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c r="W20" i="3"/>
  <c r="AV2" i="3"/>
  <c r="N3" i="4"/>
  <c r="N4" i="4" s="1"/>
  <c r="N5" i="4" s="1"/>
  <c r="N6" i="4" s="1"/>
  <c r="N7" i="4" s="1"/>
  <c r="N8" i="4" s="1"/>
  <c r="N9" i="4" s="1"/>
  <c r="N10" i="4" s="1"/>
  <c r="N11" i="4" s="1"/>
  <c r="K13" i="4" s="1"/>
  <c r="AE8" i="3" s="1"/>
  <c r="D3" i="4"/>
  <c r="D4" i="4" s="1"/>
  <c r="D5" i="4" s="1"/>
  <c r="D6" i="4" s="1"/>
  <c r="D7" i="4" s="1"/>
  <c r="D8" i="4" s="1"/>
  <c r="D9" i="4" s="1"/>
  <c r="P20" i="3"/>
  <c r="D10" i="4" l="1"/>
  <c r="D11" i="4" s="1"/>
  <c r="D12" i="4" s="1"/>
  <c r="D13" i="4" s="1"/>
  <c r="D14" i="4" s="1"/>
  <c r="D15" i="4" s="1"/>
  <c r="D16" i="4" s="1"/>
  <c r="D17" i="4" s="1"/>
  <c r="D18" i="4" s="1"/>
  <c r="D19" i="4" s="1"/>
  <c r="D20" i="4" s="1"/>
  <c r="D21" i="4" s="1"/>
  <c r="D22" i="4" s="1"/>
  <c r="D23" i="4" s="1"/>
  <c r="D24" i="4" s="1"/>
  <c r="A26" i="4" s="1"/>
  <c r="G8" i="3" s="1"/>
  <c r="D25" i="4" l="1"/>
</calcChain>
</file>

<file path=xl/sharedStrings.xml><?xml version="1.0" encoding="utf-8"?>
<sst xmlns="http://schemas.openxmlformats.org/spreadsheetml/2006/main" count="2831" uniqueCount="584">
  <si>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</si>
  <si>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</si>
  <si>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</si>
  <si>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</si>
  <si>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</si>
  <si>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</si>
  <si>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</si>
  <si>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</si>
  <si>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</si>
  <si>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</si>
  <si>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</si>
  <si>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</si>
  <si>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</si>
  <si>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</si>
  <si>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</si>
  <si>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</si>
  <si>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</si>
  <si>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</si>
  <si>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</si>
  <si>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</si>
  <si>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</si>
  <si>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</si>
  <si>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</si>
  <si>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</si>
  <si>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</si>
  <si>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</si>
  <si>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</si>
  <si>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</si>
  <si>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</si>
  <si>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</si>
  <si>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</si>
  <si>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</si>
  <si>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</si>
  <si>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</si>
  <si>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</si>
  <si>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</si>
  <si>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</si>
  <si>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</si>
  <si>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</si>
  <si>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</si>
  <si>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</si>
  <si>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</si>
  <si>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</si>
  <si>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</si>
  <si>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</si>
  <si>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</si>
  <si>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</si>
  <si>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</si>
  <si>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</si>
  <si>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</si>
  <si>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</si>
  <si>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</si>
  <si>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</si>
  <si>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</si>
  <si>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</si>
  <si>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</si>
  <si>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</si>
  <si>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</si>
  <si>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</si>
  <si>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</si>
  <si>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</si>
  <si>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</si>
  <si>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</si>
  <si>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</si>
  <si>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</si>
  <si>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</si>
  <si>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</si>
  <si>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</si>
  <si>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</si>
  <si>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</si>
  <si>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</si>
  <si>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</si>
  <si>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</si>
  <si>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</si>
  <si>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</si>
  <si>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</si>
  <si>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</si>
  <si>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</si>
  <si>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</si>
  <si>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</si>
  <si>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</si>
  <si>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</si>
  <si>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</si>
  <si>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</si>
  <si>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</si>
  <si>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</si>
  <si>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</si>
  <si>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</si>
  <si>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</si>
  <si>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</si>
  <si>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</si>
  <si>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</si>
  <si>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</si>
  <si>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</si>
  <si>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</si>
  <si>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</si>
  <si>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</si>
  <si>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</si>
  <si>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</si>
  <si>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</si>
  <si>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</si>
  <si>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</si>
  <si>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</si>
  <si>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</si>
  <si>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</si>
  <si>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</si>
  <si>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</si>
  <si>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</si>
  <si>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</si>
  <si>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</si>
  <si>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</si>
  <si>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</si>
  <si>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</si>
  <si>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</si>
  <si>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</si>
  <si>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</si>
  <si>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</si>
  <si>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</si>
  <si>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</si>
  <si>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</si>
  <si>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</si>
  <si>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</si>
  <si>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</si>
  <si>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</si>
  <si>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</si>
  <si>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</si>
  <si>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</si>
  <si>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</si>
  <si>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</si>
  <si>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</si>
  <si>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</si>
  <si>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</si>
  <si>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</si>
  <si>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</si>
  <si>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</si>
  <si>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</si>
  <si>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</si>
  <si>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</si>
  <si>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</si>
  <si>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</si>
  <si>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</si>
  <si>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</si>
  <si>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</si>
  <si>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</si>
  <si>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</si>
  <si>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</si>
  <si>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</si>
  <si>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</si>
  <si>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</si>
  <si>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</si>
  <si>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</si>
  <si>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</si>
  <si>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</si>
  <si>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</si>
  <si>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</si>
  <si>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</si>
  <si>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</si>
  <si>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</si>
  <si>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</si>
  <si>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</si>
  <si>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</si>
  <si>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</si>
  <si>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</si>
  <si>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</si>
  <si>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</si>
  <si>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</si>
  <si>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</si>
  <si>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</si>
  <si>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</si>
  <si>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</si>
  <si>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</si>
  <si>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</si>
  <si>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</si>
  <si>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</si>
  <si>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</si>
  <si>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</si>
  <si>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</si>
  <si>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</si>
  <si>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</si>
  <si>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</si>
  <si>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</si>
  <si>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</si>
  <si>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</si>
  <si>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</si>
  <si>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</si>
  <si>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</si>
  <si>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</si>
  <si>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</si>
  <si>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</si>
  <si>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</si>
  <si>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</si>
  <si>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</si>
  <si>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</si>
  <si>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</si>
  <si>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</si>
  <si>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</si>
  <si>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</si>
  <si>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</si>
  <si>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</si>
  <si>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</si>
  <si>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</si>
  <si>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</si>
  <si>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</si>
  <si>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</si>
  <si>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</si>
  <si>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</si>
  <si>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</si>
  <si>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</si>
  <si>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</si>
  <si>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</si>
  <si>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</si>
  <si>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</si>
  <si>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</si>
  <si>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</si>
  <si>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</si>
  <si>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</si>
  <si>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</si>
  <si>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</si>
  <si>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</si>
  <si>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</si>
  <si>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</si>
  <si>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</si>
  <si>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</si>
  <si>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</si>
  <si>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</si>
  <si>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</si>
  <si>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</si>
  <si>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</si>
  <si>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</si>
  <si>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</si>
  <si>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</si>
  <si>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</si>
  <si>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</si>
  <si>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</si>
  <si>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</si>
  <si>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</si>
  <si>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</si>
  <si>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</si>
  <si>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</si>
  <si>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</si>
  <si>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</si>
  <si>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</si>
  <si>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</si>
  <si>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</si>
  <si>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</si>
  <si>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</si>
  <si>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</si>
  <si>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</si>
  <si>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</si>
  <si>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</si>
  <si>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</si>
  <si>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</si>
  <si>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</si>
  <si>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</si>
  <si>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</si>
  <si>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</si>
  <si>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</si>
  <si>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</si>
  <si>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</si>
  <si>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</si>
  <si>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</si>
  <si>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</si>
  <si>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</si>
  <si>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</si>
  <si>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</si>
  <si>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</si>
  <si>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</si>
  <si>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</si>
  <si>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</si>
  <si>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</si>
  <si>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</si>
  <si>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</si>
  <si>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</si>
  <si>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</si>
  <si>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</si>
  <si>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</si>
  <si>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</si>
  <si>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</si>
  <si>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</si>
  <si>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</si>
  <si>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</si>
  <si>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</si>
  <si>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</si>
  <si>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</si>
  <si>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</si>
  <si>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</si>
  <si>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</si>
  <si>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</si>
  <si>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</si>
  <si>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</si>
  <si>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</si>
  <si>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</si>
  <si>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</si>
  <si>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</si>
  <si>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</si>
  <si>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</si>
  <si>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</si>
  <si>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</si>
  <si>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</si>
  <si>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</si>
  <si>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</si>
  <si>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</si>
  <si>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</si>
  <si>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</si>
  <si>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</si>
  <si>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</si>
  <si>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</si>
  <si>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</si>
  <si>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</si>
  <si>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</si>
  <si>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</si>
  <si>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</si>
  <si>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</si>
  <si>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</si>
  <si>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</si>
  <si>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</si>
  <si>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</si>
  <si>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</si>
  <si>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</si>
  <si>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</si>
  <si>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</si>
  <si>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</si>
  <si>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</si>
  <si>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</si>
  <si>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</si>
  <si>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</si>
  <si>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</si>
  <si>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</si>
  <si>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</si>
  <si>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</si>
  <si>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</si>
  <si>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</si>
  <si>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</si>
  <si>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</si>
  <si>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</si>
  <si>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</si>
  <si>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</si>
  <si>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</si>
  <si>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</si>
  <si>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</si>
  <si>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</si>
  <si>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</si>
  <si>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</si>
  <si>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</si>
  <si>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</si>
  <si>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</si>
  <si>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</si>
  <si>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</si>
  <si>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</si>
  <si>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</si>
  <si>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</si>
  <si>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</si>
  <si>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</si>
  <si>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</si>
  <si>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</si>
  <si>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</si>
  <si>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</si>
  <si>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</si>
  <si>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</si>
  <si>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</si>
  <si>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</si>
  <si>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</si>
  <si>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</si>
  <si>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</si>
  <si>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</si>
  <si>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</si>
  <si>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</si>
  <si>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</si>
  <si>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</si>
  <si>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</si>
  <si>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</si>
  <si>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</si>
  <si>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</si>
  <si>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</si>
  <si>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</si>
  <si>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</si>
  <si>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</si>
  <si>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</si>
  <si>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</si>
  <si>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</si>
  <si>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</si>
  <si>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</si>
  <si>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</si>
  <si>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</si>
  <si>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</si>
  <si>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</si>
  <si>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</si>
  <si>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</si>
  <si>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</si>
  <si>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</si>
  <si>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</si>
  <si>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</si>
  <si>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</si>
  <si>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</si>
  <si>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</si>
  <si>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</si>
  <si>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</si>
  <si>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</si>
  <si>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</si>
  <si>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</si>
  <si>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</si>
  <si>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</si>
  <si>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</si>
  <si>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</si>
  <si>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</si>
  <si>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</si>
  <si>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</si>
  <si>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</si>
  <si>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</si>
  <si>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</si>
  <si>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</si>
  <si>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</si>
  <si>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</si>
  <si>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</si>
  <si>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</si>
  <si>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</si>
  <si>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</si>
  <si>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</si>
  <si>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</si>
  <si>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</si>
  <si>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</si>
  <si>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</si>
  <si>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</si>
  <si>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</si>
  <si>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</si>
  <si>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</si>
  <si>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</si>
  <si>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</si>
  <si>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</si>
  <si>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</si>
  <si>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</si>
  <si>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</si>
  <si>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</si>
  <si>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</si>
  <si>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</si>
  <si>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</si>
  <si>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</si>
  <si>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</si>
  <si>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</si>
  <si>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</si>
  <si>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</si>
  <si>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</si>
  <si>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</si>
  <si>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</si>
  <si>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</si>
  <si>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</si>
  <si>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</si>
  <si>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</si>
  <si>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</si>
  <si>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</si>
  <si>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</si>
  <si>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</si>
  <si>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</si>
  <si>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</si>
  <si>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</si>
  <si>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</si>
  <si>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</si>
  <si>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</si>
  <si>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</si>
  <si>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</si>
  <si>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</si>
  <si>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</si>
  <si>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</si>
  <si>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</si>
  <si>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</si>
  <si>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</si>
  <si>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</si>
  <si>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</si>
  <si>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</si>
  <si>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</si>
  <si>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</si>
  <si>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</si>
  <si>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</si>
  <si>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</si>
  <si>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</si>
  <si>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</si>
  <si>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</si>
  <si>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</si>
  <si>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</si>
  <si>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</si>
  <si>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</si>
  <si>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</si>
  <si>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</si>
  <si>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</si>
  <si>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</si>
  <si>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</si>
  <si>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</si>
  <si>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</si>
  <si>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</si>
  <si>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</si>
  <si>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</si>
  <si>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</si>
  <si>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</si>
  <si>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</si>
  <si>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</si>
  <si>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</si>
  <si>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</si>
  <si>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</si>
  <si>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</si>
  <si>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</si>
  <si>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</si>
  <si>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</si>
  <si>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</si>
  <si>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</si>
  <si>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</si>
  <si>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</si>
  <si>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</si>
  <si>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</si>
  <si>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</si>
  <si>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</si>
  <si>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</si>
  <si>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</si>
  <si>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</si>
  <si>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</si>
  <si>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</si>
  <si>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</si>
  <si>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</si>
  <si>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</si>
  <si>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</si>
  <si>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</si>
  <si>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</si>
  <si>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</si>
  <si>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</si>
  <si>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</si>
  <si>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</si>
  <si>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</si>
  <si>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職員旅費</t>
    <rPh sb="0" eb="2">
      <t>ショクイン</t>
    </rPh>
    <rPh sb="2" eb="4">
      <t>リョヒ</t>
    </rPh>
    <phoneticPr fontId="5"/>
  </si>
  <si>
    <t>試験研究費</t>
    <rPh sb="0" eb="2">
      <t>シケン</t>
    </rPh>
    <rPh sb="2" eb="5">
      <t>ケンキュウヒ</t>
    </rPh>
    <phoneticPr fontId="5"/>
  </si>
  <si>
    <t>-</t>
    <phoneticPr fontId="5"/>
  </si>
  <si>
    <t>気候変動下の都市における戦略的災害リスク低減手法の開発</t>
    <phoneticPr fontId="5"/>
  </si>
  <si>
    <t>河川研究部</t>
    <phoneticPr fontId="5"/>
  </si>
  <si>
    <t>社会資本整備審議会河川分科会気候変動に適応した治水対策検討小委員会</t>
    <phoneticPr fontId="5"/>
  </si>
  <si>
    <t>-</t>
    <phoneticPr fontId="5"/>
  </si>
  <si>
    <t>新27-0060</t>
    <rPh sb="0" eb="1">
      <t>シン</t>
    </rPh>
    <phoneticPr fontId="5"/>
  </si>
  <si>
    <t>新27-070</t>
    <rPh sb="0" eb="1">
      <t>シン</t>
    </rPh>
    <phoneticPr fontId="5"/>
  </si>
  <si>
    <t>A.（株）建設技術研究所　</t>
    <phoneticPr fontId="5"/>
  </si>
  <si>
    <t>役務費</t>
    <rPh sb="0" eb="2">
      <t>エキム</t>
    </rPh>
    <rPh sb="2" eb="3">
      <t>ヒ</t>
    </rPh>
    <phoneticPr fontId="5"/>
  </si>
  <si>
    <t>都市における浸水被害及び対策効果の調査業務</t>
    <phoneticPr fontId="5"/>
  </si>
  <si>
    <t>百万円未満</t>
    <rPh sb="0" eb="2">
      <t>ヒャクマン</t>
    </rPh>
    <rPh sb="2" eb="3">
      <t>エン</t>
    </rPh>
    <rPh sb="3" eb="5">
      <t>ミマン</t>
    </rPh>
    <phoneticPr fontId="5"/>
  </si>
  <si>
    <t>（株）建設技術研究所</t>
    <phoneticPr fontId="5"/>
  </si>
  <si>
    <t>（株）ヴィスコア</t>
    <phoneticPr fontId="5"/>
  </si>
  <si>
    <t>土地適性評価プログラムの機能向上業務</t>
    <phoneticPr fontId="5"/>
  </si>
  <si>
    <t>随意契約
（少額）</t>
  </si>
  <si>
    <t>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phoneticPr fontId="5"/>
  </si>
  <si>
    <t>委託【随意契約（企画競争）】</t>
    <rPh sb="0" eb="2">
      <t>イタク</t>
    </rPh>
    <rPh sb="3" eb="5">
      <t>ズイイ</t>
    </rPh>
    <rPh sb="5" eb="7">
      <t>ケイヤク</t>
    </rPh>
    <rPh sb="8" eb="10">
      <t>キカク</t>
    </rPh>
    <rPh sb="10" eb="12">
      <t>キョウソウ</t>
    </rPh>
    <phoneticPr fontId="5"/>
  </si>
  <si>
    <t>-</t>
    <phoneticPr fontId="5"/>
  </si>
  <si>
    <t>随意契約
（企画競争）</t>
  </si>
  <si>
    <t>-</t>
    <phoneticPr fontId="5"/>
  </si>
  <si>
    <t>本事業に関連する論文・報告発表、刊行物公表件数</t>
    <phoneticPr fontId="5"/>
  </si>
  <si>
    <t>執行額（百万円）／本事業に関連する論文・報告発表、刊行物公表件数　　　　　　　　　　　</t>
    <phoneticPr fontId="5"/>
  </si>
  <si>
    <t>百万円/件</t>
    <phoneticPr fontId="5"/>
  </si>
  <si>
    <t>%</t>
    <phoneticPr fontId="5"/>
  </si>
  <si>
    <t>国土交通省が実施している技術研究開発課題を効果的・効率的に推進することに資する。</t>
    <phoneticPr fontId="5"/>
  </si>
  <si>
    <t>統合的浸水リスク評価手法、低リスク社会構築フレームの開発、及び対策の具体的展開手順を提示するための技術的課題数</t>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</si>
  <si>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</si>
  <si>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</si>
  <si>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</si>
  <si>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t>
    <phoneticPr fontId="5"/>
  </si>
  <si>
    <t>気候変動による豪雨や海面上昇の影響を考慮し、大河川・中小河川・下水道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ヒアリングにより現場のニーズを把握するとともに、英国等の先進事例について最新情報を収集・分析する。</t>
    <phoneticPr fontId="5"/>
  </si>
  <si>
    <t>・発注にあたっては、企画競争により競争性を確保した。</t>
    <rPh sb="21" eb="23">
      <t>カクホ</t>
    </rPh>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</si>
  <si>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</si>
  <si>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</si>
  <si>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</si>
  <si>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</si>
  <si>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19百万円/1件</t>
    <rPh sb="2" eb="3">
      <t>ヒャク</t>
    </rPh>
    <rPh sb="3" eb="5">
      <t>マンエン</t>
    </rPh>
    <rPh sb="7" eb="8">
      <t>ケン</t>
    </rPh>
    <phoneticPr fontId="5"/>
  </si>
  <si>
    <t>有</t>
  </si>
  <si>
    <t>無</t>
  </si>
  <si>
    <t>調査内容が専門的かつ高度であることから、第三者機関である技術提案評価審査会に諮ったうえで、支出先を選定しており、妥当性や競争性を確保している。</t>
    <phoneticPr fontId="5"/>
  </si>
  <si>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</si>
  <si>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</si>
  <si>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</si>
  <si>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</si>
  <si>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</si>
  <si>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統合的浸水リスク評価手法、低リスク社会構築フレームの開発、及び対策の具体的展開手順の提示</t>
    <phoneticPr fontId="5"/>
  </si>
  <si>
    <t>平成27年度は当初予定通り、統合的浸水リスク評価手法、及び対策の具体的展開手順の提示について検討するため、都市における浸水被害及び対策効果の調査を実施した。また、低リスク社会構築フレームの開発のため、土地適性評価プログラムの機能向上を実施した。</t>
    <rPh sb="0" eb="2">
      <t>ヘイセイ</t>
    </rPh>
    <rPh sb="4" eb="6">
      <t>ネンド</t>
    </rPh>
    <rPh sb="7" eb="9">
      <t>トウショ</t>
    </rPh>
    <rPh sb="9" eb="11">
      <t>ヨテイ</t>
    </rPh>
    <rPh sb="11" eb="12">
      <t>ドオ</t>
    </rPh>
    <rPh sb="46" eb="48">
      <t>ケントウ</t>
    </rPh>
    <rPh sb="73" eb="75">
      <t>ジッシ</t>
    </rPh>
    <rPh sb="94" eb="96">
      <t>カイハツ</t>
    </rPh>
    <rPh sb="117" eb="119">
      <t>ジッシ</t>
    </rPh>
    <phoneticPr fontId="5"/>
  </si>
  <si>
    <t>-</t>
    <phoneticPr fontId="5"/>
  </si>
  <si>
    <t>引き続き事業の適正な執行に努めるべき。また、成果指標及び成果目標が国民にとってわかりやすいものとなるよう工夫をするべき。</t>
    <phoneticPr fontId="5"/>
  </si>
  <si>
    <t>部長　天野　邦彦</t>
    <phoneticPr fontId="5"/>
  </si>
  <si>
    <t>-</t>
    <phoneticPr fontId="5"/>
  </si>
  <si>
    <t>執行等改善</t>
  </si>
  <si>
    <t>引き続き企画競争等により競争性・公平性を確保し、適正な執行を行うとともに、来年度に向け、成果指標及び成果目標について、より平易な表現となるよう改善を図る。</t>
    <phoneticPr fontId="5"/>
  </si>
  <si>
    <t>目標を達成した技術研究開発課題の割合</t>
    <rPh sb="13" eb="15">
      <t>カダイ</t>
    </rPh>
    <phoneticPr fontId="5"/>
  </si>
  <si>
    <t>㈱建設技術研究所の1者入札。1者入札の改善に努められたい。</t>
    <rPh sb="10" eb="11">
      <t>シャ</t>
    </rPh>
    <rPh sb="15" eb="16">
      <t>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</si>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</sst>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降雨の時空間分布・潮位設定手法、気候シミュレーション結果に基づく気候変動影響考慮手法、時間軸に基づくリスク低減対策組合せ手法の検討・分析</a:t>
          </a:r>
          <a:endParaRPr lang="ja-JP" altLang="ja-JP">
            <a:solidFill>
              <a:sysClr val="windowText" lastClr="000000"/>
            </a:solidFill>
            <a:effectLst/>
          </a:endParaRPr>
        </a:p>
      </xdr:txBody>
    </xdr:sp>
    <xdr:clientData/>
  </xdr:twoCellAnchor>
  <xdr:twoCellAnchor>
    <xdr:from>
      <xdr:col>32</xdr:col>
      <xdr:colOff>0</xdr:colOff>
      <xdr:row>720</xdr:row>
      <xdr:rowOff>190500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2735500"/>
          <a:ext cx="2763460" cy="15221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720</xdr:row>
      <xdr:rowOff>330200</xdr:rowOff>
    </xdr:from>
    <xdr:to>
      <xdr:col>45</xdr:col>
      <xdr:colOff>152703</xdr:colOff>
      <xdr:row>724</xdr:row>
      <xdr:rowOff>139700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16700" y="42875200"/>
          <a:ext cx="2680003" cy="12319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0.1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0.1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（株）建設技術研究所　　　　　　　　　     </a:t>
          </a:r>
          <a:endParaRPr kumimoji="1" lang="en-US" altLang="ja-JP" sz="1100"/>
        </a:p>
        <a:p>
          <a:pPr algn="l"/>
          <a:r>
            <a:rPr kumimoji="1" lang="en-US" altLang="ja-JP" sz="1100"/>
            <a:t>                          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737</xdr:row>
      <xdr:rowOff>10702</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56826" y="52566584"/>
          <a:ext cx="2042" cy="364161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都市における浸水被害及び対策効果の調査業務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（株）ヴィスコア</a:t>
          </a:r>
          <a:endParaRPr kumimoji="1" lang="en-US" altLang="ja-JP" sz="1100"/>
        </a:p>
        <a:p>
          <a:pPr algn="l"/>
          <a:r>
            <a:rPr kumimoji="1" lang="ja-JP" altLang="en-US" sz="1100"/>
            <a:t>　　　　　　　　　 </a:t>
          </a:r>
          <a:r>
            <a:rPr kumimoji="1" lang="en-US" altLang="ja-JP" sz="1100"/>
            <a:t>0.9</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91250" y="56059916"/>
          <a:ext cx="2866571" cy="10371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土地適性評価プログラムの機能向上業務</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3" sqref="A2: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5" t="s">
        <v>524</v>
      </c>
      <c r="AR2" s="805"/>
      <c r="AS2" s="52" t="str">
        <f>IF(OR(AQ2="　", AQ2=""), "", "-")</f>
        <v/>
      </c>
      <c r="AT2" s="806">
        <v>463</v>
      </c>
      <c r="AU2" s="806"/>
      <c r="AV2" s="53" t="str">
        <f>IF(AW2="", "", "-")</f>
        <v/>
      </c>
      <c r="AW2" s="807"/>
      <c r="AX2" s="807"/>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517</v>
      </c>
      <c r="AK3" s="730"/>
      <c r="AL3" s="730"/>
      <c r="AM3" s="730"/>
      <c r="AN3" s="730"/>
      <c r="AO3" s="730"/>
      <c r="AP3" s="730"/>
      <c r="AQ3" s="730"/>
      <c r="AR3" s="730"/>
      <c r="AS3" s="730"/>
      <c r="AT3" s="730"/>
      <c r="AU3" s="730"/>
      <c r="AV3" s="730"/>
      <c r="AW3" s="730"/>
      <c r="AX3" s="24" t="s">
        <v>74</v>
      </c>
    </row>
    <row r="4" spans="1:50" ht="24.75" customHeight="1" x14ac:dyDescent="0.15">
      <c r="A4" s="568" t="s">
        <v>29</v>
      </c>
      <c r="B4" s="569"/>
      <c r="C4" s="569"/>
      <c r="D4" s="569"/>
      <c r="E4" s="569"/>
      <c r="F4" s="569"/>
      <c r="G4" s="545" t="s">
        <v>529</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6" t="s">
        <v>82</v>
      </c>
      <c r="H5" s="717"/>
      <c r="I5" s="717"/>
      <c r="J5" s="717"/>
      <c r="K5" s="717"/>
      <c r="L5" s="717"/>
      <c r="M5" s="718" t="s">
        <v>75</v>
      </c>
      <c r="N5" s="719"/>
      <c r="O5" s="719"/>
      <c r="P5" s="719"/>
      <c r="Q5" s="719"/>
      <c r="R5" s="720"/>
      <c r="S5" s="721" t="s">
        <v>86</v>
      </c>
      <c r="T5" s="717"/>
      <c r="U5" s="717"/>
      <c r="V5" s="717"/>
      <c r="W5" s="717"/>
      <c r="X5" s="722"/>
      <c r="Y5" s="561" t="s">
        <v>3</v>
      </c>
      <c r="Z5" s="296"/>
      <c r="AA5" s="296"/>
      <c r="AB5" s="296"/>
      <c r="AC5" s="296"/>
      <c r="AD5" s="297"/>
      <c r="AE5" s="562" t="s">
        <v>530</v>
      </c>
      <c r="AF5" s="563"/>
      <c r="AG5" s="563"/>
      <c r="AH5" s="563"/>
      <c r="AI5" s="563"/>
      <c r="AJ5" s="563"/>
      <c r="AK5" s="563"/>
      <c r="AL5" s="563"/>
      <c r="AM5" s="563"/>
      <c r="AN5" s="563"/>
      <c r="AO5" s="563"/>
      <c r="AP5" s="564"/>
      <c r="AQ5" s="565" t="s">
        <v>577</v>
      </c>
      <c r="AR5" s="566"/>
      <c r="AS5" s="566"/>
      <c r="AT5" s="566"/>
      <c r="AU5" s="566"/>
      <c r="AV5" s="566"/>
      <c r="AW5" s="566"/>
      <c r="AX5" s="567"/>
    </row>
    <row r="6" spans="1:50" ht="39" customHeight="1" x14ac:dyDescent="0.15">
      <c r="A6" s="570" t="s">
        <v>4</v>
      </c>
      <c r="B6" s="571"/>
      <c r="C6" s="571"/>
      <c r="D6" s="571"/>
      <c r="E6" s="571"/>
      <c r="F6" s="57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50.1" customHeight="1" x14ac:dyDescent="0.15">
      <c r="A7" s="336" t="s">
        <v>24</v>
      </c>
      <c r="B7" s="337"/>
      <c r="C7" s="337"/>
      <c r="D7" s="337"/>
      <c r="E7" s="337"/>
      <c r="F7" s="338"/>
      <c r="G7" s="339" t="s">
        <v>532</v>
      </c>
      <c r="H7" s="340"/>
      <c r="I7" s="340"/>
      <c r="J7" s="340"/>
      <c r="K7" s="340"/>
      <c r="L7" s="340"/>
      <c r="M7" s="340"/>
      <c r="N7" s="340"/>
      <c r="O7" s="340"/>
      <c r="P7" s="340"/>
      <c r="Q7" s="340"/>
      <c r="R7" s="340"/>
      <c r="S7" s="340"/>
      <c r="T7" s="340"/>
      <c r="U7" s="340"/>
      <c r="V7" s="341"/>
      <c r="W7" s="341"/>
      <c r="X7" s="341"/>
      <c r="Y7" s="819" t="s">
        <v>5</v>
      </c>
      <c r="Z7" s="322"/>
      <c r="AA7" s="322"/>
      <c r="AB7" s="322"/>
      <c r="AC7" s="322"/>
      <c r="AD7" s="820"/>
      <c r="AE7" s="810" t="s">
        <v>531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6" t="s">
        <v>414</v>
      </c>
      <c r="B8" s="337"/>
      <c r="C8" s="337"/>
      <c r="D8" s="337"/>
      <c r="E8" s="337"/>
      <c r="F8" s="338"/>
      <c r="G8" s="874" t="str">
        <f>入力規則等!A26</f>
        <v>科学技術・イノベーション、国土強靱化施策</v>
      </c>
      <c r="H8" s="587"/>
      <c r="I8" s="587"/>
      <c r="J8" s="587"/>
      <c r="K8" s="587"/>
      <c r="L8" s="587"/>
      <c r="M8" s="587"/>
      <c r="N8" s="587"/>
      <c r="O8" s="587"/>
      <c r="P8" s="587"/>
      <c r="Q8" s="587"/>
      <c r="R8" s="587"/>
      <c r="S8" s="587"/>
      <c r="T8" s="587"/>
      <c r="U8" s="587"/>
      <c r="V8" s="587"/>
      <c r="W8" s="587"/>
      <c r="X8" s="875"/>
      <c r="Y8" s="723" t="s">
        <v>415</v>
      </c>
      <c r="Z8" s="724"/>
      <c r="AA8" s="724"/>
      <c r="AB8" s="724"/>
      <c r="AC8" s="724"/>
      <c r="AD8" s="725"/>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7" t="s">
        <v>25</v>
      </c>
      <c r="B9" s="658"/>
      <c r="C9" s="658"/>
      <c r="D9" s="658"/>
      <c r="E9" s="658"/>
      <c r="F9" s="658"/>
      <c r="G9" s="615" t="s">
        <v>543</v>
      </c>
      <c r="H9" s="616"/>
      <c r="I9" s="616"/>
      <c r="J9" s="616"/>
      <c r="K9" s="616"/>
      <c r="L9" s="616"/>
      <c r="M9" s="616"/>
      <c r="N9" s="616"/>
      <c r="O9" s="616"/>
      <c r="P9" s="616"/>
      <c r="Q9" s="616"/>
      <c r="R9" s="616"/>
      <c r="S9" s="616"/>
      <c r="T9" s="616"/>
      <c r="U9" s="616"/>
      <c r="V9" s="616"/>
      <c r="W9" s="616"/>
      <c r="X9" s="616"/>
      <c r="Y9" s="617"/>
      <c r="Z9" s="617"/>
      <c r="AA9" s="617"/>
      <c r="AB9" s="617"/>
      <c r="AC9" s="617"/>
      <c r="AD9" s="617"/>
      <c r="AE9" s="616"/>
      <c r="AF9" s="616"/>
      <c r="AG9" s="616"/>
      <c r="AH9" s="616"/>
      <c r="AI9" s="616"/>
      <c r="AJ9" s="616"/>
      <c r="AK9" s="616"/>
      <c r="AL9" s="616"/>
      <c r="AM9" s="616"/>
      <c r="AN9" s="616"/>
      <c r="AO9" s="616"/>
      <c r="AP9" s="616"/>
      <c r="AQ9" s="616"/>
      <c r="AR9" s="616"/>
      <c r="AS9" s="616"/>
      <c r="AT9" s="616"/>
      <c r="AU9" s="616"/>
      <c r="AV9" s="616"/>
      <c r="AW9" s="616"/>
      <c r="AX9" s="618"/>
    </row>
    <row r="10" spans="1:50" ht="97.5" customHeight="1" x14ac:dyDescent="0.15">
      <c r="A10" s="517" t="s">
        <v>34</v>
      </c>
      <c r="B10" s="518"/>
      <c r="C10" s="518"/>
      <c r="D10" s="518"/>
      <c r="E10" s="518"/>
      <c r="F10" s="518"/>
      <c r="G10" s="615" t="s">
        <v>558</v>
      </c>
      <c r="H10" s="616"/>
      <c r="I10" s="616"/>
      <c r="J10" s="616"/>
      <c r="K10" s="616"/>
      <c r="L10" s="616"/>
      <c r="M10" s="616"/>
      <c r="N10" s="616"/>
      <c r="O10" s="616"/>
      <c r="P10" s="616"/>
      <c r="Q10" s="616"/>
      <c r="R10" s="616"/>
      <c r="S10" s="616"/>
      <c r="T10" s="616"/>
      <c r="U10" s="616"/>
      <c r="V10" s="616"/>
      <c r="W10" s="616"/>
      <c r="X10" s="616"/>
      <c r="Y10" s="617"/>
      <c r="Z10" s="617"/>
      <c r="AA10" s="617"/>
      <c r="AB10" s="617"/>
      <c r="AC10" s="617"/>
      <c r="AD10" s="617"/>
      <c r="AE10" s="616"/>
      <c r="AF10" s="616"/>
      <c r="AG10" s="616"/>
      <c r="AH10" s="616"/>
      <c r="AI10" s="616"/>
      <c r="AJ10" s="616"/>
      <c r="AK10" s="616"/>
      <c r="AL10" s="616"/>
      <c r="AM10" s="616"/>
      <c r="AN10" s="616"/>
      <c r="AO10" s="616"/>
      <c r="AP10" s="616"/>
      <c r="AQ10" s="616"/>
      <c r="AR10" s="616"/>
      <c r="AS10" s="616"/>
      <c r="AT10" s="616"/>
      <c r="AU10" s="616"/>
      <c r="AV10" s="616"/>
      <c r="AW10" s="616"/>
      <c r="AX10" s="618"/>
    </row>
    <row r="11" spans="1:50" ht="42" customHeight="1" x14ac:dyDescent="0.15">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4" t="s">
        <v>26</v>
      </c>
      <c r="B12" s="655"/>
      <c r="C12" s="655"/>
      <c r="D12" s="655"/>
      <c r="E12" s="655"/>
      <c r="F12" s="656"/>
      <c r="G12" s="624"/>
      <c r="H12" s="625"/>
      <c r="I12" s="625"/>
      <c r="J12" s="625"/>
      <c r="K12" s="625"/>
      <c r="L12" s="625"/>
      <c r="M12" s="625"/>
      <c r="N12" s="625"/>
      <c r="O12" s="62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8" t="s">
        <v>525</v>
      </c>
      <c r="Q13" s="259"/>
      <c r="R13" s="259"/>
      <c r="S13" s="259"/>
      <c r="T13" s="259"/>
      <c r="U13" s="259"/>
      <c r="V13" s="260"/>
      <c r="W13" s="258" t="s">
        <v>528</v>
      </c>
      <c r="X13" s="259"/>
      <c r="Y13" s="259"/>
      <c r="Z13" s="259"/>
      <c r="AA13" s="259"/>
      <c r="AB13" s="259"/>
      <c r="AC13" s="260"/>
      <c r="AD13" s="258">
        <v>20</v>
      </c>
      <c r="AE13" s="259"/>
      <c r="AF13" s="259"/>
      <c r="AG13" s="259"/>
      <c r="AH13" s="259"/>
      <c r="AI13" s="259"/>
      <c r="AJ13" s="260"/>
      <c r="AK13" s="258">
        <v>19</v>
      </c>
      <c r="AL13" s="259"/>
      <c r="AM13" s="259"/>
      <c r="AN13" s="259"/>
      <c r="AO13" s="259"/>
      <c r="AP13" s="259"/>
      <c r="AQ13" s="260"/>
      <c r="AR13" s="816">
        <v>19</v>
      </c>
      <c r="AS13" s="817"/>
      <c r="AT13" s="817"/>
      <c r="AU13" s="817"/>
      <c r="AV13" s="817"/>
      <c r="AW13" s="817"/>
      <c r="AX13" s="818"/>
    </row>
    <row r="14" spans="1:50" ht="21" customHeight="1" x14ac:dyDescent="0.15">
      <c r="A14" s="604"/>
      <c r="B14" s="605"/>
      <c r="C14" s="605"/>
      <c r="D14" s="605"/>
      <c r="E14" s="605"/>
      <c r="F14" s="606"/>
      <c r="G14" s="594"/>
      <c r="H14" s="595"/>
      <c r="I14" s="577" t="s">
        <v>9</v>
      </c>
      <c r="J14" s="589"/>
      <c r="K14" s="589"/>
      <c r="L14" s="589"/>
      <c r="M14" s="589"/>
      <c r="N14" s="589"/>
      <c r="O14" s="590"/>
      <c r="P14" s="258" t="s">
        <v>520</v>
      </c>
      <c r="Q14" s="259"/>
      <c r="R14" s="259"/>
      <c r="S14" s="259"/>
      <c r="T14" s="259"/>
      <c r="U14" s="259"/>
      <c r="V14" s="260"/>
      <c r="W14" s="258" t="s">
        <v>520</v>
      </c>
      <c r="X14" s="259"/>
      <c r="Y14" s="259"/>
      <c r="Z14" s="259"/>
      <c r="AA14" s="259"/>
      <c r="AB14" s="259"/>
      <c r="AC14" s="260"/>
      <c r="AD14" s="258" t="s">
        <v>520</v>
      </c>
      <c r="AE14" s="259"/>
      <c r="AF14" s="259"/>
      <c r="AG14" s="259"/>
      <c r="AH14" s="259"/>
      <c r="AI14" s="259"/>
      <c r="AJ14" s="260"/>
      <c r="AK14" s="258"/>
      <c r="AL14" s="259"/>
      <c r="AM14" s="259"/>
      <c r="AN14" s="259"/>
      <c r="AO14" s="259"/>
      <c r="AP14" s="259"/>
      <c r="AQ14" s="260"/>
      <c r="AR14" s="652"/>
      <c r="AS14" s="652"/>
      <c r="AT14" s="652"/>
      <c r="AU14" s="652"/>
      <c r="AV14" s="652"/>
      <c r="AW14" s="652"/>
      <c r="AX14" s="653"/>
    </row>
    <row r="15" spans="1:50" ht="21" customHeight="1" x14ac:dyDescent="0.15">
      <c r="A15" s="604"/>
      <c r="B15" s="605"/>
      <c r="C15" s="605"/>
      <c r="D15" s="605"/>
      <c r="E15" s="605"/>
      <c r="F15" s="606"/>
      <c r="G15" s="594"/>
      <c r="H15" s="595"/>
      <c r="I15" s="577" t="s">
        <v>58</v>
      </c>
      <c r="J15" s="578"/>
      <c r="K15" s="578"/>
      <c r="L15" s="578"/>
      <c r="M15" s="578"/>
      <c r="N15" s="578"/>
      <c r="O15" s="579"/>
      <c r="P15" s="258" t="s">
        <v>520</v>
      </c>
      <c r="Q15" s="259"/>
      <c r="R15" s="259"/>
      <c r="S15" s="259"/>
      <c r="T15" s="259"/>
      <c r="U15" s="259"/>
      <c r="V15" s="260"/>
      <c r="W15" s="258" t="s">
        <v>520</v>
      </c>
      <c r="X15" s="259"/>
      <c r="Y15" s="259"/>
      <c r="Z15" s="259"/>
      <c r="AA15" s="259"/>
      <c r="AB15" s="259"/>
      <c r="AC15" s="260"/>
      <c r="AD15" s="258" t="s">
        <v>520</v>
      </c>
      <c r="AE15" s="259"/>
      <c r="AF15" s="259"/>
      <c r="AG15" s="259"/>
      <c r="AH15" s="259"/>
      <c r="AI15" s="259"/>
      <c r="AJ15" s="260"/>
      <c r="AK15" s="258" t="s">
        <v>520</v>
      </c>
      <c r="AL15" s="259"/>
      <c r="AM15" s="259"/>
      <c r="AN15" s="259"/>
      <c r="AO15" s="259"/>
      <c r="AP15" s="259"/>
      <c r="AQ15" s="260"/>
      <c r="AR15" s="258"/>
      <c r="AS15" s="259"/>
      <c r="AT15" s="259"/>
      <c r="AU15" s="259"/>
      <c r="AV15" s="259"/>
      <c r="AW15" s="259"/>
      <c r="AX15" s="660"/>
    </row>
    <row r="16" spans="1:50" ht="21" customHeight="1" x14ac:dyDescent="0.15">
      <c r="A16" s="604"/>
      <c r="B16" s="605"/>
      <c r="C16" s="605"/>
      <c r="D16" s="605"/>
      <c r="E16" s="605"/>
      <c r="F16" s="606"/>
      <c r="G16" s="594"/>
      <c r="H16" s="595"/>
      <c r="I16" s="577" t="s">
        <v>59</v>
      </c>
      <c r="J16" s="578"/>
      <c r="K16" s="578"/>
      <c r="L16" s="578"/>
      <c r="M16" s="578"/>
      <c r="N16" s="578"/>
      <c r="O16" s="579"/>
      <c r="P16" s="258" t="s">
        <v>520</v>
      </c>
      <c r="Q16" s="259"/>
      <c r="R16" s="259"/>
      <c r="S16" s="259"/>
      <c r="T16" s="259"/>
      <c r="U16" s="259"/>
      <c r="V16" s="260"/>
      <c r="W16" s="258" t="s">
        <v>520</v>
      </c>
      <c r="X16" s="259"/>
      <c r="Y16" s="259"/>
      <c r="Z16" s="259"/>
      <c r="AA16" s="259"/>
      <c r="AB16" s="259"/>
      <c r="AC16" s="260"/>
      <c r="AD16" s="258" t="s">
        <v>520</v>
      </c>
      <c r="AE16" s="259"/>
      <c r="AF16" s="259"/>
      <c r="AG16" s="259"/>
      <c r="AH16" s="259"/>
      <c r="AI16" s="259"/>
      <c r="AJ16" s="260"/>
      <c r="AK16" s="258"/>
      <c r="AL16" s="259"/>
      <c r="AM16" s="259"/>
      <c r="AN16" s="259"/>
      <c r="AO16" s="259"/>
      <c r="AP16" s="259"/>
      <c r="AQ16" s="260"/>
      <c r="AR16" s="619"/>
      <c r="AS16" s="620"/>
      <c r="AT16" s="620"/>
      <c r="AU16" s="620"/>
      <c r="AV16" s="620"/>
      <c r="AW16" s="620"/>
      <c r="AX16" s="621"/>
    </row>
    <row r="17" spans="1:50" ht="24.75" customHeight="1" x14ac:dyDescent="0.15">
      <c r="A17" s="604"/>
      <c r="B17" s="605"/>
      <c r="C17" s="605"/>
      <c r="D17" s="605"/>
      <c r="E17" s="605"/>
      <c r="F17" s="606"/>
      <c r="G17" s="594"/>
      <c r="H17" s="595"/>
      <c r="I17" s="577" t="s">
        <v>57</v>
      </c>
      <c r="J17" s="589"/>
      <c r="K17" s="589"/>
      <c r="L17" s="589"/>
      <c r="M17" s="589"/>
      <c r="N17" s="589"/>
      <c r="O17" s="590"/>
      <c r="P17" s="258" t="s">
        <v>520</v>
      </c>
      <c r="Q17" s="259"/>
      <c r="R17" s="259"/>
      <c r="S17" s="259"/>
      <c r="T17" s="259"/>
      <c r="U17" s="259"/>
      <c r="V17" s="260"/>
      <c r="W17" s="258" t="s">
        <v>520</v>
      </c>
      <c r="X17" s="259"/>
      <c r="Y17" s="259"/>
      <c r="Z17" s="259"/>
      <c r="AA17" s="259"/>
      <c r="AB17" s="259"/>
      <c r="AC17" s="260"/>
      <c r="AD17" s="258" t="s">
        <v>520</v>
      </c>
      <c r="AE17" s="259"/>
      <c r="AF17" s="259"/>
      <c r="AG17" s="259"/>
      <c r="AH17" s="259"/>
      <c r="AI17" s="259"/>
      <c r="AJ17" s="260"/>
      <c r="AK17" s="258"/>
      <c r="AL17" s="259"/>
      <c r="AM17" s="259"/>
      <c r="AN17" s="259"/>
      <c r="AO17" s="259"/>
      <c r="AP17" s="259"/>
      <c r="AQ17" s="260"/>
      <c r="AR17" s="814"/>
      <c r="AS17" s="814"/>
      <c r="AT17" s="814"/>
      <c r="AU17" s="814"/>
      <c r="AV17" s="814"/>
      <c r="AW17" s="814"/>
      <c r="AX17" s="815"/>
    </row>
    <row r="18" spans="1:50" ht="24.75" customHeight="1" x14ac:dyDescent="0.15">
      <c r="A18" s="604"/>
      <c r="B18" s="605"/>
      <c r="C18" s="605"/>
      <c r="D18" s="605"/>
      <c r="E18" s="605"/>
      <c r="F18" s="606"/>
      <c r="G18" s="596"/>
      <c r="H18" s="597"/>
      <c r="I18" s="583" t="s">
        <v>22</v>
      </c>
      <c r="J18" s="584"/>
      <c r="K18" s="584"/>
      <c r="L18" s="584"/>
      <c r="M18" s="584"/>
      <c r="N18" s="584"/>
      <c r="O18" s="585"/>
      <c r="P18" s="739">
        <f>SUM(P13:V17)</f>
        <v>0</v>
      </c>
      <c r="Q18" s="740"/>
      <c r="R18" s="740"/>
      <c r="S18" s="740"/>
      <c r="T18" s="740"/>
      <c r="U18" s="740"/>
      <c r="V18" s="741"/>
      <c r="W18" s="739">
        <f>SUM(W13:AC17)</f>
        <v>0</v>
      </c>
      <c r="X18" s="740"/>
      <c r="Y18" s="740"/>
      <c r="Z18" s="740"/>
      <c r="AA18" s="740"/>
      <c r="AB18" s="740"/>
      <c r="AC18" s="741"/>
      <c r="AD18" s="739">
        <f>SUM(AD13:AJ17)</f>
        <v>20</v>
      </c>
      <c r="AE18" s="740"/>
      <c r="AF18" s="740"/>
      <c r="AG18" s="740"/>
      <c r="AH18" s="740"/>
      <c r="AI18" s="740"/>
      <c r="AJ18" s="741"/>
      <c r="AK18" s="739">
        <f>SUM(AK13:AQ17)</f>
        <v>19</v>
      </c>
      <c r="AL18" s="740"/>
      <c r="AM18" s="740"/>
      <c r="AN18" s="740"/>
      <c r="AO18" s="740"/>
      <c r="AP18" s="740"/>
      <c r="AQ18" s="741"/>
      <c r="AR18" s="739">
        <f>SUM(AR13:AX17)</f>
        <v>19</v>
      </c>
      <c r="AS18" s="740"/>
      <c r="AT18" s="740"/>
      <c r="AU18" s="740"/>
      <c r="AV18" s="740"/>
      <c r="AW18" s="740"/>
      <c r="AX18" s="742"/>
    </row>
    <row r="19" spans="1:50" ht="24.75" customHeight="1" x14ac:dyDescent="0.15">
      <c r="A19" s="604"/>
      <c r="B19" s="605"/>
      <c r="C19" s="605"/>
      <c r="D19" s="605"/>
      <c r="E19" s="605"/>
      <c r="F19" s="606"/>
      <c r="G19" s="737" t="s">
        <v>10</v>
      </c>
      <c r="H19" s="738"/>
      <c r="I19" s="738"/>
      <c r="J19" s="738"/>
      <c r="K19" s="738"/>
      <c r="L19" s="738"/>
      <c r="M19" s="738"/>
      <c r="N19" s="738"/>
      <c r="O19" s="738"/>
      <c r="P19" s="258" t="s">
        <v>525</v>
      </c>
      <c r="Q19" s="259"/>
      <c r="R19" s="259"/>
      <c r="S19" s="259"/>
      <c r="T19" s="259"/>
      <c r="U19" s="259"/>
      <c r="V19" s="260"/>
      <c r="W19" s="258" t="s">
        <v>528</v>
      </c>
      <c r="X19" s="259"/>
      <c r="Y19" s="259"/>
      <c r="Z19" s="259"/>
      <c r="AA19" s="259"/>
      <c r="AB19" s="259"/>
      <c r="AC19" s="260"/>
      <c r="AD19" s="258">
        <v>19</v>
      </c>
      <c r="AE19" s="259"/>
      <c r="AF19" s="259"/>
      <c r="AG19" s="259"/>
      <c r="AH19" s="259"/>
      <c r="AI19" s="259"/>
      <c r="AJ19" s="260"/>
      <c r="AK19" s="581"/>
      <c r="AL19" s="581"/>
      <c r="AM19" s="581"/>
      <c r="AN19" s="581"/>
      <c r="AO19" s="581"/>
      <c r="AP19" s="581"/>
      <c r="AQ19" s="581"/>
      <c r="AR19" s="581"/>
      <c r="AS19" s="581"/>
      <c r="AT19" s="581"/>
      <c r="AU19" s="581"/>
      <c r="AV19" s="581"/>
      <c r="AW19" s="581"/>
      <c r="AX19" s="582"/>
    </row>
    <row r="20" spans="1:50" ht="24.75" customHeight="1" x14ac:dyDescent="0.15">
      <c r="A20" s="657"/>
      <c r="B20" s="658"/>
      <c r="C20" s="658"/>
      <c r="D20" s="658"/>
      <c r="E20" s="658"/>
      <c r="F20" s="659"/>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f>IF(AD18=0, "-", AD19/AD18)</f>
        <v>0.95</v>
      </c>
      <c r="AE20" s="743"/>
      <c r="AF20" s="743"/>
      <c r="AG20" s="743"/>
      <c r="AH20" s="743"/>
      <c r="AI20" s="743"/>
      <c r="AJ20" s="743"/>
      <c r="AK20" s="581"/>
      <c r="AL20" s="581"/>
      <c r="AM20" s="581"/>
      <c r="AN20" s="581"/>
      <c r="AO20" s="581"/>
      <c r="AP20" s="581"/>
      <c r="AQ20" s="580"/>
      <c r="AR20" s="580"/>
      <c r="AS20" s="580"/>
      <c r="AT20" s="580"/>
      <c r="AU20" s="581"/>
      <c r="AV20" s="581"/>
      <c r="AW20" s="581"/>
      <c r="AX20" s="582"/>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2" t="s">
        <v>372</v>
      </c>
      <c r="AF21" s="622"/>
      <c r="AG21" s="622"/>
      <c r="AH21" s="622"/>
      <c r="AI21" s="622" t="s">
        <v>373</v>
      </c>
      <c r="AJ21" s="622"/>
      <c r="AK21" s="622"/>
      <c r="AL21" s="622"/>
      <c r="AM21" s="622" t="s">
        <v>374</v>
      </c>
      <c r="AN21" s="622"/>
      <c r="AO21" s="622"/>
      <c r="AP21" s="288"/>
      <c r="AQ21" s="148" t="s">
        <v>370</v>
      </c>
      <c r="AR21" s="151"/>
      <c r="AS21" s="151"/>
      <c r="AT21" s="152"/>
      <c r="AU21" s="360" t="s">
        <v>262</v>
      </c>
      <c r="AV21" s="360"/>
      <c r="AW21" s="360"/>
      <c r="AX21" s="813"/>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3"/>
      <c r="AF22" s="623"/>
      <c r="AG22" s="623"/>
      <c r="AH22" s="623"/>
      <c r="AI22" s="623"/>
      <c r="AJ22" s="623"/>
      <c r="AK22" s="623"/>
      <c r="AL22" s="623"/>
      <c r="AM22" s="623"/>
      <c r="AN22" s="623"/>
      <c r="AO22" s="623"/>
      <c r="AP22" s="291"/>
      <c r="AQ22" s="204" t="s">
        <v>547</v>
      </c>
      <c r="AR22" s="153"/>
      <c r="AS22" s="154" t="s">
        <v>371</v>
      </c>
      <c r="AT22" s="155"/>
      <c r="AU22" s="277">
        <v>30</v>
      </c>
      <c r="AV22" s="277"/>
      <c r="AW22" s="275" t="s">
        <v>313</v>
      </c>
      <c r="AX22" s="276"/>
    </row>
    <row r="23" spans="1:50" ht="26.1" customHeight="1" x14ac:dyDescent="0.15">
      <c r="A23" s="281"/>
      <c r="B23" s="279"/>
      <c r="C23" s="279"/>
      <c r="D23" s="279"/>
      <c r="E23" s="279"/>
      <c r="F23" s="280"/>
      <c r="G23" s="401" t="s">
        <v>573</v>
      </c>
      <c r="H23" s="341"/>
      <c r="I23" s="341"/>
      <c r="J23" s="341"/>
      <c r="K23" s="341"/>
      <c r="L23" s="341"/>
      <c r="M23" s="341"/>
      <c r="N23" s="341"/>
      <c r="O23" s="402"/>
      <c r="P23" s="111" t="s">
        <v>553</v>
      </c>
      <c r="Q23" s="111"/>
      <c r="R23" s="111"/>
      <c r="S23" s="111"/>
      <c r="T23" s="111"/>
      <c r="U23" s="111"/>
      <c r="V23" s="111"/>
      <c r="W23" s="111"/>
      <c r="X23" s="131"/>
      <c r="Y23" s="377" t="s">
        <v>14</v>
      </c>
      <c r="Z23" s="378"/>
      <c r="AA23" s="379"/>
      <c r="AB23" s="327" t="s">
        <v>547</v>
      </c>
      <c r="AC23" s="327"/>
      <c r="AD23" s="327"/>
      <c r="AE23" s="393" t="s">
        <v>547</v>
      </c>
      <c r="AF23" s="364"/>
      <c r="AG23" s="364"/>
      <c r="AH23" s="364"/>
      <c r="AI23" s="393" t="s">
        <v>547</v>
      </c>
      <c r="AJ23" s="364"/>
      <c r="AK23" s="364"/>
      <c r="AL23" s="364"/>
      <c r="AM23" s="393">
        <v>1</v>
      </c>
      <c r="AN23" s="364"/>
      <c r="AO23" s="364"/>
      <c r="AP23" s="364"/>
      <c r="AQ23" s="273" t="s">
        <v>547</v>
      </c>
      <c r="AR23" s="210"/>
      <c r="AS23" s="210"/>
      <c r="AT23" s="274"/>
      <c r="AU23" s="364" t="s">
        <v>547</v>
      </c>
      <c r="AV23" s="364"/>
      <c r="AW23" s="364"/>
      <c r="AX23" s="365"/>
    </row>
    <row r="24" spans="1:50" ht="26.1" customHeight="1" x14ac:dyDescent="0.15">
      <c r="A24" s="282"/>
      <c r="B24" s="283"/>
      <c r="C24" s="283"/>
      <c r="D24" s="283"/>
      <c r="E24" s="283"/>
      <c r="F24" s="284"/>
      <c r="G24" s="403"/>
      <c r="H24" s="404"/>
      <c r="I24" s="404"/>
      <c r="J24" s="404"/>
      <c r="K24" s="404"/>
      <c r="L24" s="404"/>
      <c r="M24" s="404"/>
      <c r="N24" s="404"/>
      <c r="O24" s="405"/>
      <c r="P24" s="133"/>
      <c r="Q24" s="133"/>
      <c r="R24" s="133"/>
      <c r="S24" s="133"/>
      <c r="T24" s="133"/>
      <c r="U24" s="133"/>
      <c r="V24" s="133"/>
      <c r="W24" s="133"/>
      <c r="X24" s="134"/>
      <c r="Y24" s="264" t="s">
        <v>61</v>
      </c>
      <c r="Z24" s="265"/>
      <c r="AA24" s="266"/>
      <c r="AB24" s="372" t="s">
        <v>547</v>
      </c>
      <c r="AC24" s="372"/>
      <c r="AD24" s="372"/>
      <c r="AE24" s="393" t="s">
        <v>547</v>
      </c>
      <c r="AF24" s="364"/>
      <c r="AG24" s="364"/>
      <c r="AH24" s="364"/>
      <c r="AI24" s="393" t="s">
        <v>547</v>
      </c>
      <c r="AJ24" s="364"/>
      <c r="AK24" s="364"/>
      <c r="AL24" s="364"/>
      <c r="AM24" s="393">
        <v>2</v>
      </c>
      <c r="AN24" s="364"/>
      <c r="AO24" s="364"/>
      <c r="AP24" s="364"/>
      <c r="AQ24" s="273" t="s">
        <v>547</v>
      </c>
      <c r="AR24" s="210"/>
      <c r="AS24" s="210"/>
      <c r="AT24" s="274"/>
      <c r="AU24" s="364">
        <v>8</v>
      </c>
      <c r="AV24" s="364"/>
      <c r="AW24" s="364"/>
      <c r="AX24" s="365"/>
    </row>
    <row r="25" spans="1:50" ht="26.1" customHeight="1" x14ac:dyDescent="0.15">
      <c r="A25" s="285"/>
      <c r="B25" s="286"/>
      <c r="C25" s="286"/>
      <c r="D25" s="286"/>
      <c r="E25" s="286"/>
      <c r="F25" s="287"/>
      <c r="G25" s="406"/>
      <c r="H25" s="407"/>
      <c r="I25" s="407"/>
      <c r="J25" s="407"/>
      <c r="K25" s="407"/>
      <c r="L25" s="407"/>
      <c r="M25" s="407"/>
      <c r="N25" s="407"/>
      <c r="O25" s="408"/>
      <c r="P25" s="114"/>
      <c r="Q25" s="114"/>
      <c r="R25" s="114"/>
      <c r="S25" s="114"/>
      <c r="T25" s="114"/>
      <c r="U25" s="114"/>
      <c r="V25" s="114"/>
      <c r="W25" s="114"/>
      <c r="X25" s="136"/>
      <c r="Y25" s="264" t="s">
        <v>15</v>
      </c>
      <c r="Z25" s="265"/>
      <c r="AA25" s="266"/>
      <c r="AB25" s="381" t="s">
        <v>315</v>
      </c>
      <c r="AC25" s="381"/>
      <c r="AD25" s="381"/>
      <c r="AE25" s="393" t="s">
        <v>547</v>
      </c>
      <c r="AF25" s="364"/>
      <c r="AG25" s="364"/>
      <c r="AH25" s="364"/>
      <c r="AI25" s="393" t="s">
        <v>547</v>
      </c>
      <c r="AJ25" s="364"/>
      <c r="AK25" s="364"/>
      <c r="AL25" s="364"/>
      <c r="AM25" s="393">
        <v>13</v>
      </c>
      <c r="AN25" s="364"/>
      <c r="AO25" s="364"/>
      <c r="AP25" s="364"/>
      <c r="AQ25" s="273" t="s">
        <v>547</v>
      </c>
      <c r="AR25" s="210"/>
      <c r="AS25" s="210"/>
      <c r="AT25" s="274"/>
      <c r="AU25" s="364" t="s">
        <v>547</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2" t="s">
        <v>372</v>
      </c>
      <c r="AF26" s="622"/>
      <c r="AG26" s="622"/>
      <c r="AH26" s="622"/>
      <c r="AI26" s="622" t="s">
        <v>373</v>
      </c>
      <c r="AJ26" s="622"/>
      <c r="AK26" s="622"/>
      <c r="AL26" s="622"/>
      <c r="AM26" s="622" t="s">
        <v>374</v>
      </c>
      <c r="AN26" s="622"/>
      <c r="AO26" s="622"/>
      <c r="AP26" s="288"/>
      <c r="AQ26" s="148" t="s">
        <v>370</v>
      </c>
      <c r="AR26" s="151"/>
      <c r="AS26" s="151"/>
      <c r="AT26" s="152"/>
      <c r="AU26" s="808" t="s">
        <v>262</v>
      </c>
      <c r="AV26" s="808"/>
      <c r="AW26" s="808"/>
      <c r="AX26" s="809"/>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3"/>
      <c r="AF27" s="623"/>
      <c r="AG27" s="623"/>
      <c r="AH27" s="623"/>
      <c r="AI27" s="623"/>
      <c r="AJ27" s="623"/>
      <c r="AK27" s="623"/>
      <c r="AL27" s="623"/>
      <c r="AM27" s="623"/>
      <c r="AN27" s="623"/>
      <c r="AO27" s="623"/>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341"/>
      <c r="I28" s="341"/>
      <c r="J28" s="341"/>
      <c r="K28" s="341"/>
      <c r="L28" s="341"/>
      <c r="M28" s="341"/>
      <c r="N28" s="341"/>
      <c r="O28" s="402"/>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3"/>
      <c r="H29" s="404"/>
      <c r="I29" s="404"/>
      <c r="J29" s="404"/>
      <c r="K29" s="404"/>
      <c r="L29" s="404"/>
      <c r="M29" s="404"/>
      <c r="N29" s="404"/>
      <c r="O29" s="405"/>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6"/>
      <c r="H30" s="407"/>
      <c r="I30" s="407"/>
      <c r="J30" s="407"/>
      <c r="K30" s="407"/>
      <c r="L30" s="407"/>
      <c r="M30" s="407"/>
      <c r="N30" s="407"/>
      <c r="O30" s="408"/>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2" t="s">
        <v>372</v>
      </c>
      <c r="AF31" s="622"/>
      <c r="AG31" s="622"/>
      <c r="AH31" s="622"/>
      <c r="AI31" s="622" t="s">
        <v>373</v>
      </c>
      <c r="AJ31" s="622"/>
      <c r="AK31" s="622"/>
      <c r="AL31" s="622"/>
      <c r="AM31" s="622" t="s">
        <v>374</v>
      </c>
      <c r="AN31" s="622"/>
      <c r="AO31" s="622"/>
      <c r="AP31" s="288"/>
      <c r="AQ31" s="148" t="s">
        <v>370</v>
      </c>
      <c r="AR31" s="151"/>
      <c r="AS31" s="151"/>
      <c r="AT31" s="152"/>
      <c r="AU31" s="808" t="s">
        <v>262</v>
      </c>
      <c r="AV31" s="808"/>
      <c r="AW31" s="808"/>
      <c r="AX31" s="809"/>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3"/>
      <c r="AF32" s="623"/>
      <c r="AG32" s="623"/>
      <c r="AH32" s="623"/>
      <c r="AI32" s="623"/>
      <c r="AJ32" s="623"/>
      <c r="AK32" s="623"/>
      <c r="AL32" s="623"/>
      <c r="AM32" s="623"/>
      <c r="AN32" s="623"/>
      <c r="AO32" s="623"/>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341"/>
      <c r="I33" s="341"/>
      <c r="J33" s="341"/>
      <c r="K33" s="341"/>
      <c r="L33" s="341"/>
      <c r="M33" s="341"/>
      <c r="N33" s="341"/>
      <c r="O33" s="402"/>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3"/>
      <c r="H34" s="404"/>
      <c r="I34" s="404"/>
      <c r="J34" s="404"/>
      <c r="K34" s="404"/>
      <c r="L34" s="404"/>
      <c r="M34" s="404"/>
      <c r="N34" s="404"/>
      <c r="O34" s="405"/>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6"/>
      <c r="H35" s="407"/>
      <c r="I35" s="407"/>
      <c r="J35" s="407"/>
      <c r="K35" s="407"/>
      <c r="L35" s="407"/>
      <c r="M35" s="407"/>
      <c r="N35" s="407"/>
      <c r="O35" s="408"/>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2" t="s">
        <v>372</v>
      </c>
      <c r="AF36" s="622"/>
      <c r="AG36" s="622"/>
      <c r="AH36" s="622"/>
      <c r="AI36" s="622" t="s">
        <v>373</v>
      </c>
      <c r="AJ36" s="622"/>
      <c r="AK36" s="622"/>
      <c r="AL36" s="622"/>
      <c r="AM36" s="622" t="s">
        <v>374</v>
      </c>
      <c r="AN36" s="622"/>
      <c r="AO36" s="622"/>
      <c r="AP36" s="288"/>
      <c r="AQ36" s="148" t="s">
        <v>370</v>
      </c>
      <c r="AR36" s="151"/>
      <c r="AS36" s="151"/>
      <c r="AT36" s="152"/>
      <c r="AU36" s="808" t="s">
        <v>262</v>
      </c>
      <c r="AV36" s="808"/>
      <c r="AW36" s="808"/>
      <c r="AX36" s="809"/>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3"/>
      <c r="AF37" s="623"/>
      <c r="AG37" s="623"/>
      <c r="AH37" s="623"/>
      <c r="AI37" s="623"/>
      <c r="AJ37" s="623"/>
      <c r="AK37" s="623"/>
      <c r="AL37" s="623"/>
      <c r="AM37" s="623"/>
      <c r="AN37" s="623"/>
      <c r="AO37" s="623"/>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341"/>
      <c r="I38" s="341"/>
      <c r="J38" s="341"/>
      <c r="K38" s="341"/>
      <c r="L38" s="341"/>
      <c r="M38" s="341"/>
      <c r="N38" s="341"/>
      <c r="O38" s="402"/>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3"/>
      <c r="H39" s="404"/>
      <c r="I39" s="404"/>
      <c r="J39" s="404"/>
      <c r="K39" s="404"/>
      <c r="L39" s="404"/>
      <c r="M39" s="404"/>
      <c r="N39" s="404"/>
      <c r="O39" s="405"/>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6"/>
      <c r="H40" s="407"/>
      <c r="I40" s="407"/>
      <c r="J40" s="407"/>
      <c r="K40" s="407"/>
      <c r="L40" s="407"/>
      <c r="M40" s="407"/>
      <c r="N40" s="407"/>
      <c r="O40" s="408"/>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2" t="s">
        <v>372</v>
      </c>
      <c r="AF41" s="622"/>
      <c r="AG41" s="622"/>
      <c r="AH41" s="622"/>
      <c r="AI41" s="622" t="s">
        <v>373</v>
      </c>
      <c r="AJ41" s="622"/>
      <c r="AK41" s="622"/>
      <c r="AL41" s="622"/>
      <c r="AM41" s="622" t="s">
        <v>374</v>
      </c>
      <c r="AN41" s="622"/>
      <c r="AO41" s="622"/>
      <c r="AP41" s="288"/>
      <c r="AQ41" s="148" t="s">
        <v>370</v>
      </c>
      <c r="AR41" s="151"/>
      <c r="AS41" s="151"/>
      <c r="AT41" s="152"/>
      <c r="AU41" s="808" t="s">
        <v>262</v>
      </c>
      <c r="AV41" s="808"/>
      <c r="AW41" s="808"/>
      <c r="AX41" s="809"/>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3"/>
      <c r="AF42" s="623"/>
      <c r="AG42" s="623"/>
      <c r="AH42" s="623"/>
      <c r="AI42" s="623"/>
      <c r="AJ42" s="623"/>
      <c r="AK42" s="623"/>
      <c r="AL42" s="623"/>
      <c r="AM42" s="623"/>
      <c r="AN42" s="623"/>
      <c r="AO42" s="623"/>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341"/>
      <c r="I43" s="341"/>
      <c r="J43" s="341"/>
      <c r="K43" s="341"/>
      <c r="L43" s="341"/>
      <c r="M43" s="341"/>
      <c r="N43" s="341"/>
      <c r="O43" s="402"/>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3"/>
      <c r="H44" s="404"/>
      <c r="I44" s="404"/>
      <c r="J44" s="404"/>
      <c r="K44" s="404"/>
      <c r="L44" s="404"/>
      <c r="M44" s="404"/>
      <c r="N44" s="404"/>
      <c r="O44" s="405"/>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6"/>
      <c r="H45" s="407"/>
      <c r="I45" s="407"/>
      <c r="J45" s="407"/>
      <c r="K45" s="407"/>
      <c r="L45" s="407"/>
      <c r="M45" s="407"/>
      <c r="N45" s="407"/>
      <c r="O45" s="408"/>
      <c r="P45" s="114"/>
      <c r="Q45" s="114"/>
      <c r="R45" s="114"/>
      <c r="S45" s="114"/>
      <c r="T45" s="114"/>
      <c r="U45" s="114"/>
      <c r="V45" s="114"/>
      <c r="W45" s="114"/>
      <c r="X45" s="136"/>
      <c r="Y45" s="264" t="s">
        <v>15</v>
      </c>
      <c r="Z45" s="265"/>
      <c r="AA45" s="266"/>
      <c r="AB45" s="745" t="s">
        <v>16</v>
      </c>
      <c r="AC45" s="745"/>
      <c r="AD45" s="745"/>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5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5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t="s">
        <v>563</v>
      </c>
      <c r="AR47" s="153"/>
      <c r="AS47" s="154" t="s">
        <v>371</v>
      </c>
      <c r="AT47" s="155"/>
      <c r="AU47" s="153" t="s">
        <v>563</v>
      </c>
      <c r="AV47" s="153"/>
      <c r="AW47" s="154" t="s">
        <v>313</v>
      </c>
      <c r="AX47" s="205"/>
    </row>
    <row r="48" spans="1:50" ht="22.5" hidden="1" customHeight="1" x14ac:dyDescent="0.15">
      <c r="A48" s="356"/>
      <c r="B48" s="357"/>
      <c r="C48" s="357"/>
      <c r="D48" s="357"/>
      <c r="E48" s="357"/>
      <c r="F48" s="358"/>
      <c r="G48" s="431" t="s">
        <v>386</v>
      </c>
      <c r="H48" s="111" t="s">
        <v>561</v>
      </c>
      <c r="I48" s="111"/>
      <c r="J48" s="111"/>
      <c r="K48" s="111"/>
      <c r="L48" s="111"/>
      <c r="M48" s="111"/>
      <c r="N48" s="111"/>
      <c r="O48" s="131"/>
      <c r="P48" s="111" t="s">
        <v>562</v>
      </c>
      <c r="Q48" s="111"/>
      <c r="R48" s="111"/>
      <c r="S48" s="111"/>
      <c r="T48" s="111"/>
      <c r="U48" s="111"/>
      <c r="V48" s="111"/>
      <c r="W48" s="111"/>
      <c r="X48" s="131"/>
      <c r="Y48" s="206" t="s">
        <v>14</v>
      </c>
      <c r="Z48" s="207"/>
      <c r="AA48" s="208"/>
      <c r="AB48" s="215" t="s">
        <v>563</v>
      </c>
      <c r="AC48" s="215"/>
      <c r="AD48" s="215"/>
      <c r="AE48" s="273" t="s">
        <v>563</v>
      </c>
      <c r="AF48" s="210"/>
      <c r="AG48" s="210"/>
      <c r="AH48" s="210"/>
      <c r="AI48" s="273" t="s">
        <v>563</v>
      </c>
      <c r="AJ48" s="210"/>
      <c r="AK48" s="210"/>
      <c r="AL48" s="210"/>
      <c r="AM48" s="273" t="s">
        <v>563</v>
      </c>
      <c r="AN48" s="210"/>
      <c r="AO48" s="210"/>
      <c r="AP48" s="210"/>
      <c r="AQ48" s="273" t="s">
        <v>563</v>
      </c>
      <c r="AR48" s="210"/>
      <c r="AS48" s="210"/>
      <c r="AT48" s="274"/>
      <c r="AU48" s="364" t="s">
        <v>563</v>
      </c>
      <c r="AV48" s="364"/>
      <c r="AW48" s="364"/>
      <c r="AX48" s="365"/>
    </row>
    <row r="49" spans="1:50" ht="22.5" hidden="1" customHeight="1" x14ac:dyDescent="0.15">
      <c r="A49" s="356"/>
      <c r="B49" s="357"/>
      <c r="C49" s="357"/>
      <c r="D49" s="357"/>
      <c r="E49" s="357"/>
      <c r="F49" s="358"/>
      <c r="G49" s="432"/>
      <c r="H49" s="133"/>
      <c r="I49" s="133"/>
      <c r="J49" s="133"/>
      <c r="K49" s="133"/>
      <c r="L49" s="133"/>
      <c r="M49" s="133"/>
      <c r="N49" s="133"/>
      <c r="O49" s="134"/>
      <c r="P49" s="133"/>
      <c r="Q49" s="133"/>
      <c r="R49" s="133"/>
      <c r="S49" s="133"/>
      <c r="T49" s="133"/>
      <c r="U49" s="133"/>
      <c r="V49" s="133"/>
      <c r="W49" s="133"/>
      <c r="X49" s="134"/>
      <c r="Y49" s="212" t="s">
        <v>61</v>
      </c>
      <c r="Z49" s="213"/>
      <c r="AA49" s="214"/>
      <c r="AB49" s="209" t="s">
        <v>563</v>
      </c>
      <c r="AC49" s="209"/>
      <c r="AD49" s="209"/>
      <c r="AE49" s="273" t="s">
        <v>563</v>
      </c>
      <c r="AF49" s="210"/>
      <c r="AG49" s="210"/>
      <c r="AH49" s="210"/>
      <c r="AI49" s="273" t="s">
        <v>563</v>
      </c>
      <c r="AJ49" s="210"/>
      <c r="AK49" s="210"/>
      <c r="AL49" s="210"/>
      <c r="AM49" s="273" t="s">
        <v>563</v>
      </c>
      <c r="AN49" s="210"/>
      <c r="AO49" s="210"/>
      <c r="AP49" s="210"/>
      <c r="AQ49" s="273" t="s">
        <v>563</v>
      </c>
      <c r="AR49" s="210"/>
      <c r="AS49" s="210"/>
      <c r="AT49" s="274"/>
      <c r="AU49" s="364" t="s">
        <v>563</v>
      </c>
      <c r="AV49" s="364"/>
      <c r="AW49" s="364"/>
      <c r="AX49" s="365"/>
    </row>
    <row r="50" spans="1:50" ht="22.5" hidden="1" customHeight="1" x14ac:dyDescent="0.15">
      <c r="A50" s="356"/>
      <c r="B50" s="357"/>
      <c r="C50" s="357"/>
      <c r="D50" s="357"/>
      <c r="E50" s="357"/>
      <c r="F50" s="358"/>
      <c r="G50" s="433"/>
      <c r="H50" s="114"/>
      <c r="I50" s="114"/>
      <c r="J50" s="114"/>
      <c r="K50" s="114"/>
      <c r="L50" s="114"/>
      <c r="M50" s="114"/>
      <c r="N50" s="114"/>
      <c r="O50" s="136"/>
      <c r="P50" s="133"/>
      <c r="Q50" s="133"/>
      <c r="R50" s="133"/>
      <c r="S50" s="133"/>
      <c r="T50" s="133"/>
      <c r="U50" s="133"/>
      <c r="V50" s="133"/>
      <c r="W50" s="133"/>
      <c r="X50" s="134"/>
      <c r="Y50" s="148" t="s">
        <v>15</v>
      </c>
      <c r="Z50" s="151"/>
      <c r="AA50" s="152"/>
      <c r="AB50" s="409" t="s">
        <v>16</v>
      </c>
      <c r="AC50" s="409"/>
      <c r="AD50" s="409"/>
      <c r="AE50" s="827" t="s">
        <v>563</v>
      </c>
      <c r="AF50" s="828"/>
      <c r="AG50" s="828"/>
      <c r="AH50" s="828"/>
      <c r="AI50" s="827" t="s">
        <v>563</v>
      </c>
      <c r="AJ50" s="828"/>
      <c r="AK50" s="828"/>
      <c r="AL50" s="828"/>
      <c r="AM50" s="827" t="s">
        <v>563</v>
      </c>
      <c r="AN50" s="828"/>
      <c r="AO50" s="828"/>
      <c r="AP50" s="828"/>
      <c r="AQ50" s="273" t="s">
        <v>563</v>
      </c>
      <c r="AR50" s="210"/>
      <c r="AS50" s="210"/>
      <c r="AT50" s="274"/>
      <c r="AU50" s="364" t="s">
        <v>563</v>
      </c>
      <c r="AV50" s="364"/>
      <c r="AW50" s="364"/>
      <c r="AX50" s="365"/>
    </row>
    <row r="51" spans="1:50" ht="57" hidden="1" customHeight="1" x14ac:dyDescent="0.15">
      <c r="A51" s="92" t="s">
        <v>467</v>
      </c>
      <c r="B51" s="93"/>
      <c r="C51" s="93"/>
      <c r="D51" s="93"/>
      <c r="E51" s="90" t="s">
        <v>509</v>
      </c>
      <c r="F51" s="91"/>
      <c r="G51" s="59" t="s">
        <v>387</v>
      </c>
      <c r="H51" s="398" t="s">
        <v>563</v>
      </c>
      <c r="I51" s="399"/>
      <c r="J51" s="399"/>
      <c r="K51" s="399"/>
      <c r="L51" s="399"/>
      <c r="M51" s="399"/>
      <c r="N51" s="399"/>
      <c r="O51" s="400"/>
      <c r="P51" s="106" t="s">
        <v>563</v>
      </c>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6"/>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6"/>
      <c r="B55" s="373"/>
      <c r="C55" s="307"/>
      <c r="D55" s="307"/>
      <c r="E55" s="307"/>
      <c r="F55" s="308"/>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6"/>
      <c r="B56" s="373"/>
      <c r="C56" s="307"/>
      <c r="D56" s="307"/>
      <c r="E56" s="307"/>
      <c r="F56" s="308"/>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6"/>
      <c r="B57" s="374"/>
      <c r="C57" s="375"/>
      <c r="D57" s="375"/>
      <c r="E57" s="375"/>
      <c r="F57" s="376"/>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6"/>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22" t="s">
        <v>372</v>
      </c>
      <c r="AF58" s="622"/>
      <c r="AG58" s="622"/>
      <c r="AH58" s="622"/>
      <c r="AI58" s="622" t="s">
        <v>373</v>
      </c>
      <c r="AJ58" s="622"/>
      <c r="AK58" s="622"/>
      <c r="AL58" s="622"/>
      <c r="AM58" s="622" t="s">
        <v>374</v>
      </c>
      <c r="AN58" s="622"/>
      <c r="AO58" s="622"/>
      <c r="AP58" s="288"/>
      <c r="AQ58" s="148" t="s">
        <v>370</v>
      </c>
      <c r="AR58" s="151"/>
      <c r="AS58" s="151"/>
      <c r="AT58" s="152"/>
      <c r="AU58" s="808" t="s">
        <v>262</v>
      </c>
      <c r="AV58" s="808"/>
      <c r="AW58" s="808"/>
      <c r="AX58" s="809"/>
    </row>
    <row r="59" spans="1:50" ht="18.75" hidden="1" customHeight="1" x14ac:dyDescent="0.15">
      <c r="A59" s="726"/>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23"/>
      <c r="AF59" s="623"/>
      <c r="AG59" s="623"/>
      <c r="AH59" s="623"/>
      <c r="AI59" s="623"/>
      <c r="AJ59" s="623"/>
      <c r="AK59" s="623"/>
      <c r="AL59" s="623"/>
      <c r="AM59" s="623"/>
      <c r="AN59" s="623"/>
      <c r="AO59" s="623"/>
      <c r="AP59" s="291"/>
      <c r="AQ59" s="413"/>
      <c r="AR59" s="277"/>
      <c r="AS59" s="154" t="s">
        <v>371</v>
      </c>
      <c r="AT59" s="155"/>
      <c r="AU59" s="277"/>
      <c r="AV59" s="277"/>
      <c r="AW59" s="275" t="s">
        <v>313</v>
      </c>
      <c r="AX59" s="276"/>
    </row>
    <row r="60" spans="1:50" ht="22.5" hidden="1" customHeight="1" x14ac:dyDescent="0.15">
      <c r="A60" s="726"/>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26"/>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26"/>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26"/>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22" t="s">
        <v>372</v>
      </c>
      <c r="AF63" s="622"/>
      <c r="AG63" s="622"/>
      <c r="AH63" s="622"/>
      <c r="AI63" s="622" t="s">
        <v>373</v>
      </c>
      <c r="AJ63" s="622"/>
      <c r="AK63" s="622"/>
      <c r="AL63" s="622"/>
      <c r="AM63" s="622" t="s">
        <v>374</v>
      </c>
      <c r="AN63" s="622"/>
      <c r="AO63" s="622"/>
      <c r="AP63" s="288"/>
      <c r="AQ63" s="148" t="s">
        <v>370</v>
      </c>
      <c r="AR63" s="151"/>
      <c r="AS63" s="151"/>
      <c r="AT63" s="152"/>
      <c r="AU63" s="808" t="s">
        <v>262</v>
      </c>
      <c r="AV63" s="808"/>
      <c r="AW63" s="808"/>
      <c r="AX63" s="809"/>
    </row>
    <row r="64" spans="1:50" ht="18.75" hidden="1" customHeight="1" x14ac:dyDescent="0.15">
      <c r="A64" s="726"/>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23"/>
      <c r="AF64" s="623"/>
      <c r="AG64" s="623"/>
      <c r="AH64" s="623"/>
      <c r="AI64" s="623"/>
      <c r="AJ64" s="623"/>
      <c r="AK64" s="623"/>
      <c r="AL64" s="623"/>
      <c r="AM64" s="623"/>
      <c r="AN64" s="623"/>
      <c r="AO64" s="623"/>
      <c r="AP64" s="291"/>
      <c r="AQ64" s="413"/>
      <c r="AR64" s="277"/>
      <c r="AS64" s="154" t="s">
        <v>371</v>
      </c>
      <c r="AT64" s="155"/>
      <c r="AU64" s="277"/>
      <c r="AV64" s="277"/>
      <c r="AW64" s="275" t="s">
        <v>313</v>
      </c>
      <c r="AX64" s="276"/>
    </row>
    <row r="65" spans="1:60" ht="22.5" hidden="1" customHeight="1" x14ac:dyDescent="0.15">
      <c r="A65" s="726"/>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26"/>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26"/>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26"/>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08" t="s">
        <v>262</v>
      </c>
      <c r="AV68" s="808"/>
      <c r="AW68" s="808"/>
      <c r="AX68" s="809"/>
    </row>
    <row r="69" spans="1:60" ht="18.75" hidden="1" customHeight="1" x14ac:dyDescent="0.15">
      <c r="A69" s="726"/>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3"/>
      <c r="AR69" s="277"/>
      <c r="AS69" s="154" t="s">
        <v>371</v>
      </c>
      <c r="AT69" s="155"/>
      <c r="AU69" s="277"/>
      <c r="AV69" s="277"/>
      <c r="AW69" s="275" t="s">
        <v>313</v>
      </c>
      <c r="AX69" s="276"/>
    </row>
    <row r="70" spans="1:60" ht="22.5" hidden="1" customHeight="1" x14ac:dyDescent="0.15">
      <c r="A70" s="726"/>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54"/>
      <c r="AC70" s="755"/>
      <c r="AD70" s="756"/>
      <c r="AE70" s="393"/>
      <c r="AF70" s="364"/>
      <c r="AG70" s="364"/>
      <c r="AH70" s="829"/>
      <c r="AI70" s="393"/>
      <c r="AJ70" s="364"/>
      <c r="AK70" s="364"/>
      <c r="AL70" s="829"/>
      <c r="AM70" s="393"/>
      <c r="AN70" s="364"/>
      <c r="AO70" s="364"/>
      <c r="AP70" s="364"/>
      <c r="AQ70" s="273"/>
      <c r="AR70" s="210"/>
      <c r="AS70" s="210"/>
      <c r="AT70" s="274"/>
      <c r="AU70" s="364"/>
      <c r="AV70" s="364"/>
      <c r="AW70" s="364"/>
      <c r="AX70" s="365"/>
    </row>
    <row r="71" spans="1:60" ht="22.5" hidden="1" customHeight="1" x14ac:dyDescent="0.15">
      <c r="A71" s="726"/>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0"/>
      <c r="AC71" s="411"/>
      <c r="AD71" s="412"/>
      <c r="AE71" s="393"/>
      <c r="AF71" s="364"/>
      <c r="AG71" s="364"/>
      <c r="AH71" s="829"/>
      <c r="AI71" s="393"/>
      <c r="AJ71" s="364"/>
      <c r="AK71" s="364"/>
      <c r="AL71" s="829"/>
      <c r="AM71" s="393"/>
      <c r="AN71" s="364"/>
      <c r="AO71" s="364"/>
      <c r="AP71" s="364"/>
      <c r="AQ71" s="273"/>
      <c r="AR71" s="210"/>
      <c r="AS71" s="210"/>
      <c r="AT71" s="274"/>
      <c r="AU71" s="364"/>
      <c r="AV71" s="364"/>
      <c r="AW71" s="364"/>
      <c r="AX71" s="365"/>
    </row>
    <row r="72" spans="1:60" ht="22.5" hidden="1" customHeight="1" thickBot="1" x14ac:dyDescent="0.2">
      <c r="A72" s="727"/>
      <c r="B72" s="309"/>
      <c r="C72" s="309"/>
      <c r="D72" s="309"/>
      <c r="E72" s="309"/>
      <c r="F72" s="310"/>
      <c r="G72" s="746"/>
      <c r="H72" s="747"/>
      <c r="I72" s="747"/>
      <c r="J72" s="747"/>
      <c r="K72" s="747"/>
      <c r="L72" s="747"/>
      <c r="M72" s="747"/>
      <c r="N72" s="747"/>
      <c r="O72" s="748"/>
      <c r="P72" s="370"/>
      <c r="Q72" s="370"/>
      <c r="R72" s="370"/>
      <c r="S72" s="370"/>
      <c r="T72" s="370"/>
      <c r="U72" s="370"/>
      <c r="V72" s="370"/>
      <c r="W72" s="370"/>
      <c r="X72" s="371"/>
      <c r="Y72" s="768" t="s">
        <v>15</v>
      </c>
      <c r="Z72" s="769"/>
      <c r="AA72" s="770"/>
      <c r="AB72" s="762" t="s">
        <v>16</v>
      </c>
      <c r="AC72" s="763"/>
      <c r="AD72" s="764"/>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7" t="s">
        <v>375</v>
      </c>
      <c r="AR73" s="837"/>
      <c r="AS73" s="837"/>
      <c r="AT73" s="837"/>
      <c r="AU73" s="837"/>
      <c r="AV73" s="837"/>
      <c r="AW73" s="837"/>
      <c r="AX73" s="838"/>
    </row>
    <row r="74" spans="1:60" ht="22.5" customHeight="1" x14ac:dyDescent="0.15">
      <c r="A74" s="301"/>
      <c r="B74" s="302"/>
      <c r="C74" s="302"/>
      <c r="D74" s="302"/>
      <c r="E74" s="302"/>
      <c r="F74" s="303"/>
      <c r="G74" s="111" t="s">
        <v>548</v>
      </c>
      <c r="H74" s="111"/>
      <c r="I74" s="111"/>
      <c r="J74" s="111"/>
      <c r="K74" s="111"/>
      <c r="L74" s="111"/>
      <c r="M74" s="111"/>
      <c r="N74" s="111"/>
      <c r="O74" s="111"/>
      <c r="P74" s="111"/>
      <c r="Q74" s="111"/>
      <c r="R74" s="111"/>
      <c r="S74" s="111"/>
      <c r="T74" s="111"/>
      <c r="U74" s="111"/>
      <c r="V74" s="111"/>
      <c r="W74" s="111"/>
      <c r="X74" s="131"/>
      <c r="Y74" s="295" t="s">
        <v>62</v>
      </c>
      <c r="Z74" s="296"/>
      <c r="AA74" s="297"/>
      <c r="AB74" s="327" t="s">
        <v>547</v>
      </c>
      <c r="AC74" s="327"/>
      <c r="AD74" s="327"/>
      <c r="AE74" s="252" t="s">
        <v>547</v>
      </c>
      <c r="AF74" s="252"/>
      <c r="AG74" s="252"/>
      <c r="AH74" s="252"/>
      <c r="AI74" s="252" t="s">
        <v>547</v>
      </c>
      <c r="AJ74" s="252"/>
      <c r="AK74" s="252"/>
      <c r="AL74" s="252"/>
      <c r="AM74" s="252">
        <v>0</v>
      </c>
      <c r="AN74" s="252"/>
      <c r="AO74" s="252"/>
      <c r="AP74" s="252"/>
      <c r="AQ74" s="252" t="s">
        <v>547</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547</v>
      </c>
      <c r="AC75" s="327"/>
      <c r="AD75" s="327"/>
      <c r="AE75" s="252" t="s">
        <v>547</v>
      </c>
      <c r="AF75" s="252"/>
      <c r="AG75" s="252"/>
      <c r="AH75" s="252"/>
      <c r="AI75" s="252" t="s">
        <v>547</v>
      </c>
      <c r="AJ75" s="252"/>
      <c r="AK75" s="252"/>
      <c r="AL75" s="252"/>
      <c r="AM75" s="252">
        <v>0</v>
      </c>
      <c r="AN75" s="252"/>
      <c r="AO75" s="252"/>
      <c r="AP75" s="252"/>
      <c r="AQ75" s="252">
        <v>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2"/>
      <c r="AA78" s="753"/>
      <c r="AB78" s="754"/>
      <c r="AC78" s="755"/>
      <c r="AD78" s="756"/>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2"/>
      <c r="AA81" s="753"/>
      <c r="AB81" s="754"/>
      <c r="AC81" s="755"/>
      <c r="AD81" s="756"/>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2"/>
      <c r="AA84" s="753"/>
      <c r="AB84" s="754"/>
      <c r="AC84" s="755"/>
      <c r="AD84" s="756"/>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2"/>
      <c r="AA87" s="753"/>
      <c r="AB87" s="754"/>
      <c r="AC87" s="755"/>
      <c r="AD87" s="75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5"/>
      <c r="Z88" s="646"/>
      <c r="AA88" s="647"/>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549</v>
      </c>
      <c r="H89" s="386"/>
      <c r="I89" s="386"/>
      <c r="J89" s="386"/>
      <c r="K89" s="386"/>
      <c r="L89" s="386"/>
      <c r="M89" s="386"/>
      <c r="N89" s="386"/>
      <c r="O89" s="386"/>
      <c r="P89" s="386"/>
      <c r="Q89" s="386"/>
      <c r="R89" s="386"/>
      <c r="S89" s="386"/>
      <c r="T89" s="386"/>
      <c r="U89" s="386"/>
      <c r="V89" s="386"/>
      <c r="W89" s="386"/>
      <c r="X89" s="386"/>
      <c r="Y89" s="261" t="s">
        <v>17</v>
      </c>
      <c r="Z89" s="262"/>
      <c r="AA89" s="263"/>
      <c r="AB89" s="328" t="s">
        <v>550</v>
      </c>
      <c r="AC89" s="329"/>
      <c r="AD89" s="330"/>
      <c r="AE89" s="252" t="s">
        <v>547</v>
      </c>
      <c r="AF89" s="252"/>
      <c r="AG89" s="252"/>
      <c r="AH89" s="252"/>
      <c r="AI89" s="252" t="s">
        <v>547</v>
      </c>
      <c r="AJ89" s="252"/>
      <c r="AK89" s="252"/>
      <c r="AL89" s="252"/>
      <c r="AM89" s="252" t="s">
        <v>563</v>
      </c>
      <c r="AN89" s="252"/>
      <c r="AO89" s="252"/>
      <c r="AP89" s="252"/>
      <c r="AQ89" s="252">
        <v>19</v>
      </c>
      <c r="AR89" s="252"/>
      <c r="AS89" s="252"/>
      <c r="AT89" s="252"/>
      <c r="AU89" s="252"/>
      <c r="AV89" s="252"/>
      <c r="AW89" s="252"/>
      <c r="AX89" s="269"/>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3" t="s">
        <v>368</v>
      </c>
      <c r="AC90" s="704"/>
      <c r="AD90" s="705"/>
      <c r="AE90" s="382" t="s">
        <v>547</v>
      </c>
      <c r="AF90" s="382"/>
      <c r="AG90" s="382"/>
      <c r="AH90" s="382"/>
      <c r="AI90" s="382" t="s">
        <v>547</v>
      </c>
      <c r="AJ90" s="382"/>
      <c r="AK90" s="382"/>
      <c r="AL90" s="382"/>
      <c r="AM90" s="382" t="s">
        <v>467</v>
      </c>
      <c r="AN90" s="382"/>
      <c r="AO90" s="382"/>
      <c r="AP90" s="382"/>
      <c r="AQ90" s="382" t="s">
        <v>564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5"/>
      <c r="Z91" s="646"/>
      <c r="AA91" s="647"/>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3" t="s">
        <v>56</v>
      </c>
      <c r="AC93" s="704"/>
      <c r="AD93" s="70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5"/>
      <c r="Z94" s="646"/>
      <c r="AA94" s="647"/>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3" t="s">
        <v>56</v>
      </c>
      <c r="AC96" s="704"/>
      <c r="AD96" s="70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5"/>
      <c r="Z97" s="646"/>
      <c r="AA97" s="647"/>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0"/>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1"/>
      <c r="Y99" s="377" t="s">
        <v>55</v>
      </c>
      <c r="Z99" s="325"/>
      <c r="AA99" s="326"/>
      <c r="AB99" s="703" t="s">
        <v>56</v>
      </c>
      <c r="AC99" s="704"/>
      <c r="AD99" s="70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1"/>
      <c r="Z100" s="842"/>
      <c r="AA100" s="843"/>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3" t="s">
        <v>368</v>
      </c>
      <c r="AC102" s="704"/>
      <c r="AD102" s="70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6" t="s">
        <v>469</v>
      </c>
      <c r="B103" s="787"/>
      <c r="C103" s="801" t="s">
        <v>417</v>
      </c>
      <c r="D103" s="802"/>
      <c r="E103" s="802"/>
      <c r="F103" s="802"/>
      <c r="G103" s="802"/>
      <c r="H103" s="802"/>
      <c r="I103" s="802"/>
      <c r="J103" s="802"/>
      <c r="K103" s="803"/>
      <c r="L103" s="715" t="s">
        <v>463</v>
      </c>
      <c r="M103" s="715"/>
      <c r="N103" s="715"/>
      <c r="O103" s="715"/>
      <c r="P103" s="715"/>
      <c r="Q103" s="715"/>
      <c r="R103" s="439" t="s">
        <v>382</v>
      </c>
      <c r="S103" s="439"/>
      <c r="T103" s="439"/>
      <c r="U103" s="439"/>
      <c r="V103" s="439"/>
      <c r="W103" s="439"/>
      <c r="X103" s="839"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40"/>
    </row>
    <row r="104" spans="1:50" ht="23.1" customHeight="1" x14ac:dyDescent="0.15">
      <c r="A104" s="788"/>
      <c r="B104" s="789"/>
      <c r="C104" s="852" t="s">
        <v>526</v>
      </c>
      <c r="D104" s="853"/>
      <c r="E104" s="853"/>
      <c r="F104" s="853"/>
      <c r="G104" s="853"/>
      <c r="H104" s="853"/>
      <c r="I104" s="853"/>
      <c r="J104" s="853"/>
      <c r="K104" s="854"/>
      <c r="L104" s="258">
        <v>2</v>
      </c>
      <c r="M104" s="259"/>
      <c r="N104" s="259"/>
      <c r="O104" s="259"/>
      <c r="P104" s="259"/>
      <c r="Q104" s="260"/>
      <c r="R104" s="258">
        <v>1</v>
      </c>
      <c r="S104" s="259"/>
      <c r="T104" s="259"/>
      <c r="U104" s="259"/>
      <c r="V104" s="259"/>
      <c r="W104" s="260"/>
      <c r="X104" s="440" t="s">
        <v>578</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8"/>
      <c r="B105" s="789"/>
      <c r="C105" s="348" t="s">
        <v>527</v>
      </c>
      <c r="D105" s="349"/>
      <c r="E105" s="349"/>
      <c r="F105" s="349"/>
      <c r="G105" s="349"/>
      <c r="H105" s="349"/>
      <c r="I105" s="349"/>
      <c r="J105" s="349"/>
      <c r="K105" s="350"/>
      <c r="L105" s="258">
        <v>17</v>
      </c>
      <c r="M105" s="259"/>
      <c r="N105" s="259"/>
      <c r="O105" s="259"/>
      <c r="P105" s="259"/>
      <c r="Q105" s="260"/>
      <c r="R105" s="258">
        <v>18</v>
      </c>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8"/>
      <c r="B106" s="789"/>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8"/>
      <c r="B107" s="789"/>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8"/>
      <c r="B108" s="789"/>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8"/>
      <c r="B109" s="789"/>
      <c r="C109" s="792"/>
      <c r="D109" s="793"/>
      <c r="E109" s="793"/>
      <c r="F109" s="793"/>
      <c r="G109" s="793"/>
      <c r="H109" s="793"/>
      <c r="I109" s="793"/>
      <c r="J109" s="793"/>
      <c r="K109" s="794"/>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0"/>
      <c r="B110" s="791"/>
      <c r="C110" s="847" t="s">
        <v>22</v>
      </c>
      <c r="D110" s="848"/>
      <c r="E110" s="848"/>
      <c r="F110" s="848"/>
      <c r="G110" s="848"/>
      <c r="H110" s="848"/>
      <c r="I110" s="848"/>
      <c r="J110" s="848"/>
      <c r="K110" s="849"/>
      <c r="L110" s="345">
        <f>SUM(L104:Q109)</f>
        <v>19</v>
      </c>
      <c r="M110" s="346"/>
      <c r="N110" s="346"/>
      <c r="O110" s="346"/>
      <c r="P110" s="346"/>
      <c r="Q110" s="347"/>
      <c r="R110" s="345">
        <f>SUM(R104:W109)</f>
        <v>19</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5" t="s">
        <v>391</v>
      </c>
      <c r="B111" s="866"/>
      <c r="C111" s="869" t="s">
        <v>388</v>
      </c>
      <c r="D111" s="866"/>
      <c r="E111" s="855" t="s">
        <v>429</v>
      </c>
      <c r="F111" s="856"/>
      <c r="G111" s="857" t="s">
        <v>522</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6"/>
      <c r="D112" s="862"/>
      <c r="E112" s="188" t="s">
        <v>428</v>
      </c>
      <c r="F112" s="193"/>
      <c r="G112" s="135" t="s">
        <v>523</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67"/>
      <c r="B113" s="862"/>
      <c r="C113" s="166"/>
      <c r="D113" s="86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67"/>
      <c r="B114" s="862"/>
      <c r="C114" s="166"/>
      <c r="D114" s="86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t="s">
        <v>547</v>
      </c>
      <c r="AR114" s="277"/>
      <c r="AS114" s="154" t="s">
        <v>371</v>
      </c>
      <c r="AT114" s="155"/>
      <c r="AU114" s="153" t="s">
        <v>583</v>
      </c>
      <c r="AV114" s="153"/>
      <c r="AW114" s="154" t="s">
        <v>313</v>
      </c>
      <c r="AX114" s="205"/>
    </row>
    <row r="115" spans="1:50" ht="39.75" customHeight="1" x14ac:dyDescent="0.15">
      <c r="A115" s="867"/>
      <c r="B115" s="862"/>
      <c r="C115" s="166"/>
      <c r="D115" s="862"/>
      <c r="E115" s="166"/>
      <c r="F115" s="167"/>
      <c r="G115" s="130" t="s">
        <v>581</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551</v>
      </c>
      <c r="AC115" s="209"/>
      <c r="AD115" s="209"/>
      <c r="AE115" s="183" t="s">
        <v>560</v>
      </c>
      <c r="AF115" s="210"/>
      <c r="AG115" s="210"/>
      <c r="AH115" s="210"/>
      <c r="AI115" s="183" t="s">
        <v>575</v>
      </c>
      <c r="AJ115" s="210"/>
      <c r="AK115" s="210"/>
      <c r="AL115" s="210"/>
      <c r="AM115" s="183">
        <v>92.2</v>
      </c>
      <c r="AN115" s="210"/>
      <c r="AO115" s="210"/>
      <c r="AP115" s="210"/>
      <c r="AQ115" s="183" t="s">
        <v>547</v>
      </c>
      <c r="AR115" s="210"/>
      <c r="AS115" s="210"/>
      <c r="AT115" s="210"/>
      <c r="AU115" s="183" t="s">
        <v>547</v>
      </c>
      <c r="AV115" s="210"/>
      <c r="AW115" s="210"/>
      <c r="AX115" s="211"/>
    </row>
    <row r="116" spans="1:50" ht="48" customHeight="1" x14ac:dyDescent="0.15">
      <c r="A116" s="867"/>
      <c r="B116" s="862"/>
      <c r="C116" s="166"/>
      <c r="D116" s="862"/>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551</v>
      </c>
      <c r="AC116" s="215"/>
      <c r="AD116" s="215"/>
      <c r="AE116" s="183" t="s">
        <v>560</v>
      </c>
      <c r="AF116" s="210"/>
      <c r="AG116" s="210"/>
      <c r="AH116" s="210"/>
      <c r="AI116" s="183" t="s">
        <v>560</v>
      </c>
      <c r="AJ116" s="210"/>
      <c r="AK116" s="210"/>
      <c r="AL116" s="210"/>
      <c r="AM116" s="183">
        <v>80</v>
      </c>
      <c r="AN116" s="210"/>
      <c r="AO116" s="210"/>
      <c r="AP116" s="210"/>
      <c r="AQ116" s="183" t="s">
        <v>547</v>
      </c>
      <c r="AR116" s="210"/>
      <c r="AS116" s="210"/>
      <c r="AT116" s="210"/>
      <c r="AU116" s="183">
        <v>80</v>
      </c>
      <c r="AV116" s="210"/>
      <c r="AW116" s="210"/>
      <c r="AX116" s="211"/>
    </row>
    <row r="117" spans="1:50" ht="18.75" hidden="1" customHeight="1" x14ac:dyDescent="0.15">
      <c r="A117" s="867"/>
      <c r="B117" s="862"/>
      <c r="C117" s="166"/>
      <c r="D117" s="86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67"/>
      <c r="B118" s="862"/>
      <c r="C118" s="166"/>
      <c r="D118" s="86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67"/>
      <c r="B119" s="862"/>
      <c r="C119" s="166"/>
      <c r="D119" s="862"/>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67"/>
      <c r="B120" s="862"/>
      <c r="C120" s="166"/>
      <c r="D120" s="862"/>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67"/>
      <c r="B121" s="862"/>
      <c r="C121" s="166"/>
      <c r="D121" s="86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67"/>
      <c r="B122" s="862"/>
      <c r="C122" s="166"/>
      <c r="D122" s="86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67"/>
      <c r="B123" s="862"/>
      <c r="C123" s="166"/>
      <c r="D123" s="862"/>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67"/>
      <c r="B124" s="862"/>
      <c r="C124" s="166"/>
      <c r="D124" s="862"/>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67"/>
      <c r="B125" s="862"/>
      <c r="C125" s="166"/>
      <c r="D125" s="86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67"/>
      <c r="B126" s="862"/>
      <c r="C126" s="166"/>
      <c r="D126" s="86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67"/>
      <c r="B127" s="862"/>
      <c r="C127" s="166"/>
      <c r="D127" s="862"/>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67"/>
      <c r="B128" s="862"/>
      <c r="C128" s="166"/>
      <c r="D128" s="862"/>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67"/>
      <c r="B129" s="862"/>
      <c r="C129" s="166"/>
      <c r="D129" s="86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67"/>
      <c r="B130" s="862"/>
      <c r="C130" s="166"/>
      <c r="D130" s="86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67"/>
      <c r="B131" s="862"/>
      <c r="C131" s="166"/>
      <c r="D131" s="862"/>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67"/>
      <c r="B132" s="862"/>
      <c r="C132" s="166"/>
      <c r="D132" s="862"/>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67"/>
      <c r="B133" s="862"/>
      <c r="C133" s="166"/>
      <c r="D133" s="86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67"/>
      <c r="B134" s="862"/>
      <c r="C134" s="166"/>
      <c r="D134" s="86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67"/>
      <c r="B135" s="862"/>
      <c r="C135" s="166"/>
      <c r="D135" s="862"/>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6"/>
      <c r="D136" s="862"/>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6"/>
      <c r="D137" s="862"/>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6"/>
      <c r="D138" s="862"/>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6"/>
      <c r="D139" s="862"/>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6"/>
      <c r="D140" s="862"/>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6"/>
      <c r="D141" s="862"/>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6"/>
      <c r="D142" s="862"/>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6"/>
      <c r="D143" s="862"/>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6"/>
      <c r="D144" s="862"/>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6"/>
      <c r="D145" s="862"/>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6"/>
      <c r="D146" s="862"/>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6"/>
      <c r="D147" s="862"/>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6"/>
      <c r="D148" s="862"/>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6"/>
      <c r="D149" s="862"/>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6"/>
      <c r="D150" s="862"/>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6"/>
      <c r="D151" s="862"/>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6"/>
      <c r="D152" s="862"/>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6"/>
      <c r="D153" s="862"/>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6"/>
      <c r="D154" s="862"/>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6"/>
      <c r="D155" s="862"/>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6"/>
      <c r="D156" s="862"/>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6"/>
      <c r="D157" s="862"/>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6"/>
      <c r="D158" s="862"/>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6"/>
      <c r="D159" s="862"/>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6"/>
      <c r="D160" s="862"/>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6"/>
      <c r="D161" s="862"/>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6"/>
      <c r="D162" s="862"/>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6"/>
      <c r="D163" s="862"/>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6"/>
      <c r="D164" s="862"/>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6"/>
      <c r="D165" s="862"/>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6"/>
      <c r="D166" s="862"/>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6"/>
      <c r="D167" s="862"/>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7"/>
      <c r="B168" s="862"/>
      <c r="C168" s="166"/>
      <c r="D168" s="862"/>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67"/>
      <c r="B169" s="862"/>
      <c r="C169" s="166"/>
      <c r="D169" s="862"/>
      <c r="E169" s="110" t="s">
        <v>552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7"/>
      <c r="B170" s="862"/>
      <c r="C170" s="166"/>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6"/>
      <c r="D171" s="86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67"/>
      <c r="B172" s="862"/>
      <c r="C172" s="166"/>
      <c r="D172" s="862"/>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67"/>
      <c r="B173" s="862"/>
      <c r="C173" s="166"/>
      <c r="D173" s="86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67"/>
      <c r="B174" s="862"/>
      <c r="C174" s="166"/>
      <c r="D174" s="86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67"/>
      <c r="B175" s="862"/>
      <c r="C175" s="166"/>
      <c r="D175" s="862"/>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67"/>
      <c r="B176" s="862"/>
      <c r="C176" s="166"/>
      <c r="D176" s="862"/>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67"/>
      <c r="B177" s="862"/>
      <c r="C177" s="166"/>
      <c r="D177" s="86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67"/>
      <c r="B178" s="862"/>
      <c r="C178" s="166"/>
      <c r="D178" s="86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67"/>
      <c r="B179" s="862"/>
      <c r="C179" s="166"/>
      <c r="D179" s="862"/>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67"/>
      <c r="B180" s="862"/>
      <c r="C180" s="166"/>
      <c r="D180" s="862"/>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67"/>
      <c r="B181" s="862"/>
      <c r="C181" s="166"/>
      <c r="D181" s="86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67"/>
      <c r="B182" s="862"/>
      <c r="C182" s="166"/>
      <c r="D182" s="86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67"/>
      <c r="B183" s="862"/>
      <c r="C183" s="166"/>
      <c r="D183" s="862"/>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67"/>
      <c r="B184" s="862"/>
      <c r="C184" s="166"/>
      <c r="D184" s="862"/>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67"/>
      <c r="B185" s="862"/>
      <c r="C185" s="166"/>
      <c r="D185" s="86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67"/>
      <c r="B186" s="862"/>
      <c r="C186" s="166"/>
      <c r="D186" s="86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67"/>
      <c r="B187" s="862"/>
      <c r="C187" s="166"/>
      <c r="D187" s="862"/>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67"/>
      <c r="B188" s="862"/>
      <c r="C188" s="166"/>
      <c r="D188" s="862"/>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67"/>
      <c r="B189" s="862"/>
      <c r="C189" s="166"/>
      <c r="D189" s="86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67"/>
      <c r="B190" s="862"/>
      <c r="C190" s="166"/>
      <c r="D190" s="86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67"/>
      <c r="B191" s="862"/>
      <c r="C191" s="166"/>
      <c r="D191" s="862"/>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67"/>
      <c r="B192" s="862"/>
      <c r="C192" s="166"/>
      <c r="D192" s="862"/>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67"/>
      <c r="B193" s="862"/>
      <c r="C193" s="166"/>
      <c r="D193" s="86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67"/>
      <c r="B194" s="862"/>
      <c r="C194" s="166"/>
      <c r="D194" s="86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67"/>
      <c r="B195" s="862"/>
      <c r="C195" s="166"/>
      <c r="D195" s="862"/>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6"/>
      <c r="D196" s="862"/>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6"/>
      <c r="D197" s="862"/>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6"/>
      <c r="D198" s="862"/>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6"/>
      <c r="D199" s="862"/>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6"/>
      <c r="D200" s="862"/>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6"/>
      <c r="D201" s="862"/>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6"/>
      <c r="D202" s="862"/>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6"/>
      <c r="D203" s="862"/>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6"/>
      <c r="D204" s="862"/>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6"/>
      <c r="D205" s="862"/>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6"/>
      <c r="D206" s="862"/>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6"/>
      <c r="D207" s="862"/>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6"/>
      <c r="D208" s="862"/>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6"/>
      <c r="D209" s="862"/>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6"/>
      <c r="D210" s="862"/>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6"/>
      <c r="D211" s="862"/>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6"/>
      <c r="D212" s="862"/>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6"/>
      <c r="D213" s="862"/>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6"/>
      <c r="D214" s="862"/>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6"/>
      <c r="D215" s="862"/>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6"/>
      <c r="D216" s="862"/>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6"/>
      <c r="D217" s="862"/>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6"/>
      <c r="D218" s="862"/>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6"/>
      <c r="D219" s="862"/>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6"/>
      <c r="D220" s="862"/>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6"/>
      <c r="D221" s="862"/>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6"/>
      <c r="D222" s="862"/>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6"/>
      <c r="D223" s="862"/>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6"/>
      <c r="D224" s="862"/>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6"/>
      <c r="D225" s="862"/>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6"/>
      <c r="D226" s="862"/>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6"/>
      <c r="D227" s="862"/>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7"/>
      <c r="B228" s="862"/>
      <c r="C228" s="166"/>
      <c r="D228" s="862"/>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67"/>
      <c r="B229" s="862"/>
      <c r="C229" s="166"/>
      <c r="D229" s="86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7"/>
      <c r="B230" s="862"/>
      <c r="C230" s="166"/>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6"/>
      <c r="D231" s="86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67"/>
      <c r="B232" s="862"/>
      <c r="C232" s="166"/>
      <c r="D232" s="862"/>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67"/>
      <c r="B233" s="862"/>
      <c r="C233" s="166"/>
      <c r="D233" s="862"/>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67"/>
      <c r="B234" s="862"/>
      <c r="C234" s="166"/>
      <c r="D234" s="862"/>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67"/>
      <c r="B235" s="862"/>
      <c r="C235" s="166"/>
      <c r="D235" s="862"/>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67"/>
      <c r="B236" s="862"/>
      <c r="C236" s="166"/>
      <c r="D236" s="862"/>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67"/>
      <c r="B237" s="862"/>
      <c r="C237" s="166"/>
      <c r="D237" s="862"/>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67"/>
      <c r="B238" s="862"/>
      <c r="C238" s="166"/>
      <c r="D238" s="862"/>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67"/>
      <c r="B239" s="862"/>
      <c r="C239" s="166"/>
      <c r="D239" s="862"/>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67"/>
      <c r="B240" s="862"/>
      <c r="C240" s="166"/>
      <c r="D240" s="862"/>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67"/>
      <c r="B241" s="862"/>
      <c r="C241" s="166"/>
      <c r="D241" s="862"/>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67"/>
      <c r="B242" s="862"/>
      <c r="C242" s="166"/>
      <c r="D242" s="862"/>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67"/>
      <c r="B243" s="862"/>
      <c r="C243" s="166"/>
      <c r="D243" s="862"/>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67"/>
      <c r="B244" s="862"/>
      <c r="C244" s="166"/>
      <c r="D244" s="862"/>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67"/>
      <c r="B245" s="862"/>
      <c r="C245" s="166"/>
      <c r="D245" s="862"/>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6"/>
      <c r="D246" s="862"/>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67"/>
      <c r="B247" s="862"/>
      <c r="C247" s="166"/>
      <c r="D247" s="862"/>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67"/>
      <c r="B248" s="862"/>
      <c r="C248" s="166"/>
      <c r="D248" s="862"/>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67"/>
      <c r="B249" s="862"/>
      <c r="C249" s="166"/>
      <c r="D249" s="862"/>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67"/>
      <c r="B250" s="862"/>
      <c r="C250" s="166"/>
      <c r="D250" s="862"/>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67"/>
      <c r="B251" s="862"/>
      <c r="C251" s="166"/>
      <c r="D251" s="862"/>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67"/>
      <c r="B252" s="862"/>
      <c r="C252" s="166"/>
      <c r="D252" s="862"/>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67"/>
      <c r="B253" s="862"/>
      <c r="C253" s="166"/>
      <c r="D253" s="862"/>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6"/>
      <c r="D254" s="862"/>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6"/>
      <c r="D255" s="862"/>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6"/>
      <c r="D256" s="862"/>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6"/>
      <c r="D257" s="862"/>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6"/>
      <c r="D258" s="862"/>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6"/>
      <c r="D259" s="862"/>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6"/>
      <c r="D260" s="862"/>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6"/>
      <c r="D261" s="862"/>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6"/>
      <c r="D262" s="862"/>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6"/>
      <c r="D263" s="862"/>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6"/>
      <c r="D264" s="862"/>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6"/>
      <c r="D265" s="862"/>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6"/>
      <c r="D266" s="862"/>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6"/>
      <c r="D267" s="862"/>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6"/>
      <c r="D268" s="862"/>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6"/>
      <c r="D269" s="862"/>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6"/>
      <c r="D270" s="862"/>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6"/>
      <c r="D271" s="862"/>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6"/>
      <c r="D272" s="862"/>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6"/>
      <c r="D273" s="862"/>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6"/>
      <c r="D274" s="862"/>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6"/>
      <c r="D275" s="862"/>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6"/>
      <c r="D276" s="862"/>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6"/>
      <c r="D277" s="862"/>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6"/>
      <c r="D278" s="862"/>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6"/>
      <c r="D279" s="862"/>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6"/>
      <c r="D280" s="862"/>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6"/>
      <c r="D281" s="862"/>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6"/>
      <c r="D282" s="862"/>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6"/>
      <c r="D283" s="862"/>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6"/>
      <c r="D284" s="862"/>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6"/>
      <c r="D285" s="862"/>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6"/>
      <c r="D286" s="862"/>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6"/>
      <c r="D287" s="862"/>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6"/>
      <c r="D288" s="862"/>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67"/>
      <c r="B289" s="862"/>
      <c r="C289" s="166"/>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6"/>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6"/>
      <c r="D291" s="86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67"/>
      <c r="B292" s="862"/>
      <c r="C292" s="166"/>
      <c r="D292" s="862"/>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67"/>
      <c r="B293" s="862"/>
      <c r="C293" s="166"/>
      <c r="D293" s="86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67"/>
      <c r="B294" s="862"/>
      <c r="C294" s="166"/>
      <c r="D294" s="86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67"/>
      <c r="B295" s="862"/>
      <c r="C295" s="166"/>
      <c r="D295" s="862"/>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67"/>
      <c r="B296" s="862"/>
      <c r="C296" s="166"/>
      <c r="D296" s="862"/>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67"/>
      <c r="B297" s="862"/>
      <c r="C297" s="166"/>
      <c r="D297" s="86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67"/>
      <c r="B298" s="862"/>
      <c r="C298" s="166"/>
      <c r="D298" s="86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67"/>
      <c r="B299" s="862"/>
      <c r="C299" s="166"/>
      <c r="D299" s="862"/>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67"/>
      <c r="B300" s="862"/>
      <c r="C300" s="166"/>
      <c r="D300" s="862"/>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67"/>
      <c r="B301" s="862"/>
      <c r="C301" s="166"/>
      <c r="D301" s="86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67"/>
      <c r="B302" s="862"/>
      <c r="C302" s="166"/>
      <c r="D302" s="86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67"/>
      <c r="B303" s="862"/>
      <c r="C303" s="166"/>
      <c r="D303" s="862"/>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67"/>
      <c r="B304" s="862"/>
      <c r="C304" s="166"/>
      <c r="D304" s="862"/>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67"/>
      <c r="B305" s="862"/>
      <c r="C305" s="166"/>
      <c r="D305" s="86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67"/>
      <c r="B306" s="862"/>
      <c r="C306" s="166"/>
      <c r="D306" s="86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67"/>
      <c r="B307" s="862"/>
      <c r="C307" s="166"/>
      <c r="D307" s="862"/>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67"/>
      <c r="B308" s="862"/>
      <c r="C308" s="166"/>
      <c r="D308" s="862"/>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67"/>
      <c r="B309" s="862"/>
      <c r="C309" s="166"/>
      <c r="D309" s="86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67"/>
      <c r="B310" s="862"/>
      <c r="C310" s="166"/>
      <c r="D310" s="86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67"/>
      <c r="B311" s="862"/>
      <c r="C311" s="166"/>
      <c r="D311" s="862"/>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67"/>
      <c r="B312" s="862"/>
      <c r="C312" s="166"/>
      <c r="D312" s="862"/>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67"/>
      <c r="B313" s="862"/>
      <c r="C313" s="166"/>
      <c r="D313" s="86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67"/>
      <c r="B314" s="862"/>
      <c r="C314" s="166"/>
      <c r="D314" s="86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67"/>
      <c r="B315" s="862"/>
      <c r="C315" s="166"/>
      <c r="D315" s="862"/>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6"/>
      <c r="D316" s="862"/>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6"/>
      <c r="D317" s="862"/>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6"/>
      <c r="D318" s="862"/>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6"/>
      <c r="D319" s="862"/>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6"/>
      <c r="D320" s="862"/>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6"/>
      <c r="D321" s="862"/>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6"/>
      <c r="D322" s="862"/>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6"/>
      <c r="D323" s="862"/>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6"/>
      <c r="D324" s="862"/>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6"/>
      <c r="D325" s="862"/>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6"/>
      <c r="D326" s="862"/>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6"/>
      <c r="D327" s="862"/>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6"/>
      <c r="D328" s="862"/>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6"/>
      <c r="D329" s="862"/>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6"/>
      <c r="D330" s="862"/>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6"/>
      <c r="D331" s="862"/>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6"/>
      <c r="D332" s="862"/>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6"/>
      <c r="D333" s="862"/>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6"/>
      <c r="D334" s="862"/>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6"/>
      <c r="D335" s="862"/>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6"/>
      <c r="D336" s="862"/>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6"/>
      <c r="D337" s="862"/>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6"/>
      <c r="D338" s="862"/>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6"/>
      <c r="D339" s="862"/>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6"/>
      <c r="D340" s="862"/>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6"/>
      <c r="D341" s="862"/>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6"/>
      <c r="D342" s="862"/>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6"/>
      <c r="D343" s="862"/>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6"/>
      <c r="D344" s="862"/>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6"/>
      <c r="D345" s="862"/>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6"/>
      <c r="D346" s="862"/>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6"/>
      <c r="D347" s="862"/>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6"/>
      <c r="D348" s="862"/>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67"/>
      <c r="B349" s="862"/>
      <c r="C349" s="166"/>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6"/>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6"/>
      <c r="D351" s="86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67"/>
      <c r="B352" s="862"/>
      <c r="C352" s="166"/>
      <c r="D352" s="862"/>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67"/>
      <c r="B353" s="862"/>
      <c r="C353" s="166"/>
      <c r="D353" s="862"/>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67"/>
      <c r="B354" s="862"/>
      <c r="C354" s="166"/>
      <c r="D354" s="862"/>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67"/>
      <c r="B355" s="862"/>
      <c r="C355" s="166"/>
      <c r="D355" s="862"/>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67"/>
      <c r="B356" s="862"/>
      <c r="C356" s="166"/>
      <c r="D356" s="862"/>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67"/>
      <c r="B357" s="862"/>
      <c r="C357" s="166"/>
      <c r="D357" s="862"/>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67"/>
      <c r="B358" s="862"/>
      <c r="C358" s="166"/>
      <c r="D358" s="862"/>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67"/>
      <c r="B359" s="862"/>
      <c r="C359" s="166"/>
      <c r="D359" s="862"/>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67"/>
      <c r="B360" s="862"/>
      <c r="C360" s="166"/>
      <c r="D360" s="862"/>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67"/>
      <c r="B361" s="862"/>
      <c r="C361" s="166"/>
      <c r="D361" s="862"/>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67"/>
      <c r="B362" s="862"/>
      <c r="C362" s="166"/>
      <c r="D362" s="862"/>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67"/>
      <c r="B363" s="862"/>
      <c r="C363" s="166"/>
      <c r="D363" s="862"/>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67"/>
      <c r="B364" s="862"/>
      <c r="C364" s="166"/>
      <c r="D364" s="862"/>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67"/>
      <c r="B365" s="862"/>
      <c r="C365" s="166"/>
      <c r="D365" s="862"/>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67"/>
      <c r="B366" s="862"/>
      <c r="C366" s="166"/>
      <c r="D366" s="862"/>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67"/>
      <c r="B367" s="862"/>
      <c r="C367" s="166"/>
      <c r="D367" s="862"/>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67"/>
      <c r="B368" s="862"/>
      <c r="C368" s="166"/>
      <c r="D368" s="862"/>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67"/>
      <c r="B369" s="862"/>
      <c r="C369" s="166"/>
      <c r="D369" s="862"/>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67"/>
      <c r="B370" s="862"/>
      <c r="C370" s="166"/>
      <c r="D370" s="862"/>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67"/>
      <c r="B371" s="862"/>
      <c r="C371" s="166"/>
      <c r="D371" s="862"/>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67"/>
      <c r="B372" s="862"/>
      <c r="C372" s="166"/>
      <c r="D372" s="862"/>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67"/>
      <c r="B373" s="862"/>
      <c r="C373" s="166"/>
      <c r="D373" s="862"/>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6"/>
      <c r="D374" s="862"/>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6"/>
      <c r="D375" s="862"/>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6"/>
      <c r="D376" s="862"/>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6"/>
      <c r="D377" s="862"/>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6"/>
      <c r="D378" s="862"/>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6"/>
      <c r="D379" s="862"/>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6"/>
      <c r="D380" s="862"/>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6"/>
      <c r="D381" s="862"/>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6"/>
      <c r="D382" s="862"/>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6"/>
      <c r="D383" s="862"/>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6"/>
      <c r="D384" s="862"/>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6"/>
      <c r="D385" s="862"/>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6"/>
      <c r="D386" s="862"/>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6"/>
      <c r="D387" s="862"/>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6"/>
      <c r="D388" s="862"/>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6"/>
      <c r="D389" s="862"/>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6"/>
      <c r="D390" s="862"/>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6"/>
      <c r="D391" s="862"/>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6"/>
      <c r="D392" s="862"/>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6"/>
      <c r="D393" s="862"/>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6"/>
      <c r="D394" s="862"/>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6"/>
      <c r="D395" s="862"/>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6"/>
      <c r="D396" s="862"/>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6"/>
      <c r="D397" s="862"/>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6"/>
      <c r="D398" s="862"/>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6"/>
      <c r="D399" s="862"/>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6"/>
      <c r="D400" s="862"/>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6"/>
      <c r="D401" s="862"/>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6"/>
      <c r="D402" s="862"/>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6"/>
      <c r="D403" s="862"/>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6"/>
      <c r="D404" s="862"/>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6"/>
      <c r="D405" s="862"/>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6"/>
      <c r="D406" s="862"/>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6"/>
      <c r="D407" s="862"/>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6"/>
      <c r="D408" s="862"/>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67"/>
      <c r="B409" s="862"/>
      <c r="C409" s="166"/>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8"/>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4" t="s">
        <v>390</v>
      </c>
      <c r="D411" s="861"/>
      <c r="E411" s="188" t="s">
        <v>413</v>
      </c>
      <c r="F411" s="193"/>
      <c r="G411" s="781" t="s">
        <v>409</v>
      </c>
      <c r="H411" s="162"/>
      <c r="I411" s="162"/>
      <c r="J411" s="782" t="s">
        <v>560</v>
      </c>
      <c r="K411" s="783"/>
      <c r="L411" s="783"/>
      <c r="M411" s="783"/>
      <c r="N411" s="783"/>
      <c r="O411" s="783"/>
      <c r="P411" s="783"/>
      <c r="Q411" s="783"/>
      <c r="R411" s="783"/>
      <c r="S411" s="783"/>
      <c r="T411" s="784"/>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5"/>
    </row>
    <row r="412" spans="1:50" ht="18.75" customHeight="1" x14ac:dyDescent="0.15">
      <c r="A412" s="867"/>
      <c r="B412" s="862"/>
      <c r="C412" s="166"/>
      <c r="D412" s="862"/>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67"/>
      <c r="B413" s="862"/>
      <c r="C413" s="166"/>
      <c r="D413" s="86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563</v>
      </c>
      <c r="AF413" s="153"/>
      <c r="AG413" s="154" t="s">
        <v>371</v>
      </c>
      <c r="AH413" s="155"/>
      <c r="AI413" s="149"/>
      <c r="AJ413" s="149"/>
      <c r="AK413" s="149"/>
      <c r="AL413" s="150"/>
      <c r="AM413" s="149"/>
      <c r="AN413" s="149"/>
      <c r="AO413" s="149"/>
      <c r="AP413" s="150"/>
      <c r="AQ413" s="204" t="s">
        <v>563</v>
      </c>
      <c r="AR413" s="153"/>
      <c r="AS413" s="154" t="s">
        <v>371</v>
      </c>
      <c r="AT413" s="155"/>
      <c r="AU413" s="153" t="s">
        <v>563</v>
      </c>
      <c r="AV413" s="153"/>
      <c r="AW413" s="154" t="s">
        <v>313</v>
      </c>
      <c r="AX413" s="205"/>
    </row>
    <row r="414" spans="1:50" ht="22.5" customHeight="1" x14ac:dyDescent="0.15">
      <c r="A414" s="867"/>
      <c r="B414" s="862"/>
      <c r="C414" s="166"/>
      <c r="D414" s="862"/>
      <c r="E414" s="156"/>
      <c r="F414" s="157"/>
      <c r="G414" s="130" t="s">
        <v>563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563</v>
      </c>
      <c r="AC414" s="215"/>
      <c r="AD414" s="215"/>
      <c r="AE414" s="273" t="s">
        <v>563</v>
      </c>
      <c r="AF414" s="210"/>
      <c r="AG414" s="210"/>
      <c r="AH414" s="210"/>
      <c r="AI414" s="273" t="s">
        <v>563</v>
      </c>
      <c r="AJ414" s="210"/>
      <c r="AK414" s="210"/>
      <c r="AL414" s="210"/>
      <c r="AM414" s="273" t="s">
        <v>563</v>
      </c>
      <c r="AN414" s="210"/>
      <c r="AO414" s="210"/>
      <c r="AP414" s="274"/>
      <c r="AQ414" s="273" t="s">
        <v>563</v>
      </c>
      <c r="AR414" s="210"/>
      <c r="AS414" s="210"/>
      <c r="AT414" s="274"/>
      <c r="AU414" s="210" t="s">
        <v>563</v>
      </c>
      <c r="AV414" s="210"/>
      <c r="AW414" s="210"/>
      <c r="AX414" s="211"/>
    </row>
    <row r="415" spans="1:50" ht="22.5" customHeight="1" x14ac:dyDescent="0.15">
      <c r="A415" s="867"/>
      <c r="B415" s="862"/>
      <c r="C415" s="166"/>
      <c r="D415" s="862"/>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563</v>
      </c>
      <c r="AC415" s="209"/>
      <c r="AD415" s="209"/>
      <c r="AE415" s="273" t="s">
        <v>563</v>
      </c>
      <c r="AF415" s="210"/>
      <c r="AG415" s="210"/>
      <c r="AH415" s="274"/>
      <c r="AI415" s="273" t="s">
        <v>563</v>
      </c>
      <c r="AJ415" s="210"/>
      <c r="AK415" s="210"/>
      <c r="AL415" s="210"/>
      <c r="AM415" s="273" t="s">
        <v>563</v>
      </c>
      <c r="AN415" s="210"/>
      <c r="AO415" s="210"/>
      <c r="AP415" s="274"/>
      <c r="AQ415" s="273" t="s">
        <v>563</v>
      </c>
      <c r="AR415" s="210"/>
      <c r="AS415" s="210"/>
      <c r="AT415" s="274"/>
      <c r="AU415" s="210" t="s">
        <v>563</v>
      </c>
      <c r="AV415" s="210"/>
      <c r="AW415" s="210"/>
      <c r="AX415" s="211"/>
    </row>
    <row r="416" spans="1:50" ht="22.5" customHeight="1" x14ac:dyDescent="0.15">
      <c r="A416" s="867"/>
      <c r="B416" s="862"/>
      <c r="C416" s="166"/>
      <c r="D416" s="862"/>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9" t="s">
        <v>315</v>
      </c>
      <c r="AC416" s="409"/>
      <c r="AD416" s="409"/>
      <c r="AE416" s="273" t="s">
        <v>563</v>
      </c>
      <c r="AF416" s="210"/>
      <c r="AG416" s="210"/>
      <c r="AH416" s="274"/>
      <c r="AI416" s="273" t="s">
        <v>563</v>
      </c>
      <c r="AJ416" s="210"/>
      <c r="AK416" s="210"/>
      <c r="AL416" s="210"/>
      <c r="AM416" s="273" t="s">
        <v>563</v>
      </c>
      <c r="AN416" s="210"/>
      <c r="AO416" s="210"/>
      <c r="AP416" s="274"/>
      <c r="AQ416" s="273" t="s">
        <v>563</v>
      </c>
      <c r="AR416" s="210"/>
      <c r="AS416" s="210"/>
      <c r="AT416" s="274"/>
      <c r="AU416" s="210" t="s">
        <v>563</v>
      </c>
      <c r="AV416" s="210"/>
      <c r="AW416" s="210"/>
      <c r="AX416" s="211"/>
    </row>
    <row r="417" spans="1:50" ht="18.75" hidden="1" customHeight="1" x14ac:dyDescent="0.15">
      <c r="A417" s="867"/>
      <c r="B417" s="862"/>
      <c r="C417" s="166"/>
      <c r="D417" s="862"/>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67"/>
      <c r="B418" s="862"/>
      <c r="C418" s="166"/>
      <c r="D418" s="86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67"/>
      <c r="B419" s="862"/>
      <c r="C419" s="166"/>
      <c r="D419" s="862"/>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67"/>
      <c r="B420" s="862"/>
      <c r="C420" s="166"/>
      <c r="D420" s="862"/>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67"/>
      <c r="B421" s="862"/>
      <c r="C421" s="166"/>
      <c r="D421" s="862"/>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9" t="s">
        <v>16</v>
      </c>
      <c r="AC421" s="409"/>
      <c r="AD421" s="409"/>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67"/>
      <c r="B422" s="862"/>
      <c r="C422" s="166"/>
      <c r="D422" s="862"/>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67"/>
      <c r="B423" s="862"/>
      <c r="C423" s="166"/>
      <c r="D423" s="86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67"/>
      <c r="B424" s="862"/>
      <c r="C424" s="166"/>
      <c r="D424" s="862"/>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67"/>
      <c r="B425" s="862"/>
      <c r="C425" s="166"/>
      <c r="D425" s="862"/>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67"/>
      <c r="B426" s="862"/>
      <c r="C426" s="166"/>
      <c r="D426" s="862"/>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9" t="s">
        <v>16</v>
      </c>
      <c r="AC426" s="409"/>
      <c r="AD426" s="409"/>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67"/>
      <c r="B427" s="862"/>
      <c r="C427" s="166"/>
      <c r="D427" s="862"/>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67"/>
      <c r="B428" s="862"/>
      <c r="C428" s="166"/>
      <c r="D428" s="86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67"/>
      <c r="B429" s="862"/>
      <c r="C429" s="166"/>
      <c r="D429" s="862"/>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67"/>
      <c r="B430" s="862"/>
      <c r="C430" s="166"/>
      <c r="D430" s="862"/>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67"/>
      <c r="B431" s="862"/>
      <c r="C431" s="166"/>
      <c r="D431" s="862"/>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9" t="s">
        <v>16</v>
      </c>
      <c r="AC431" s="409"/>
      <c r="AD431" s="409"/>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67"/>
      <c r="B432" s="862"/>
      <c r="C432" s="166"/>
      <c r="D432" s="862"/>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67"/>
      <c r="B433" s="862"/>
      <c r="C433" s="166"/>
      <c r="D433" s="86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67"/>
      <c r="B434" s="862"/>
      <c r="C434" s="166"/>
      <c r="D434" s="862"/>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67"/>
      <c r="B435" s="862"/>
      <c r="C435" s="166"/>
      <c r="D435" s="862"/>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67"/>
      <c r="B436" s="862"/>
      <c r="C436" s="166"/>
      <c r="D436" s="862"/>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0" t="s">
        <v>16</v>
      </c>
      <c r="AC436" s="860"/>
      <c r="AD436" s="860"/>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67"/>
      <c r="B437" s="862"/>
      <c r="C437" s="166"/>
      <c r="D437" s="862"/>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67"/>
      <c r="B438" s="862"/>
      <c r="C438" s="166"/>
      <c r="D438" s="86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563</v>
      </c>
      <c r="AF438" s="153"/>
      <c r="AG438" s="154" t="s">
        <v>371</v>
      </c>
      <c r="AH438" s="155"/>
      <c r="AI438" s="149"/>
      <c r="AJ438" s="149"/>
      <c r="AK438" s="149"/>
      <c r="AL438" s="150"/>
      <c r="AM438" s="149"/>
      <c r="AN438" s="149"/>
      <c r="AO438" s="149"/>
      <c r="AP438" s="150"/>
      <c r="AQ438" s="204" t="s">
        <v>563</v>
      </c>
      <c r="AR438" s="153"/>
      <c r="AS438" s="154" t="s">
        <v>371</v>
      </c>
      <c r="AT438" s="155"/>
      <c r="AU438" s="153" t="s">
        <v>563</v>
      </c>
      <c r="AV438" s="153"/>
      <c r="AW438" s="154" t="s">
        <v>313</v>
      </c>
      <c r="AX438" s="205"/>
    </row>
    <row r="439" spans="1:50" ht="22.5" customHeight="1" x14ac:dyDescent="0.15">
      <c r="A439" s="867"/>
      <c r="B439" s="862"/>
      <c r="C439" s="166"/>
      <c r="D439" s="862"/>
      <c r="E439" s="156"/>
      <c r="F439" s="157"/>
      <c r="G439" s="130" t="s">
        <v>563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563</v>
      </c>
      <c r="AC439" s="215"/>
      <c r="AD439" s="215"/>
      <c r="AE439" s="273" t="s">
        <v>563</v>
      </c>
      <c r="AF439" s="210"/>
      <c r="AG439" s="210"/>
      <c r="AH439" s="210"/>
      <c r="AI439" s="273" t="s">
        <v>563</v>
      </c>
      <c r="AJ439" s="210"/>
      <c r="AK439" s="210"/>
      <c r="AL439" s="210"/>
      <c r="AM439" s="273" t="s">
        <v>563</v>
      </c>
      <c r="AN439" s="210"/>
      <c r="AO439" s="210"/>
      <c r="AP439" s="274"/>
      <c r="AQ439" s="273" t="s">
        <v>563</v>
      </c>
      <c r="AR439" s="210"/>
      <c r="AS439" s="210"/>
      <c r="AT439" s="274"/>
      <c r="AU439" s="210" t="s">
        <v>563</v>
      </c>
      <c r="AV439" s="210"/>
      <c r="AW439" s="210"/>
      <c r="AX439" s="211"/>
    </row>
    <row r="440" spans="1:50" ht="22.5" customHeight="1" x14ac:dyDescent="0.15">
      <c r="A440" s="867"/>
      <c r="B440" s="862"/>
      <c r="C440" s="166"/>
      <c r="D440" s="862"/>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563</v>
      </c>
      <c r="AC440" s="209"/>
      <c r="AD440" s="209"/>
      <c r="AE440" s="273" t="s">
        <v>563</v>
      </c>
      <c r="AF440" s="210"/>
      <c r="AG440" s="210"/>
      <c r="AH440" s="274"/>
      <c r="AI440" s="273" t="s">
        <v>563</v>
      </c>
      <c r="AJ440" s="210"/>
      <c r="AK440" s="210"/>
      <c r="AL440" s="210"/>
      <c r="AM440" s="273" t="s">
        <v>563</v>
      </c>
      <c r="AN440" s="210"/>
      <c r="AO440" s="210"/>
      <c r="AP440" s="274"/>
      <c r="AQ440" s="273" t="s">
        <v>563</v>
      </c>
      <c r="AR440" s="210"/>
      <c r="AS440" s="210"/>
      <c r="AT440" s="274"/>
      <c r="AU440" s="210" t="s">
        <v>563</v>
      </c>
      <c r="AV440" s="210"/>
      <c r="AW440" s="210"/>
      <c r="AX440" s="211"/>
    </row>
    <row r="441" spans="1:50" ht="22.5" customHeight="1" x14ac:dyDescent="0.15">
      <c r="A441" s="867"/>
      <c r="B441" s="862"/>
      <c r="C441" s="166"/>
      <c r="D441" s="862"/>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9" t="s">
        <v>16</v>
      </c>
      <c r="AC441" s="409"/>
      <c r="AD441" s="409"/>
      <c r="AE441" s="273" t="s">
        <v>563</v>
      </c>
      <c r="AF441" s="210"/>
      <c r="AG441" s="210"/>
      <c r="AH441" s="274"/>
      <c r="AI441" s="273" t="s">
        <v>563</v>
      </c>
      <c r="AJ441" s="210"/>
      <c r="AK441" s="210"/>
      <c r="AL441" s="210"/>
      <c r="AM441" s="273" t="s">
        <v>563</v>
      </c>
      <c r="AN441" s="210"/>
      <c r="AO441" s="210"/>
      <c r="AP441" s="274"/>
      <c r="AQ441" s="273" t="s">
        <v>563</v>
      </c>
      <c r="AR441" s="210"/>
      <c r="AS441" s="210"/>
      <c r="AT441" s="274"/>
      <c r="AU441" s="210" t="s">
        <v>563</v>
      </c>
      <c r="AV441" s="210"/>
      <c r="AW441" s="210"/>
      <c r="AX441" s="211"/>
    </row>
    <row r="442" spans="1:50" ht="18.75" hidden="1" customHeight="1" x14ac:dyDescent="0.15">
      <c r="A442" s="867"/>
      <c r="B442" s="862"/>
      <c r="C442" s="166"/>
      <c r="D442" s="862"/>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67"/>
      <c r="B443" s="862"/>
      <c r="C443" s="166"/>
      <c r="D443" s="86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67"/>
      <c r="B444" s="862"/>
      <c r="C444" s="166"/>
      <c r="D444" s="862"/>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67"/>
      <c r="B445" s="862"/>
      <c r="C445" s="166"/>
      <c r="D445" s="862"/>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67"/>
      <c r="B446" s="862"/>
      <c r="C446" s="166"/>
      <c r="D446" s="862"/>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9" t="s">
        <v>16</v>
      </c>
      <c r="AC446" s="409"/>
      <c r="AD446" s="409"/>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67"/>
      <c r="B447" s="862"/>
      <c r="C447" s="166"/>
      <c r="D447" s="862"/>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67"/>
      <c r="B448" s="862"/>
      <c r="C448" s="166"/>
      <c r="D448" s="86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67"/>
      <c r="B449" s="862"/>
      <c r="C449" s="166"/>
      <c r="D449" s="862"/>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67"/>
      <c r="B450" s="862"/>
      <c r="C450" s="166"/>
      <c r="D450" s="862"/>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67"/>
      <c r="B451" s="862"/>
      <c r="C451" s="166"/>
      <c r="D451" s="862"/>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9" t="s">
        <v>16</v>
      </c>
      <c r="AC451" s="409"/>
      <c r="AD451" s="409"/>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67"/>
      <c r="B452" s="862"/>
      <c r="C452" s="166"/>
      <c r="D452" s="862"/>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67"/>
      <c r="B453" s="862"/>
      <c r="C453" s="166"/>
      <c r="D453" s="86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67"/>
      <c r="B454" s="862"/>
      <c r="C454" s="166"/>
      <c r="D454" s="862"/>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67"/>
      <c r="B455" s="862"/>
      <c r="C455" s="166"/>
      <c r="D455" s="862"/>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67"/>
      <c r="B456" s="862"/>
      <c r="C456" s="166"/>
      <c r="D456" s="862"/>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9" t="s">
        <v>16</v>
      </c>
      <c r="AC456" s="409"/>
      <c r="AD456" s="409"/>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67"/>
      <c r="B457" s="862"/>
      <c r="C457" s="166"/>
      <c r="D457" s="862"/>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67"/>
      <c r="B458" s="862"/>
      <c r="C458" s="166"/>
      <c r="D458" s="86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67"/>
      <c r="B459" s="862"/>
      <c r="C459" s="166"/>
      <c r="D459" s="862"/>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67"/>
      <c r="B460" s="862"/>
      <c r="C460" s="166"/>
      <c r="D460" s="862"/>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67"/>
      <c r="B461" s="862"/>
      <c r="C461" s="166"/>
      <c r="D461" s="862"/>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9" t="s">
        <v>16</v>
      </c>
      <c r="AC461" s="409"/>
      <c r="AD461" s="409"/>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67"/>
      <c r="B462" s="862"/>
      <c r="C462" s="166"/>
      <c r="D462" s="862"/>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67"/>
      <c r="B463" s="862"/>
      <c r="C463" s="166"/>
      <c r="D463" s="862"/>
      <c r="E463" s="110" t="s">
        <v>563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6"/>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6"/>
      <c r="D465" s="862"/>
      <c r="E465" s="188" t="s">
        <v>369</v>
      </c>
      <c r="F465" s="193"/>
      <c r="G465" s="781" t="s">
        <v>409</v>
      </c>
      <c r="H465" s="162"/>
      <c r="I465" s="162"/>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7"/>
      <c r="B466" s="862"/>
      <c r="C466" s="166"/>
      <c r="D466" s="862"/>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67"/>
      <c r="B467" s="862"/>
      <c r="C467" s="166"/>
      <c r="D467" s="86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67"/>
      <c r="B468" s="862"/>
      <c r="C468" s="166"/>
      <c r="D468" s="862"/>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67"/>
      <c r="B469" s="862"/>
      <c r="C469" s="166"/>
      <c r="D469" s="862"/>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67"/>
      <c r="B470" s="862"/>
      <c r="C470" s="166"/>
      <c r="D470" s="862"/>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9" t="s">
        <v>16</v>
      </c>
      <c r="AC470" s="409"/>
      <c r="AD470" s="409"/>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67"/>
      <c r="B471" s="862"/>
      <c r="C471" s="166"/>
      <c r="D471" s="862"/>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67"/>
      <c r="B472" s="862"/>
      <c r="C472" s="166"/>
      <c r="D472" s="86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67"/>
      <c r="B473" s="862"/>
      <c r="C473" s="166"/>
      <c r="D473" s="862"/>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67"/>
      <c r="B474" s="862"/>
      <c r="C474" s="166"/>
      <c r="D474" s="862"/>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67"/>
      <c r="B475" s="862"/>
      <c r="C475" s="166"/>
      <c r="D475" s="862"/>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9" t="s">
        <v>16</v>
      </c>
      <c r="AC475" s="409"/>
      <c r="AD475" s="409"/>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67"/>
      <c r="B476" s="862"/>
      <c r="C476" s="166"/>
      <c r="D476" s="862"/>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67"/>
      <c r="B477" s="862"/>
      <c r="C477" s="166"/>
      <c r="D477" s="86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67"/>
      <c r="B478" s="862"/>
      <c r="C478" s="166"/>
      <c r="D478" s="862"/>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67"/>
      <c r="B479" s="862"/>
      <c r="C479" s="166"/>
      <c r="D479" s="862"/>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67"/>
      <c r="B480" s="862"/>
      <c r="C480" s="166"/>
      <c r="D480" s="862"/>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0" t="s">
        <v>16</v>
      </c>
      <c r="AC480" s="860"/>
      <c r="AD480" s="860"/>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67"/>
      <c r="B481" s="862"/>
      <c r="C481" s="166"/>
      <c r="D481" s="862"/>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67"/>
      <c r="B482" s="862"/>
      <c r="C482" s="166"/>
      <c r="D482" s="86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67"/>
      <c r="B483" s="862"/>
      <c r="C483" s="166"/>
      <c r="D483" s="862"/>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67"/>
      <c r="B484" s="862"/>
      <c r="C484" s="166"/>
      <c r="D484" s="862"/>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67"/>
      <c r="B485" s="862"/>
      <c r="C485" s="166"/>
      <c r="D485" s="862"/>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9" t="s">
        <v>16</v>
      </c>
      <c r="AC485" s="409"/>
      <c r="AD485" s="409"/>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67"/>
      <c r="B486" s="862"/>
      <c r="C486" s="166"/>
      <c r="D486" s="862"/>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67"/>
      <c r="B487" s="862"/>
      <c r="C487" s="166"/>
      <c r="D487" s="86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67"/>
      <c r="B488" s="862"/>
      <c r="C488" s="166"/>
      <c r="D488" s="862"/>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67"/>
      <c r="B489" s="862"/>
      <c r="C489" s="166"/>
      <c r="D489" s="862"/>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67"/>
      <c r="B490" s="862"/>
      <c r="C490" s="166"/>
      <c r="D490" s="862"/>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9" t="s">
        <v>16</v>
      </c>
      <c r="AC490" s="409"/>
      <c r="AD490" s="409"/>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67"/>
      <c r="B491" s="862"/>
      <c r="C491" s="166"/>
      <c r="D491" s="862"/>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67"/>
      <c r="B492" s="862"/>
      <c r="C492" s="166"/>
      <c r="D492" s="86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67"/>
      <c r="B493" s="862"/>
      <c r="C493" s="166"/>
      <c r="D493" s="862"/>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67"/>
      <c r="B494" s="862"/>
      <c r="C494" s="166"/>
      <c r="D494" s="862"/>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67"/>
      <c r="B495" s="862"/>
      <c r="C495" s="166"/>
      <c r="D495" s="862"/>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9" t="s">
        <v>16</v>
      </c>
      <c r="AC495" s="409"/>
      <c r="AD495" s="409"/>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67"/>
      <c r="B496" s="862"/>
      <c r="C496" s="166"/>
      <c r="D496" s="862"/>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67"/>
      <c r="B497" s="862"/>
      <c r="C497" s="166"/>
      <c r="D497" s="86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67"/>
      <c r="B498" s="862"/>
      <c r="C498" s="166"/>
      <c r="D498" s="862"/>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67"/>
      <c r="B499" s="862"/>
      <c r="C499" s="166"/>
      <c r="D499" s="862"/>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67"/>
      <c r="B500" s="862"/>
      <c r="C500" s="166"/>
      <c r="D500" s="862"/>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9" t="s">
        <v>16</v>
      </c>
      <c r="AC500" s="409"/>
      <c r="AD500" s="409"/>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67"/>
      <c r="B501" s="862"/>
      <c r="C501" s="166"/>
      <c r="D501" s="862"/>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67"/>
      <c r="B502" s="862"/>
      <c r="C502" s="166"/>
      <c r="D502" s="86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67"/>
      <c r="B503" s="862"/>
      <c r="C503" s="166"/>
      <c r="D503" s="862"/>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67"/>
      <c r="B504" s="862"/>
      <c r="C504" s="166"/>
      <c r="D504" s="862"/>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67"/>
      <c r="B505" s="862"/>
      <c r="C505" s="166"/>
      <c r="D505" s="862"/>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9" t="s">
        <v>16</v>
      </c>
      <c r="AC505" s="409"/>
      <c r="AD505" s="409"/>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67"/>
      <c r="B506" s="862"/>
      <c r="C506" s="166"/>
      <c r="D506" s="862"/>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67"/>
      <c r="B507" s="862"/>
      <c r="C507" s="166"/>
      <c r="D507" s="86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67"/>
      <c r="B508" s="862"/>
      <c r="C508" s="166"/>
      <c r="D508" s="862"/>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67"/>
      <c r="B509" s="862"/>
      <c r="C509" s="166"/>
      <c r="D509" s="862"/>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67"/>
      <c r="B510" s="862"/>
      <c r="C510" s="166"/>
      <c r="D510" s="862"/>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9" t="s">
        <v>16</v>
      </c>
      <c r="AC510" s="409"/>
      <c r="AD510" s="409"/>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67"/>
      <c r="B511" s="862"/>
      <c r="C511" s="166"/>
      <c r="D511" s="862"/>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67"/>
      <c r="B512" s="862"/>
      <c r="C512" s="166"/>
      <c r="D512" s="86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67"/>
      <c r="B513" s="862"/>
      <c r="C513" s="166"/>
      <c r="D513" s="862"/>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67"/>
      <c r="B514" s="862"/>
      <c r="C514" s="166"/>
      <c r="D514" s="862"/>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67"/>
      <c r="B515" s="862"/>
      <c r="C515" s="166"/>
      <c r="D515" s="862"/>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9" t="s">
        <v>16</v>
      </c>
      <c r="AC515" s="409"/>
      <c r="AD515" s="409"/>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67"/>
      <c r="B516" s="862"/>
      <c r="C516" s="166"/>
      <c r="D516" s="862"/>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67"/>
      <c r="B517" s="862"/>
      <c r="C517" s="166"/>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6"/>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6"/>
      <c r="D519" s="862"/>
      <c r="E519" s="188" t="s">
        <v>369</v>
      </c>
      <c r="F519" s="193"/>
      <c r="G519" s="781" t="s">
        <v>409</v>
      </c>
      <c r="H519" s="162"/>
      <c r="I519" s="162"/>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7"/>
      <c r="B520" s="862"/>
      <c r="C520" s="166"/>
      <c r="D520" s="862"/>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67"/>
      <c r="B521" s="862"/>
      <c r="C521" s="166"/>
      <c r="D521" s="86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67"/>
      <c r="B522" s="862"/>
      <c r="C522" s="166"/>
      <c r="D522" s="862"/>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67"/>
      <c r="B523" s="862"/>
      <c r="C523" s="166"/>
      <c r="D523" s="862"/>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67"/>
      <c r="B524" s="862"/>
      <c r="C524" s="166"/>
      <c r="D524" s="862"/>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9" t="s">
        <v>16</v>
      </c>
      <c r="AC524" s="409"/>
      <c r="AD524" s="409"/>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67"/>
      <c r="B525" s="862"/>
      <c r="C525" s="166"/>
      <c r="D525" s="862"/>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67"/>
      <c r="B526" s="862"/>
      <c r="C526" s="166"/>
      <c r="D526" s="86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67"/>
      <c r="B527" s="862"/>
      <c r="C527" s="166"/>
      <c r="D527" s="862"/>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67"/>
      <c r="B528" s="862"/>
      <c r="C528" s="166"/>
      <c r="D528" s="862"/>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67"/>
      <c r="B529" s="862"/>
      <c r="C529" s="166"/>
      <c r="D529" s="862"/>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9" t="s">
        <v>16</v>
      </c>
      <c r="AC529" s="409"/>
      <c r="AD529" s="409"/>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67"/>
      <c r="B530" s="862"/>
      <c r="C530" s="166"/>
      <c r="D530" s="862"/>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67"/>
      <c r="B531" s="862"/>
      <c r="C531" s="166"/>
      <c r="D531" s="86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67"/>
      <c r="B532" s="862"/>
      <c r="C532" s="166"/>
      <c r="D532" s="862"/>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67"/>
      <c r="B533" s="862"/>
      <c r="C533" s="166"/>
      <c r="D533" s="862"/>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67"/>
      <c r="B534" s="862"/>
      <c r="C534" s="166"/>
      <c r="D534" s="862"/>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9" t="s">
        <v>16</v>
      </c>
      <c r="AC534" s="409"/>
      <c r="AD534" s="409"/>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67"/>
      <c r="B535" s="862"/>
      <c r="C535" s="166"/>
      <c r="D535" s="862"/>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67"/>
      <c r="B536" s="862"/>
      <c r="C536" s="166"/>
      <c r="D536" s="86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67"/>
      <c r="B537" s="862"/>
      <c r="C537" s="166"/>
      <c r="D537" s="862"/>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67"/>
      <c r="B538" s="862"/>
      <c r="C538" s="166"/>
      <c r="D538" s="862"/>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67"/>
      <c r="B539" s="862"/>
      <c r="C539" s="166"/>
      <c r="D539" s="862"/>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9" t="s">
        <v>16</v>
      </c>
      <c r="AC539" s="409"/>
      <c r="AD539" s="409"/>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67"/>
      <c r="B540" s="862"/>
      <c r="C540" s="166"/>
      <c r="D540" s="862"/>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67"/>
      <c r="B541" s="862"/>
      <c r="C541" s="166"/>
      <c r="D541" s="86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67"/>
      <c r="B542" s="862"/>
      <c r="C542" s="166"/>
      <c r="D542" s="862"/>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67"/>
      <c r="B543" s="862"/>
      <c r="C543" s="166"/>
      <c r="D543" s="862"/>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67"/>
      <c r="B544" s="862"/>
      <c r="C544" s="166"/>
      <c r="D544" s="862"/>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9" t="s">
        <v>16</v>
      </c>
      <c r="AC544" s="409"/>
      <c r="AD544" s="409"/>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67"/>
      <c r="B545" s="862"/>
      <c r="C545" s="166"/>
      <c r="D545" s="862"/>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67"/>
      <c r="B546" s="862"/>
      <c r="C546" s="166"/>
      <c r="D546" s="86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67"/>
      <c r="B547" s="862"/>
      <c r="C547" s="166"/>
      <c r="D547" s="862"/>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67"/>
      <c r="B548" s="862"/>
      <c r="C548" s="166"/>
      <c r="D548" s="862"/>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67"/>
      <c r="B549" s="862"/>
      <c r="C549" s="166"/>
      <c r="D549" s="862"/>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9" t="s">
        <v>16</v>
      </c>
      <c r="AC549" s="409"/>
      <c r="AD549" s="409"/>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67"/>
      <c r="B550" s="862"/>
      <c r="C550" s="166"/>
      <c r="D550" s="862"/>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67"/>
      <c r="B551" s="862"/>
      <c r="C551" s="166"/>
      <c r="D551" s="86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67"/>
      <c r="B552" s="862"/>
      <c r="C552" s="166"/>
      <c r="D552" s="862"/>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67"/>
      <c r="B553" s="862"/>
      <c r="C553" s="166"/>
      <c r="D553" s="862"/>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67"/>
      <c r="B554" s="862"/>
      <c r="C554" s="166"/>
      <c r="D554" s="862"/>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9" t="s">
        <v>16</v>
      </c>
      <c r="AC554" s="409"/>
      <c r="AD554" s="409"/>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67"/>
      <c r="B555" s="862"/>
      <c r="C555" s="166"/>
      <c r="D555" s="862"/>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67"/>
      <c r="B556" s="862"/>
      <c r="C556" s="166"/>
      <c r="D556" s="86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67"/>
      <c r="B557" s="862"/>
      <c r="C557" s="166"/>
      <c r="D557" s="862"/>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67"/>
      <c r="B558" s="862"/>
      <c r="C558" s="166"/>
      <c r="D558" s="862"/>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67"/>
      <c r="B559" s="862"/>
      <c r="C559" s="166"/>
      <c r="D559" s="862"/>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0" t="s">
        <v>16</v>
      </c>
      <c r="AC559" s="860"/>
      <c r="AD559" s="860"/>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67"/>
      <c r="B560" s="862"/>
      <c r="C560" s="166"/>
      <c r="D560" s="862"/>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67"/>
      <c r="B561" s="862"/>
      <c r="C561" s="166"/>
      <c r="D561" s="86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67"/>
      <c r="B562" s="862"/>
      <c r="C562" s="166"/>
      <c r="D562" s="862"/>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67"/>
      <c r="B563" s="862"/>
      <c r="C563" s="166"/>
      <c r="D563" s="862"/>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67"/>
      <c r="B564" s="862"/>
      <c r="C564" s="166"/>
      <c r="D564" s="862"/>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9" t="s">
        <v>16</v>
      </c>
      <c r="AC564" s="409"/>
      <c r="AD564" s="409"/>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67"/>
      <c r="B565" s="862"/>
      <c r="C565" s="166"/>
      <c r="D565" s="862"/>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67"/>
      <c r="B566" s="862"/>
      <c r="C566" s="166"/>
      <c r="D566" s="86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67"/>
      <c r="B567" s="862"/>
      <c r="C567" s="166"/>
      <c r="D567" s="862"/>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67"/>
      <c r="B568" s="862"/>
      <c r="C568" s="166"/>
      <c r="D568" s="862"/>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67"/>
      <c r="B569" s="862"/>
      <c r="C569" s="166"/>
      <c r="D569" s="862"/>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9" t="s">
        <v>16</v>
      </c>
      <c r="AC569" s="409"/>
      <c r="AD569" s="409"/>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67"/>
      <c r="B570" s="862"/>
      <c r="C570" s="166"/>
      <c r="D570" s="862"/>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67"/>
      <c r="B571" s="862"/>
      <c r="C571" s="166"/>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6"/>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6"/>
      <c r="D573" s="862"/>
      <c r="E573" s="188" t="s">
        <v>369</v>
      </c>
      <c r="F573" s="193"/>
      <c r="G573" s="781" t="s">
        <v>409</v>
      </c>
      <c r="H573" s="162"/>
      <c r="I573" s="162"/>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7"/>
      <c r="B574" s="862"/>
      <c r="C574" s="166"/>
      <c r="D574" s="862"/>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67"/>
      <c r="B575" s="862"/>
      <c r="C575" s="166"/>
      <c r="D575" s="86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67"/>
      <c r="B576" s="862"/>
      <c r="C576" s="166"/>
      <c r="D576" s="862"/>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67"/>
      <c r="B577" s="862"/>
      <c r="C577" s="166"/>
      <c r="D577" s="862"/>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67"/>
      <c r="B578" s="862"/>
      <c r="C578" s="166"/>
      <c r="D578" s="862"/>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9" t="s">
        <v>16</v>
      </c>
      <c r="AC578" s="409"/>
      <c r="AD578" s="409"/>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67"/>
      <c r="B579" s="862"/>
      <c r="C579" s="166"/>
      <c r="D579" s="862"/>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67"/>
      <c r="B580" s="862"/>
      <c r="C580" s="166"/>
      <c r="D580" s="86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67"/>
      <c r="B581" s="862"/>
      <c r="C581" s="166"/>
      <c r="D581" s="862"/>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67"/>
      <c r="B582" s="862"/>
      <c r="C582" s="166"/>
      <c r="D582" s="862"/>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67"/>
      <c r="B583" s="862"/>
      <c r="C583" s="166"/>
      <c r="D583" s="862"/>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9" t="s">
        <v>16</v>
      </c>
      <c r="AC583" s="409"/>
      <c r="AD583" s="409"/>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67"/>
      <c r="B584" s="862"/>
      <c r="C584" s="166"/>
      <c r="D584" s="862"/>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67"/>
      <c r="B585" s="862"/>
      <c r="C585" s="166"/>
      <c r="D585" s="86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67"/>
      <c r="B586" s="862"/>
      <c r="C586" s="166"/>
      <c r="D586" s="862"/>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67"/>
      <c r="B587" s="862"/>
      <c r="C587" s="166"/>
      <c r="D587" s="862"/>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67"/>
      <c r="B588" s="862"/>
      <c r="C588" s="166"/>
      <c r="D588" s="862"/>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9" t="s">
        <v>16</v>
      </c>
      <c r="AC588" s="409"/>
      <c r="AD588" s="409"/>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67"/>
      <c r="B589" s="862"/>
      <c r="C589" s="166"/>
      <c r="D589" s="862"/>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67"/>
      <c r="B590" s="862"/>
      <c r="C590" s="166"/>
      <c r="D590" s="86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67"/>
      <c r="B591" s="862"/>
      <c r="C591" s="166"/>
      <c r="D591" s="862"/>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67"/>
      <c r="B592" s="862"/>
      <c r="C592" s="166"/>
      <c r="D592" s="862"/>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67"/>
      <c r="B593" s="862"/>
      <c r="C593" s="166"/>
      <c r="D593" s="862"/>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9" t="s">
        <v>16</v>
      </c>
      <c r="AC593" s="409"/>
      <c r="AD593" s="409"/>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67"/>
      <c r="B594" s="862"/>
      <c r="C594" s="166"/>
      <c r="D594" s="862"/>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67"/>
      <c r="B595" s="862"/>
      <c r="C595" s="166"/>
      <c r="D595" s="86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67"/>
      <c r="B596" s="862"/>
      <c r="C596" s="166"/>
      <c r="D596" s="862"/>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67"/>
      <c r="B597" s="862"/>
      <c r="C597" s="166"/>
      <c r="D597" s="862"/>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67"/>
      <c r="B598" s="862"/>
      <c r="C598" s="166"/>
      <c r="D598" s="862"/>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0" t="s">
        <v>16</v>
      </c>
      <c r="AC598" s="860"/>
      <c r="AD598" s="860"/>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67"/>
      <c r="B599" s="862"/>
      <c r="C599" s="166"/>
      <c r="D599" s="862"/>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67"/>
      <c r="B600" s="862"/>
      <c r="C600" s="166"/>
      <c r="D600" s="86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67"/>
      <c r="B601" s="862"/>
      <c r="C601" s="166"/>
      <c r="D601" s="862"/>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67"/>
      <c r="B602" s="862"/>
      <c r="C602" s="166"/>
      <c r="D602" s="862"/>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67"/>
      <c r="B603" s="862"/>
      <c r="C603" s="166"/>
      <c r="D603" s="862"/>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9" t="s">
        <v>16</v>
      </c>
      <c r="AC603" s="409"/>
      <c r="AD603" s="409"/>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67"/>
      <c r="B604" s="862"/>
      <c r="C604" s="166"/>
      <c r="D604" s="862"/>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67"/>
      <c r="B605" s="862"/>
      <c r="C605" s="166"/>
      <c r="D605" s="86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67"/>
      <c r="B606" s="862"/>
      <c r="C606" s="166"/>
      <c r="D606" s="862"/>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67"/>
      <c r="B607" s="862"/>
      <c r="C607" s="166"/>
      <c r="D607" s="862"/>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67"/>
      <c r="B608" s="862"/>
      <c r="C608" s="166"/>
      <c r="D608" s="862"/>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9" t="s">
        <v>16</v>
      </c>
      <c r="AC608" s="409"/>
      <c r="AD608" s="409"/>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67"/>
      <c r="B609" s="862"/>
      <c r="C609" s="166"/>
      <c r="D609" s="862"/>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67"/>
      <c r="B610" s="862"/>
      <c r="C610" s="166"/>
      <c r="D610" s="86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67"/>
      <c r="B611" s="862"/>
      <c r="C611" s="166"/>
      <c r="D611" s="862"/>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67"/>
      <c r="B612" s="862"/>
      <c r="C612" s="166"/>
      <c r="D612" s="862"/>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67"/>
      <c r="B613" s="862"/>
      <c r="C613" s="166"/>
      <c r="D613" s="862"/>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9" t="s">
        <v>16</v>
      </c>
      <c r="AC613" s="409"/>
      <c r="AD613" s="409"/>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67"/>
      <c r="B614" s="862"/>
      <c r="C614" s="166"/>
      <c r="D614" s="862"/>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67"/>
      <c r="B615" s="862"/>
      <c r="C615" s="166"/>
      <c r="D615" s="86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67"/>
      <c r="B616" s="862"/>
      <c r="C616" s="166"/>
      <c r="D616" s="862"/>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67"/>
      <c r="B617" s="862"/>
      <c r="C617" s="166"/>
      <c r="D617" s="862"/>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67"/>
      <c r="B618" s="862"/>
      <c r="C618" s="166"/>
      <c r="D618" s="862"/>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9" t="s">
        <v>16</v>
      </c>
      <c r="AC618" s="409"/>
      <c r="AD618" s="409"/>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67"/>
      <c r="B619" s="862"/>
      <c r="C619" s="166"/>
      <c r="D619" s="862"/>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67"/>
      <c r="B620" s="862"/>
      <c r="C620" s="166"/>
      <c r="D620" s="86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67"/>
      <c r="B621" s="862"/>
      <c r="C621" s="166"/>
      <c r="D621" s="862"/>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67"/>
      <c r="B622" s="862"/>
      <c r="C622" s="166"/>
      <c r="D622" s="862"/>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67"/>
      <c r="B623" s="862"/>
      <c r="C623" s="166"/>
      <c r="D623" s="862"/>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9" t="s">
        <v>16</v>
      </c>
      <c r="AC623" s="409"/>
      <c r="AD623" s="409"/>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67"/>
      <c r="B624" s="862"/>
      <c r="C624" s="166"/>
      <c r="D624" s="862"/>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67"/>
      <c r="B625" s="862"/>
      <c r="C625" s="166"/>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6"/>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6"/>
      <c r="D627" s="862"/>
      <c r="E627" s="188" t="s">
        <v>369</v>
      </c>
      <c r="F627" s="193"/>
      <c r="G627" s="781" t="s">
        <v>409</v>
      </c>
      <c r="H627" s="162"/>
      <c r="I627" s="162"/>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7"/>
      <c r="B628" s="862"/>
      <c r="C628" s="166"/>
      <c r="D628" s="862"/>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67"/>
      <c r="B629" s="862"/>
      <c r="C629" s="166"/>
      <c r="D629" s="86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67"/>
      <c r="B630" s="862"/>
      <c r="C630" s="166"/>
      <c r="D630" s="862"/>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67"/>
      <c r="B631" s="862"/>
      <c r="C631" s="166"/>
      <c r="D631" s="862"/>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67"/>
      <c r="B632" s="862"/>
      <c r="C632" s="166"/>
      <c r="D632" s="862"/>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9" t="s">
        <v>16</v>
      </c>
      <c r="AC632" s="409"/>
      <c r="AD632" s="409"/>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67"/>
      <c r="B633" s="862"/>
      <c r="C633" s="166"/>
      <c r="D633" s="862"/>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67"/>
      <c r="B634" s="862"/>
      <c r="C634" s="166"/>
      <c r="D634" s="86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67"/>
      <c r="B635" s="862"/>
      <c r="C635" s="166"/>
      <c r="D635" s="862"/>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67"/>
      <c r="B636" s="862"/>
      <c r="C636" s="166"/>
      <c r="D636" s="862"/>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67"/>
      <c r="B637" s="862"/>
      <c r="C637" s="166"/>
      <c r="D637" s="862"/>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0" t="s">
        <v>16</v>
      </c>
      <c r="AC637" s="860"/>
      <c r="AD637" s="860"/>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67"/>
      <c r="B638" s="862"/>
      <c r="C638" s="166"/>
      <c r="D638" s="862"/>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67"/>
      <c r="B639" s="862"/>
      <c r="C639" s="166"/>
      <c r="D639" s="86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67"/>
      <c r="B640" s="862"/>
      <c r="C640" s="166"/>
      <c r="D640" s="862"/>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67"/>
      <c r="B641" s="862"/>
      <c r="C641" s="166"/>
      <c r="D641" s="862"/>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67"/>
      <c r="B642" s="862"/>
      <c r="C642" s="166"/>
      <c r="D642" s="862"/>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9" t="s">
        <v>16</v>
      </c>
      <c r="AC642" s="409"/>
      <c r="AD642" s="409"/>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67"/>
      <c r="B643" s="862"/>
      <c r="C643" s="166"/>
      <c r="D643" s="862"/>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67"/>
      <c r="B644" s="862"/>
      <c r="C644" s="166"/>
      <c r="D644" s="86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67"/>
      <c r="B645" s="862"/>
      <c r="C645" s="166"/>
      <c r="D645" s="862"/>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67"/>
      <c r="B646" s="862"/>
      <c r="C646" s="166"/>
      <c r="D646" s="862"/>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67"/>
      <c r="B647" s="862"/>
      <c r="C647" s="166"/>
      <c r="D647" s="862"/>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9" t="s">
        <v>16</v>
      </c>
      <c r="AC647" s="409"/>
      <c r="AD647" s="409"/>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67"/>
      <c r="B648" s="862"/>
      <c r="C648" s="166"/>
      <c r="D648" s="862"/>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67"/>
      <c r="B649" s="862"/>
      <c r="C649" s="166"/>
      <c r="D649" s="86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67"/>
      <c r="B650" s="862"/>
      <c r="C650" s="166"/>
      <c r="D650" s="862"/>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67"/>
      <c r="B651" s="862"/>
      <c r="C651" s="166"/>
      <c r="D651" s="862"/>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67"/>
      <c r="B652" s="862"/>
      <c r="C652" s="166"/>
      <c r="D652" s="862"/>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9" t="s">
        <v>16</v>
      </c>
      <c r="AC652" s="409"/>
      <c r="AD652" s="409"/>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67"/>
      <c r="B653" s="862"/>
      <c r="C653" s="166"/>
      <c r="D653" s="862"/>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67"/>
      <c r="B654" s="862"/>
      <c r="C654" s="166"/>
      <c r="D654" s="86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67"/>
      <c r="B655" s="862"/>
      <c r="C655" s="166"/>
      <c r="D655" s="862"/>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67"/>
      <c r="B656" s="862"/>
      <c r="C656" s="166"/>
      <c r="D656" s="862"/>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67"/>
      <c r="B657" s="862"/>
      <c r="C657" s="166"/>
      <c r="D657" s="862"/>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9" t="s">
        <v>16</v>
      </c>
      <c r="AC657" s="409"/>
      <c r="AD657" s="409"/>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67"/>
      <c r="B658" s="862"/>
      <c r="C658" s="166"/>
      <c r="D658" s="862"/>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67"/>
      <c r="B659" s="862"/>
      <c r="C659" s="166"/>
      <c r="D659" s="86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67"/>
      <c r="B660" s="862"/>
      <c r="C660" s="166"/>
      <c r="D660" s="862"/>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67"/>
      <c r="B661" s="862"/>
      <c r="C661" s="166"/>
      <c r="D661" s="862"/>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67"/>
      <c r="B662" s="862"/>
      <c r="C662" s="166"/>
      <c r="D662" s="862"/>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9" t="s">
        <v>16</v>
      </c>
      <c r="AC662" s="409"/>
      <c r="AD662" s="409"/>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67"/>
      <c r="B663" s="862"/>
      <c r="C663" s="166"/>
      <c r="D663" s="862"/>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67"/>
      <c r="B664" s="862"/>
      <c r="C664" s="166"/>
      <c r="D664" s="86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67"/>
      <c r="B665" s="862"/>
      <c r="C665" s="166"/>
      <c r="D665" s="862"/>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67"/>
      <c r="B666" s="862"/>
      <c r="C666" s="166"/>
      <c r="D666" s="862"/>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67"/>
      <c r="B667" s="862"/>
      <c r="C667" s="166"/>
      <c r="D667" s="862"/>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9" t="s">
        <v>16</v>
      </c>
      <c r="AC667" s="409"/>
      <c r="AD667" s="409"/>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67"/>
      <c r="B668" s="862"/>
      <c r="C668" s="166"/>
      <c r="D668" s="862"/>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67"/>
      <c r="B669" s="862"/>
      <c r="C669" s="166"/>
      <c r="D669" s="86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67"/>
      <c r="B670" s="862"/>
      <c r="C670" s="166"/>
      <c r="D670" s="862"/>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67"/>
      <c r="B671" s="862"/>
      <c r="C671" s="166"/>
      <c r="D671" s="862"/>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67"/>
      <c r="B672" s="862"/>
      <c r="C672" s="166"/>
      <c r="D672" s="862"/>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9" t="s">
        <v>16</v>
      </c>
      <c r="AC672" s="409"/>
      <c r="AD672" s="409"/>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67"/>
      <c r="B673" s="862"/>
      <c r="C673" s="166"/>
      <c r="D673" s="862"/>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67"/>
      <c r="B674" s="862"/>
      <c r="C674" s="166"/>
      <c r="D674" s="86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67"/>
      <c r="B675" s="862"/>
      <c r="C675" s="166"/>
      <c r="D675" s="862"/>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67"/>
      <c r="B676" s="862"/>
      <c r="C676" s="166"/>
      <c r="D676" s="862"/>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67"/>
      <c r="B677" s="862"/>
      <c r="C677" s="166"/>
      <c r="D677" s="862"/>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9" t="s">
        <v>16</v>
      </c>
      <c r="AC677" s="409"/>
      <c r="AD677" s="409"/>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67"/>
      <c r="B678" s="862"/>
      <c r="C678" s="166"/>
      <c r="D678" s="862"/>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67"/>
      <c r="B679" s="862"/>
      <c r="C679" s="166"/>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9" t="s">
        <v>36</v>
      </c>
      <c r="AH682" s="246"/>
      <c r="AI682" s="246"/>
      <c r="AJ682" s="246"/>
      <c r="AK682" s="246"/>
      <c r="AL682" s="246"/>
      <c r="AM682" s="246"/>
      <c r="AN682" s="246"/>
      <c r="AO682" s="246"/>
      <c r="AP682" s="246"/>
      <c r="AQ682" s="246"/>
      <c r="AR682" s="246"/>
      <c r="AS682" s="246"/>
      <c r="AT682" s="246"/>
      <c r="AU682" s="246"/>
      <c r="AV682" s="246"/>
      <c r="AW682" s="246"/>
      <c r="AX682" s="780"/>
    </row>
    <row r="683" spans="1:50" ht="83.25" customHeight="1" x14ac:dyDescent="0.15">
      <c r="A683" s="731" t="s">
        <v>269</v>
      </c>
      <c r="B683" s="732"/>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6" t="s">
        <v>519</v>
      </c>
      <c r="AE683" s="257"/>
      <c r="AF683" s="257"/>
      <c r="AG683" s="249" t="s">
        <v>554</v>
      </c>
      <c r="AH683" s="250"/>
      <c r="AI683" s="250"/>
      <c r="AJ683" s="250"/>
      <c r="AK683" s="250"/>
      <c r="AL683" s="250"/>
      <c r="AM683" s="250"/>
      <c r="AN683" s="250"/>
      <c r="AO683" s="250"/>
      <c r="AP683" s="250"/>
      <c r="AQ683" s="250"/>
      <c r="AR683" s="250"/>
      <c r="AS683" s="250"/>
      <c r="AT683" s="250"/>
      <c r="AU683" s="250"/>
      <c r="AV683" s="250"/>
      <c r="AW683" s="250"/>
      <c r="AX683" s="251"/>
    </row>
    <row r="684" spans="1:50" ht="63.7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8"/>
      <c r="AD684" s="145" t="s">
        <v>519</v>
      </c>
      <c r="AE684" s="146"/>
      <c r="AF684" s="146"/>
      <c r="AG684" s="140" t="s">
        <v>555</v>
      </c>
      <c r="AH684" s="143"/>
      <c r="AI684" s="143"/>
      <c r="AJ684" s="143"/>
      <c r="AK684" s="143"/>
      <c r="AL684" s="143"/>
      <c r="AM684" s="143"/>
      <c r="AN684" s="143"/>
      <c r="AO684" s="143"/>
      <c r="AP684" s="143"/>
      <c r="AQ684" s="143"/>
      <c r="AR684" s="143"/>
      <c r="AS684" s="143"/>
      <c r="AT684" s="143"/>
      <c r="AU684" s="143"/>
      <c r="AV684" s="143"/>
      <c r="AW684" s="143"/>
      <c r="AX684" s="144"/>
    </row>
    <row r="685" spans="1:50" ht="37.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3" t="s">
        <v>519</v>
      </c>
      <c r="AE685" s="644"/>
      <c r="AF685" s="644"/>
      <c r="AG685" s="113" t="s">
        <v>556</v>
      </c>
      <c r="AH685" s="572"/>
      <c r="AI685" s="572"/>
      <c r="AJ685" s="572"/>
      <c r="AK685" s="572"/>
      <c r="AL685" s="572"/>
      <c r="AM685" s="572"/>
      <c r="AN685" s="572"/>
      <c r="AO685" s="572"/>
      <c r="AP685" s="572"/>
      <c r="AQ685" s="572"/>
      <c r="AR685" s="572"/>
      <c r="AS685" s="572"/>
      <c r="AT685" s="572"/>
      <c r="AU685" s="572"/>
      <c r="AV685" s="572"/>
      <c r="AW685" s="572"/>
      <c r="AX685" s="573"/>
    </row>
    <row r="686" spans="1:50" ht="19.350000000000001" customHeight="1" x14ac:dyDescent="0.15">
      <c r="A686" s="504" t="s">
        <v>44</v>
      </c>
      <c r="B686" s="505"/>
      <c r="C686" s="776" t="s">
        <v>46</v>
      </c>
      <c r="D686" s="777"/>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78"/>
      <c r="AD686" s="449" t="s">
        <v>519</v>
      </c>
      <c r="AE686" s="450"/>
      <c r="AF686" s="450"/>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6"/>
      <c r="B687" s="507"/>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5" t="s">
        <v>565</v>
      </c>
      <c r="AE687" s="146"/>
      <c r="AF687" s="520"/>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6"/>
      <c r="B688" s="507"/>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t="s">
        <v>566</v>
      </c>
      <c r="AE688" s="663"/>
      <c r="AF688" s="663"/>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6"/>
      <c r="B689" s="508"/>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0" t="s">
        <v>568</v>
      </c>
      <c r="AE689" s="421"/>
      <c r="AF689" s="421"/>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50000000000001" customHeight="1" x14ac:dyDescent="0.15">
      <c r="A690" s="506"/>
      <c r="B690" s="50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519</v>
      </c>
      <c r="AE690" s="146"/>
      <c r="AF690" s="146"/>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568</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4"/>
      <c r="AD692" s="145" t="s">
        <v>519</v>
      </c>
      <c r="AE692" s="146"/>
      <c r="AF692" s="146"/>
      <c r="AG692" s="140" t="s">
        <v>570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4"/>
      <c r="AD693" s="643" t="s">
        <v>568</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0.2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5" t="s">
        <v>519</v>
      </c>
      <c r="AE694" s="696"/>
      <c r="AF694" s="697"/>
      <c r="AG694" s="690" t="s">
        <v>571</v>
      </c>
      <c r="AH694" s="418"/>
      <c r="AI694" s="418"/>
      <c r="AJ694" s="418"/>
      <c r="AK694" s="418"/>
      <c r="AL694" s="418"/>
      <c r="AM694" s="418"/>
      <c r="AN694" s="418"/>
      <c r="AO694" s="418"/>
      <c r="AP694" s="418"/>
      <c r="AQ694" s="418"/>
      <c r="AR694" s="418"/>
      <c r="AS694" s="418"/>
      <c r="AT694" s="418"/>
      <c r="AU694" s="418"/>
      <c r="AV694" s="418"/>
      <c r="AW694" s="418"/>
      <c r="AX694" s="691"/>
      <c r="BG694" s="10"/>
      <c r="BH694" s="10"/>
      <c r="BI694" s="10"/>
      <c r="BJ694" s="10"/>
    </row>
    <row r="695" spans="1:64" ht="86.25" customHeight="1" x14ac:dyDescent="0.15">
      <c r="A695" s="504" t="s">
        <v>45</v>
      </c>
      <c r="B695" s="648"/>
      <c r="C695" s="649" t="s">
        <v>504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0" t="s">
        <v>519</v>
      </c>
      <c r="AE695" s="421"/>
      <c r="AF695" s="661"/>
      <c r="AG695" s="633" t="s">
        <v>574</v>
      </c>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568</v>
      </c>
      <c r="AE696" s="490"/>
      <c r="AF696" s="490"/>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519</v>
      </c>
      <c r="AE697" s="146"/>
      <c r="AF697" s="146"/>
      <c r="AG697" s="140" t="s">
        <v>572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568</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0" t="s">
        <v>568</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9"/>
      <c r="B700" s="640"/>
      <c r="C700" s="673" t="s">
        <v>70</v>
      </c>
      <c r="D700" s="674"/>
      <c r="E700" s="674"/>
      <c r="F700" s="674"/>
      <c r="G700" s="674"/>
      <c r="H700" s="674"/>
      <c r="I700" s="674"/>
      <c r="J700" s="674"/>
      <c r="K700" s="674"/>
      <c r="L700" s="674"/>
      <c r="M700" s="674"/>
      <c r="N700" s="674"/>
      <c r="O700" s="675"/>
      <c r="P700" s="415" t="s">
        <v>0</v>
      </c>
      <c r="Q700" s="415"/>
      <c r="R700" s="415"/>
      <c r="S700" s="636"/>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9"/>
      <c r="B701" s="640"/>
      <c r="C701" s="253"/>
      <c r="D701" s="254"/>
      <c r="E701" s="254"/>
      <c r="F701" s="254"/>
      <c r="G701" s="254"/>
      <c r="H701" s="254"/>
      <c r="I701" s="254"/>
      <c r="J701" s="254"/>
      <c r="K701" s="254"/>
      <c r="L701" s="254"/>
      <c r="M701" s="254"/>
      <c r="N701" s="254"/>
      <c r="O701" s="255"/>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9"/>
      <c r="B702" s="640"/>
      <c r="C702" s="253"/>
      <c r="D702" s="254"/>
      <c r="E702" s="254"/>
      <c r="F702" s="254"/>
      <c r="G702" s="254"/>
      <c r="H702" s="254"/>
      <c r="I702" s="254"/>
      <c r="J702" s="254"/>
      <c r="K702" s="254"/>
      <c r="L702" s="254"/>
      <c r="M702" s="254"/>
      <c r="N702" s="254"/>
      <c r="O702" s="255"/>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9"/>
      <c r="B703" s="640"/>
      <c r="C703" s="253"/>
      <c r="D703" s="254"/>
      <c r="E703" s="254"/>
      <c r="F703" s="254"/>
      <c r="G703" s="254"/>
      <c r="H703" s="254"/>
      <c r="I703" s="254"/>
      <c r="J703" s="254"/>
      <c r="K703" s="254"/>
      <c r="L703" s="254"/>
      <c r="M703" s="254"/>
      <c r="N703" s="254"/>
      <c r="O703" s="255"/>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9"/>
      <c r="B704" s="640"/>
      <c r="C704" s="253"/>
      <c r="D704" s="254"/>
      <c r="E704" s="254"/>
      <c r="F704" s="254"/>
      <c r="G704" s="254"/>
      <c r="H704" s="254"/>
      <c r="I704" s="254"/>
      <c r="J704" s="254"/>
      <c r="K704" s="254"/>
      <c r="L704" s="254"/>
      <c r="M704" s="254"/>
      <c r="N704" s="254"/>
      <c r="O704" s="255"/>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1"/>
      <c r="B705" s="642"/>
      <c r="C705" s="462"/>
      <c r="D705" s="463"/>
      <c r="E705" s="463"/>
      <c r="F705" s="463"/>
      <c r="G705" s="463"/>
      <c r="H705" s="463"/>
      <c r="I705" s="463"/>
      <c r="J705" s="463"/>
      <c r="K705" s="463"/>
      <c r="L705" s="463"/>
      <c r="M705" s="463"/>
      <c r="N705" s="463"/>
      <c r="O705" s="464"/>
      <c r="P705" s="479"/>
      <c r="Q705" s="479"/>
      <c r="R705" s="479"/>
      <c r="S705" s="480"/>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85"/>
      <c r="C706" s="457" t="s">
        <v>60</v>
      </c>
      <c r="D706" s="458"/>
      <c r="E706" s="458"/>
      <c r="F706" s="459"/>
      <c r="G706" s="473" t="s">
        <v>557</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86"/>
      <c r="B707" s="687"/>
      <c r="C707" s="468" t="s">
        <v>64</v>
      </c>
      <c r="D707" s="469"/>
      <c r="E707" s="469"/>
      <c r="F707" s="470"/>
      <c r="G707" s="471" t="s">
        <v>559</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8" t="s">
        <v>582</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
      <c r="A711" s="682" t="s">
        <v>265</v>
      </c>
      <c r="B711" s="683"/>
      <c r="C711" s="683"/>
      <c r="D711" s="683"/>
      <c r="E711" s="684"/>
      <c r="F711" s="626" t="s">
        <v>576</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95" customHeight="1" thickBot="1" x14ac:dyDescent="0.2">
      <c r="A713" s="531" t="s">
        <v>579</v>
      </c>
      <c r="B713" s="532"/>
      <c r="C713" s="532"/>
      <c r="D713" s="532"/>
      <c r="E713" s="533"/>
      <c r="F713" s="501" t="s">
        <v>580</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
      <c r="A715" s="670" t="s">
        <v>547</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89" t="s">
        <v>464</v>
      </c>
      <c r="B717" s="439"/>
      <c r="C717" s="439"/>
      <c r="D717" s="439"/>
      <c r="E717" s="439"/>
      <c r="F717" s="439"/>
      <c r="G717" s="435" t="s">
        <v>520</v>
      </c>
      <c r="H717" s="436"/>
      <c r="I717" s="436"/>
      <c r="J717" s="436"/>
      <c r="K717" s="436"/>
      <c r="L717" s="436"/>
      <c r="M717" s="436"/>
      <c r="N717" s="436"/>
      <c r="O717" s="436"/>
      <c r="P717" s="436"/>
      <c r="Q717" s="439" t="s">
        <v>376</v>
      </c>
      <c r="R717" s="439"/>
      <c r="S717" s="439"/>
      <c r="T717" s="439"/>
      <c r="U717" s="439"/>
      <c r="V717" s="439"/>
      <c r="W717" s="435" t="s">
        <v>520</v>
      </c>
      <c r="X717" s="436"/>
      <c r="Y717" s="436"/>
      <c r="Z717" s="436"/>
      <c r="AA717" s="436"/>
      <c r="AB717" s="436"/>
      <c r="AC717" s="436"/>
      <c r="AD717" s="436"/>
      <c r="AE717" s="436"/>
      <c r="AF717" s="436"/>
      <c r="AG717" s="439" t="s">
        <v>377</v>
      </c>
      <c r="AH717" s="439"/>
      <c r="AI717" s="439"/>
      <c r="AJ717" s="439"/>
      <c r="AK717" s="439"/>
      <c r="AL717" s="439"/>
      <c r="AM717" s="435" t="s">
        <v>511</v>
      </c>
      <c r="AN717" s="436"/>
      <c r="AO717" s="436"/>
      <c r="AP717" s="436"/>
      <c r="AQ717" s="436"/>
      <c r="AR717" s="436"/>
      <c r="AS717" s="436"/>
      <c r="AT717" s="436"/>
      <c r="AU717" s="436"/>
      <c r="AV717" s="436"/>
      <c r="AW717" s="60"/>
      <c r="AX717" s="61"/>
    </row>
    <row r="718" spans="1:50" ht="19.899999999999999" customHeight="1" thickBot="1" x14ac:dyDescent="0.2">
      <c r="A718" s="521" t="s">
        <v>378</v>
      </c>
      <c r="B718" s="497"/>
      <c r="C718" s="497"/>
      <c r="D718" s="497"/>
      <c r="E718" s="497"/>
      <c r="F718" s="497"/>
      <c r="G718" s="437" t="s">
        <v>511</v>
      </c>
      <c r="H718" s="438"/>
      <c r="I718" s="438"/>
      <c r="J718" s="438"/>
      <c r="K718" s="438"/>
      <c r="L718" s="438"/>
      <c r="M718" s="438"/>
      <c r="N718" s="438"/>
      <c r="O718" s="438"/>
      <c r="P718" s="438"/>
      <c r="Q718" s="497" t="s">
        <v>379</v>
      </c>
      <c r="R718" s="497"/>
      <c r="S718" s="497"/>
      <c r="T718" s="497"/>
      <c r="U718" s="497"/>
      <c r="V718" s="497"/>
      <c r="W718" s="610" t="s">
        <v>534</v>
      </c>
      <c r="X718" s="611"/>
      <c r="Y718" s="611"/>
      <c r="Z718" s="611"/>
      <c r="AA718" s="611"/>
      <c r="AB718" s="611"/>
      <c r="AC718" s="611"/>
      <c r="AD718" s="611"/>
      <c r="AE718" s="611"/>
      <c r="AF718" s="611"/>
      <c r="AG718" s="497" t="s">
        <v>380</v>
      </c>
      <c r="AH718" s="497"/>
      <c r="AI718" s="497"/>
      <c r="AJ718" s="497"/>
      <c r="AK718" s="497"/>
      <c r="AL718" s="497"/>
      <c r="AM718" s="460" t="s">
        <v>533</v>
      </c>
      <c r="AN718" s="461"/>
      <c r="AO718" s="461"/>
      <c r="AP718" s="461"/>
      <c r="AQ718" s="461"/>
      <c r="AR718" s="461"/>
      <c r="AS718" s="461"/>
      <c r="AT718" s="461"/>
      <c r="AU718" s="461"/>
      <c r="AV718" s="461"/>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544</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535</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customHeight="1" x14ac:dyDescent="0.15">
      <c r="A759" s="494"/>
      <c r="B759" s="495"/>
      <c r="C759" s="495"/>
      <c r="D759" s="495"/>
      <c r="E759" s="495"/>
      <c r="F759" s="496"/>
      <c r="G759" s="457"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536</v>
      </c>
      <c r="H760" s="529"/>
      <c r="I760" s="529"/>
      <c r="J760" s="529"/>
      <c r="K760" s="530"/>
      <c r="L760" s="522" t="s">
        <v>537</v>
      </c>
      <c r="M760" s="523"/>
      <c r="N760" s="523"/>
      <c r="O760" s="523"/>
      <c r="P760" s="523"/>
      <c r="Q760" s="523"/>
      <c r="R760" s="523"/>
      <c r="S760" s="523"/>
      <c r="T760" s="523"/>
      <c r="U760" s="523"/>
      <c r="V760" s="523"/>
      <c r="W760" s="523"/>
      <c r="X760" s="524"/>
      <c r="Y760" s="484">
        <v>18</v>
      </c>
      <c r="Z760" s="485"/>
      <c r="AA760" s="485"/>
      <c r="AB760" s="688"/>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t="s">
        <v>538</v>
      </c>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4"/>
      <c r="B762" s="495"/>
      <c r="C762" s="495"/>
      <c r="D762" s="495"/>
      <c r="E762" s="495"/>
      <c r="F762" s="496"/>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4"/>
      <c r="B763" s="495"/>
      <c r="C763" s="495"/>
      <c r="D763" s="495"/>
      <c r="E763" s="495"/>
      <c r="F763" s="496"/>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4"/>
      <c r="B764" s="495"/>
      <c r="C764" s="495"/>
      <c r="D764" s="495"/>
      <c r="E764" s="495"/>
      <c r="F764" s="496"/>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4"/>
      <c r="B765" s="495"/>
      <c r="C765" s="495"/>
      <c r="D765" s="495"/>
      <c r="E765" s="495"/>
      <c r="F765" s="496"/>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4"/>
      <c r="B766" s="495"/>
      <c r="C766" s="495"/>
      <c r="D766" s="495"/>
      <c r="E766" s="495"/>
      <c r="F766" s="496"/>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4"/>
      <c r="B767" s="495"/>
      <c r="C767" s="495"/>
      <c r="D767" s="495"/>
      <c r="E767" s="495"/>
      <c r="F767" s="496"/>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4"/>
      <c r="B768" s="495"/>
      <c r="C768" s="495"/>
      <c r="D768" s="495"/>
      <c r="E768" s="495"/>
      <c r="F768" s="496"/>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4"/>
      <c r="B769" s="495"/>
      <c r="C769" s="495"/>
      <c r="D769" s="495"/>
      <c r="E769" s="495"/>
      <c r="F769" s="496"/>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4"/>
      <c r="B770" s="495"/>
      <c r="C770" s="495"/>
      <c r="D770" s="495"/>
      <c r="E770" s="495"/>
      <c r="F770" s="496"/>
      <c r="G770" s="706" t="s">
        <v>22</v>
      </c>
      <c r="H770" s="707"/>
      <c r="I770" s="707"/>
      <c r="J770" s="707"/>
      <c r="K770" s="707"/>
      <c r="L770" s="708"/>
      <c r="M770" s="709"/>
      <c r="N770" s="709"/>
      <c r="O770" s="709"/>
      <c r="P770" s="709"/>
      <c r="Q770" s="709"/>
      <c r="R770" s="709"/>
      <c r="S770" s="709"/>
      <c r="T770" s="709"/>
      <c r="U770" s="709"/>
      <c r="V770" s="709"/>
      <c r="W770" s="709"/>
      <c r="X770" s="710"/>
      <c r="Y770" s="711">
        <f>SUM(Y760:AB769)</f>
        <v>18</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0</v>
      </c>
      <c r="AV770" s="712"/>
      <c r="AW770" s="712"/>
      <c r="AX770" s="714"/>
    </row>
    <row r="771" spans="1:50" ht="30" hidden="1" customHeight="1" x14ac:dyDescent="0.15">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hidden="1" customHeight="1" x14ac:dyDescent="0.15">
      <c r="A772" s="494"/>
      <c r="B772" s="495"/>
      <c r="C772" s="495"/>
      <c r="D772" s="495"/>
      <c r="E772" s="495"/>
      <c r="F772" s="496"/>
      <c r="G772" s="457"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4"/>
      <c r="B775" s="495"/>
      <c r="C775" s="495"/>
      <c r="D775" s="495"/>
      <c r="E775" s="495"/>
      <c r="F775" s="496"/>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4"/>
      <c r="B783" s="495"/>
      <c r="C783" s="495"/>
      <c r="D783" s="495"/>
      <c r="E783" s="495"/>
      <c r="F783" s="496"/>
      <c r="G783" s="706" t="s">
        <v>22</v>
      </c>
      <c r="H783" s="707"/>
      <c r="I783" s="707"/>
      <c r="J783" s="707"/>
      <c r="K783" s="707"/>
      <c r="L783" s="708"/>
      <c r="M783" s="709"/>
      <c r="N783" s="709"/>
      <c r="O783" s="709"/>
      <c r="P783" s="709"/>
      <c r="Q783" s="709"/>
      <c r="R783" s="709"/>
      <c r="S783" s="709"/>
      <c r="T783" s="709"/>
      <c r="U783" s="709"/>
      <c r="V783" s="709"/>
      <c r="W783" s="709"/>
      <c r="X783" s="710"/>
      <c r="Y783" s="711">
        <f>SUM(Y773:AB782)</f>
        <v>0</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hidden="1" customHeight="1" x14ac:dyDescent="0.15">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hidden="1" customHeight="1" x14ac:dyDescent="0.15">
      <c r="A785" s="494"/>
      <c r="B785" s="495"/>
      <c r="C785" s="495"/>
      <c r="D785" s="495"/>
      <c r="E785" s="495"/>
      <c r="F785" s="496"/>
      <c r="G785" s="457"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4"/>
      <c r="B796" s="495"/>
      <c r="C796" s="495"/>
      <c r="D796" s="495"/>
      <c r="E796" s="495"/>
      <c r="F796" s="496"/>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hidden="1" customHeight="1" x14ac:dyDescent="0.15">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hidden="1" customHeight="1" x14ac:dyDescent="0.15">
      <c r="A798" s="494"/>
      <c r="B798" s="495"/>
      <c r="C798" s="495"/>
      <c r="D798" s="495"/>
      <c r="E798" s="495"/>
      <c r="F798" s="496"/>
      <c r="G798" s="457"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4"/>
      <c r="B809" s="495"/>
      <c r="C809" s="495"/>
      <c r="D809" s="495"/>
      <c r="E809" s="495"/>
      <c r="F809" s="496"/>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hidden="1"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1"/>
      <c r="AJ815" s="761"/>
      <c r="AK815" s="761"/>
      <c r="AL815" s="761" t="s">
        <v>23</v>
      </c>
      <c r="AM815" s="761"/>
      <c r="AN815" s="761"/>
      <c r="AO815" s="844"/>
      <c r="AP815" s="236" t="s">
        <v>466</v>
      </c>
      <c r="AQ815" s="236"/>
      <c r="AR815" s="236"/>
      <c r="AS815" s="236"/>
      <c r="AT815" s="236"/>
      <c r="AU815" s="236"/>
      <c r="AV815" s="236"/>
      <c r="AW815" s="236"/>
      <c r="AX815" s="236"/>
    </row>
    <row r="816" spans="1:50" ht="30" customHeight="1" x14ac:dyDescent="0.15">
      <c r="A816" s="239">
        <v>1</v>
      </c>
      <c r="B816" s="239">
        <v>1</v>
      </c>
      <c r="C816" s="240" t="s">
        <v>539</v>
      </c>
      <c r="D816" s="219"/>
      <c r="E816" s="219"/>
      <c r="F816" s="219"/>
      <c r="G816" s="219"/>
      <c r="H816" s="219"/>
      <c r="I816" s="219"/>
      <c r="J816" s="220">
        <v>7010001042703</v>
      </c>
      <c r="K816" s="221"/>
      <c r="L816" s="221"/>
      <c r="M816" s="221"/>
      <c r="N816" s="221"/>
      <c r="O816" s="221"/>
      <c r="P816" s="804" t="s">
        <v>537</v>
      </c>
      <c r="Q816" s="222"/>
      <c r="R816" s="222"/>
      <c r="S816" s="222"/>
      <c r="T816" s="222"/>
      <c r="U816" s="222"/>
      <c r="V816" s="222"/>
      <c r="W816" s="222"/>
      <c r="X816" s="222"/>
      <c r="Y816" s="223">
        <v>18</v>
      </c>
      <c r="Z816" s="224"/>
      <c r="AA816" s="224"/>
      <c r="AB816" s="225"/>
      <c r="AC816" s="226" t="s">
        <v>546</v>
      </c>
      <c r="AD816" s="226"/>
      <c r="AE816" s="226"/>
      <c r="AF816" s="226"/>
      <c r="AG816" s="226"/>
      <c r="AH816" s="227">
        <v>1</v>
      </c>
      <c r="AI816" s="228"/>
      <c r="AJ816" s="228"/>
      <c r="AK816" s="228"/>
      <c r="AL816" s="229">
        <v>100</v>
      </c>
      <c r="AM816" s="230"/>
      <c r="AN816" s="230"/>
      <c r="AO816" s="231"/>
      <c r="AP816" s="232" t="s">
        <v>545</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customHeight="1" x14ac:dyDescent="0.15">
      <c r="A849" s="239">
        <v>1</v>
      </c>
      <c r="B849" s="239">
        <v>1</v>
      </c>
      <c r="C849" s="240" t="s">
        <v>540</v>
      </c>
      <c r="D849" s="219"/>
      <c r="E849" s="219"/>
      <c r="F849" s="219"/>
      <c r="G849" s="219"/>
      <c r="H849" s="219"/>
      <c r="I849" s="219"/>
      <c r="J849" s="220">
        <v>2010501031276</v>
      </c>
      <c r="K849" s="221"/>
      <c r="L849" s="221"/>
      <c r="M849" s="221"/>
      <c r="N849" s="221"/>
      <c r="O849" s="221"/>
      <c r="P849" s="804" t="s">
        <v>541</v>
      </c>
      <c r="Q849" s="222"/>
      <c r="R849" s="222"/>
      <c r="S849" s="222"/>
      <c r="T849" s="222"/>
      <c r="U849" s="222"/>
      <c r="V849" s="222"/>
      <c r="W849" s="222"/>
      <c r="X849" s="222"/>
      <c r="Y849" s="223">
        <v>0.9</v>
      </c>
      <c r="Z849" s="224"/>
      <c r="AA849" s="224"/>
      <c r="AB849" s="225"/>
      <c r="AC849" s="226" t="s">
        <v>542</v>
      </c>
      <c r="AD849" s="226"/>
      <c r="AE849" s="226"/>
      <c r="AF849" s="226"/>
      <c r="AG849" s="226"/>
      <c r="AH849" s="227" t="s">
        <v>545</v>
      </c>
      <c r="AI849" s="228"/>
      <c r="AJ849" s="228"/>
      <c r="AK849" s="228"/>
      <c r="AL849" s="229" t="s">
        <v>545</v>
      </c>
      <c r="AM849" s="230"/>
      <c r="AN849" s="230"/>
      <c r="AO849" s="231"/>
      <c r="AP849" s="232" t="s">
        <v>545</v>
      </c>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Q89">
    <cfRule type="expression" dxfId="701" priority="1">
      <formula>IF(RIGHT(TEXT(AQ89,"0.#"),1)=".",FALSE,TRUE)</formula>
    </cfRule>
    <cfRule type="expression" dxfId="700" priority="2">
      <formula>IF(RIGHT(TEXT(AQ89,"0.#"),1)=".",TRUE,FALSE)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8" sqref="E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6"/>
      <c r="Z2" s="709"/>
      <c r="AA2" s="710"/>
      <c r="AB2" s="880" t="s">
        <v>12</v>
      </c>
      <c r="AC2" s="881"/>
      <c r="AD2" s="882"/>
      <c r="AE2" s="622" t="s">
        <v>372</v>
      </c>
      <c r="AF2" s="622"/>
      <c r="AG2" s="622"/>
      <c r="AH2" s="622"/>
      <c r="AI2" s="622" t="s">
        <v>373</v>
      </c>
      <c r="AJ2" s="622"/>
      <c r="AK2" s="622"/>
      <c r="AL2" s="622"/>
      <c r="AM2" s="622" t="s">
        <v>374</v>
      </c>
      <c r="AN2" s="622"/>
      <c r="AO2" s="622"/>
      <c r="AP2" s="288"/>
      <c r="AQ2" s="148" t="s">
        <v>370</v>
      </c>
      <c r="AR2" s="151"/>
      <c r="AS2" s="151"/>
      <c r="AT2" s="152"/>
      <c r="AU2" s="808" t="s">
        <v>262</v>
      </c>
      <c r="AV2" s="808"/>
      <c r="AW2" s="808"/>
      <c r="AX2" s="809"/>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7"/>
      <c r="Z3" s="878"/>
      <c r="AA3" s="879"/>
      <c r="AB3" s="883"/>
      <c r="AC3" s="884"/>
      <c r="AD3" s="885"/>
      <c r="AE3" s="623"/>
      <c r="AF3" s="623"/>
      <c r="AG3" s="623"/>
      <c r="AH3" s="623"/>
      <c r="AI3" s="623"/>
      <c r="AJ3" s="623"/>
      <c r="AK3" s="623"/>
      <c r="AL3" s="623"/>
      <c r="AM3" s="623"/>
      <c r="AN3" s="623"/>
      <c r="AO3" s="623"/>
      <c r="AP3" s="291"/>
      <c r="AQ3" s="413"/>
      <c r="AR3" s="277"/>
      <c r="AS3" s="154" t="s">
        <v>371</v>
      </c>
      <c r="AT3" s="155"/>
      <c r="AU3" s="277"/>
      <c r="AV3" s="277"/>
      <c r="AW3" s="275" t="s">
        <v>313</v>
      </c>
      <c r="AX3" s="276"/>
    </row>
    <row r="4" spans="1:50" ht="22.5" customHeight="1" x14ac:dyDescent="0.15">
      <c r="A4" s="281"/>
      <c r="B4" s="279"/>
      <c r="C4" s="279"/>
      <c r="D4" s="279"/>
      <c r="E4" s="279"/>
      <c r="F4" s="280"/>
      <c r="G4" s="401"/>
      <c r="H4" s="886"/>
      <c r="I4" s="886"/>
      <c r="J4" s="886"/>
      <c r="K4" s="886"/>
      <c r="L4" s="886"/>
      <c r="M4" s="886"/>
      <c r="N4" s="886"/>
      <c r="O4" s="887"/>
      <c r="P4" s="111"/>
      <c r="Q4" s="894"/>
      <c r="R4" s="894"/>
      <c r="S4" s="894"/>
      <c r="T4" s="894"/>
      <c r="U4" s="894"/>
      <c r="V4" s="894"/>
      <c r="W4" s="894"/>
      <c r="X4" s="895"/>
      <c r="Y4" s="903" t="s">
        <v>14</v>
      </c>
      <c r="Z4" s="904"/>
      <c r="AA4" s="905"/>
      <c r="AB4" s="327"/>
      <c r="AC4" s="907"/>
      <c r="AD4" s="907"/>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88"/>
      <c r="H5" s="889"/>
      <c r="I5" s="889"/>
      <c r="J5" s="889"/>
      <c r="K5" s="889"/>
      <c r="L5" s="889"/>
      <c r="M5" s="889"/>
      <c r="N5" s="889"/>
      <c r="O5" s="890"/>
      <c r="P5" s="896"/>
      <c r="Q5" s="896"/>
      <c r="R5" s="896"/>
      <c r="S5" s="896"/>
      <c r="T5" s="896"/>
      <c r="U5" s="896"/>
      <c r="V5" s="896"/>
      <c r="W5" s="896"/>
      <c r="X5" s="897"/>
      <c r="Y5" s="264" t="s">
        <v>61</v>
      </c>
      <c r="Z5" s="900"/>
      <c r="AA5" s="901"/>
      <c r="AB5" s="372"/>
      <c r="AC5" s="906"/>
      <c r="AD5" s="906"/>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1"/>
      <c r="H6" s="892"/>
      <c r="I6" s="892"/>
      <c r="J6" s="892"/>
      <c r="K6" s="892"/>
      <c r="L6" s="892"/>
      <c r="M6" s="892"/>
      <c r="N6" s="892"/>
      <c r="O6" s="893"/>
      <c r="P6" s="572"/>
      <c r="Q6" s="572"/>
      <c r="R6" s="572"/>
      <c r="S6" s="572"/>
      <c r="T6" s="572"/>
      <c r="U6" s="572"/>
      <c r="V6" s="572"/>
      <c r="W6" s="572"/>
      <c r="X6" s="898"/>
      <c r="Y6" s="899" t="s">
        <v>15</v>
      </c>
      <c r="Z6" s="900"/>
      <c r="AA6" s="901"/>
      <c r="AB6" s="381" t="s">
        <v>315</v>
      </c>
      <c r="AC6" s="902"/>
      <c r="AD6" s="902"/>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6"/>
      <c r="Z7" s="709"/>
      <c r="AA7" s="710"/>
      <c r="AB7" s="880" t="s">
        <v>12</v>
      </c>
      <c r="AC7" s="881"/>
      <c r="AD7" s="882"/>
      <c r="AE7" s="622" t="s">
        <v>372</v>
      </c>
      <c r="AF7" s="622"/>
      <c r="AG7" s="622"/>
      <c r="AH7" s="622"/>
      <c r="AI7" s="622" t="s">
        <v>373</v>
      </c>
      <c r="AJ7" s="622"/>
      <c r="AK7" s="622"/>
      <c r="AL7" s="622"/>
      <c r="AM7" s="622" t="s">
        <v>374</v>
      </c>
      <c r="AN7" s="622"/>
      <c r="AO7" s="622"/>
      <c r="AP7" s="288"/>
      <c r="AQ7" s="148" t="s">
        <v>370</v>
      </c>
      <c r="AR7" s="151"/>
      <c r="AS7" s="151"/>
      <c r="AT7" s="152"/>
      <c r="AU7" s="808" t="s">
        <v>262</v>
      </c>
      <c r="AV7" s="808"/>
      <c r="AW7" s="808"/>
      <c r="AX7" s="809"/>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7"/>
      <c r="Z8" s="878"/>
      <c r="AA8" s="879"/>
      <c r="AB8" s="883"/>
      <c r="AC8" s="884"/>
      <c r="AD8" s="885"/>
      <c r="AE8" s="623"/>
      <c r="AF8" s="623"/>
      <c r="AG8" s="623"/>
      <c r="AH8" s="623"/>
      <c r="AI8" s="623"/>
      <c r="AJ8" s="623"/>
      <c r="AK8" s="623"/>
      <c r="AL8" s="623"/>
      <c r="AM8" s="623"/>
      <c r="AN8" s="623"/>
      <c r="AO8" s="623"/>
      <c r="AP8" s="291"/>
      <c r="AQ8" s="413"/>
      <c r="AR8" s="277"/>
      <c r="AS8" s="154" t="s">
        <v>371</v>
      </c>
      <c r="AT8" s="155"/>
      <c r="AU8" s="277"/>
      <c r="AV8" s="277"/>
      <c r="AW8" s="275" t="s">
        <v>313</v>
      </c>
      <c r="AX8" s="276"/>
    </row>
    <row r="9" spans="1:50" ht="22.5" customHeight="1" x14ac:dyDescent="0.15">
      <c r="A9" s="281"/>
      <c r="B9" s="279"/>
      <c r="C9" s="279"/>
      <c r="D9" s="279"/>
      <c r="E9" s="279"/>
      <c r="F9" s="280"/>
      <c r="G9" s="401"/>
      <c r="H9" s="886"/>
      <c r="I9" s="886"/>
      <c r="J9" s="886"/>
      <c r="K9" s="886"/>
      <c r="L9" s="886"/>
      <c r="M9" s="886"/>
      <c r="N9" s="886"/>
      <c r="O9" s="887"/>
      <c r="P9" s="111"/>
      <c r="Q9" s="894"/>
      <c r="R9" s="894"/>
      <c r="S9" s="894"/>
      <c r="T9" s="894"/>
      <c r="U9" s="894"/>
      <c r="V9" s="894"/>
      <c r="W9" s="894"/>
      <c r="X9" s="895"/>
      <c r="Y9" s="903" t="s">
        <v>14</v>
      </c>
      <c r="Z9" s="904"/>
      <c r="AA9" s="905"/>
      <c r="AB9" s="327"/>
      <c r="AC9" s="907"/>
      <c r="AD9" s="907"/>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88"/>
      <c r="H10" s="889"/>
      <c r="I10" s="889"/>
      <c r="J10" s="889"/>
      <c r="K10" s="889"/>
      <c r="L10" s="889"/>
      <c r="M10" s="889"/>
      <c r="N10" s="889"/>
      <c r="O10" s="890"/>
      <c r="P10" s="896"/>
      <c r="Q10" s="896"/>
      <c r="R10" s="896"/>
      <c r="S10" s="896"/>
      <c r="T10" s="896"/>
      <c r="U10" s="896"/>
      <c r="V10" s="896"/>
      <c r="W10" s="896"/>
      <c r="X10" s="897"/>
      <c r="Y10" s="264" t="s">
        <v>61</v>
      </c>
      <c r="Z10" s="900"/>
      <c r="AA10" s="901"/>
      <c r="AB10" s="372"/>
      <c r="AC10" s="906"/>
      <c r="AD10" s="906"/>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1"/>
      <c r="H11" s="892"/>
      <c r="I11" s="892"/>
      <c r="J11" s="892"/>
      <c r="K11" s="892"/>
      <c r="L11" s="892"/>
      <c r="M11" s="892"/>
      <c r="N11" s="892"/>
      <c r="O11" s="893"/>
      <c r="P11" s="572"/>
      <c r="Q11" s="572"/>
      <c r="R11" s="572"/>
      <c r="S11" s="572"/>
      <c r="T11" s="572"/>
      <c r="U11" s="572"/>
      <c r="V11" s="572"/>
      <c r="W11" s="572"/>
      <c r="X11" s="898"/>
      <c r="Y11" s="899" t="s">
        <v>15</v>
      </c>
      <c r="Z11" s="900"/>
      <c r="AA11" s="901"/>
      <c r="AB11" s="381" t="s">
        <v>315</v>
      </c>
      <c r="AC11" s="902"/>
      <c r="AD11" s="902"/>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6"/>
      <c r="Z12" s="709"/>
      <c r="AA12" s="710"/>
      <c r="AB12" s="880" t="s">
        <v>12</v>
      </c>
      <c r="AC12" s="881"/>
      <c r="AD12" s="882"/>
      <c r="AE12" s="622" t="s">
        <v>372</v>
      </c>
      <c r="AF12" s="622"/>
      <c r="AG12" s="622"/>
      <c r="AH12" s="622"/>
      <c r="AI12" s="622" t="s">
        <v>373</v>
      </c>
      <c r="AJ12" s="622"/>
      <c r="AK12" s="622"/>
      <c r="AL12" s="622"/>
      <c r="AM12" s="622" t="s">
        <v>374</v>
      </c>
      <c r="AN12" s="622"/>
      <c r="AO12" s="622"/>
      <c r="AP12" s="288"/>
      <c r="AQ12" s="148" t="s">
        <v>370</v>
      </c>
      <c r="AR12" s="151"/>
      <c r="AS12" s="151"/>
      <c r="AT12" s="152"/>
      <c r="AU12" s="808" t="s">
        <v>262</v>
      </c>
      <c r="AV12" s="808"/>
      <c r="AW12" s="808"/>
      <c r="AX12" s="809"/>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7"/>
      <c r="Z13" s="878"/>
      <c r="AA13" s="879"/>
      <c r="AB13" s="883"/>
      <c r="AC13" s="884"/>
      <c r="AD13" s="885"/>
      <c r="AE13" s="623"/>
      <c r="AF13" s="623"/>
      <c r="AG13" s="623"/>
      <c r="AH13" s="623"/>
      <c r="AI13" s="623"/>
      <c r="AJ13" s="623"/>
      <c r="AK13" s="623"/>
      <c r="AL13" s="623"/>
      <c r="AM13" s="623"/>
      <c r="AN13" s="623"/>
      <c r="AO13" s="623"/>
      <c r="AP13" s="291"/>
      <c r="AQ13" s="413"/>
      <c r="AR13" s="277"/>
      <c r="AS13" s="154" t="s">
        <v>371</v>
      </c>
      <c r="AT13" s="155"/>
      <c r="AU13" s="277"/>
      <c r="AV13" s="277"/>
      <c r="AW13" s="275" t="s">
        <v>313</v>
      </c>
      <c r="AX13" s="276"/>
    </row>
    <row r="14" spans="1:50" ht="22.5" customHeight="1" x14ac:dyDescent="0.15">
      <c r="A14" s="281"/>
      <c r="B14" s="279"/>
      <c r="C14" s="279"/>
      <c r="D14" s="279"/>
      <c r="E14" s="279"/>
      <c r="F14" s="280"/>
      <c r="G14" s="401"/>
      <c r="H14" s="886"/>
      <c r="I14" s="886"/>
      <c r="J14" s="886"/>
      <c r="K14" s="886"/>
      <c r="L14" s="886"/>
      <c r="M14" s="886"/>
      <c r="N14" s="886"/>
      <c r="O14" s="887"/>
      <c r="P14" s="111"/>
      <c r="Q14" s="894"/>
      <c r="R14" s="894"/>
      <c r="S14" s="894"/>
      <c r="T14" s="894"/>
      <c r="U14" s="894"/>
      <c r="V14" s="894"/>
      <c r="W14" s="894"/>
      <c r="X14" s="895"/>
      <c r="Y14" s="903" t="s">
        <v>14</v>
      </c>
      <c r="Z14" s="904"/>
      <c r="AA14" s="905"/>
      <c r="AB14" s="327"/>
      <c r="AC14" s="907"/>
      <c r="AD14" s="907"/>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88"/>
      <c r="H15" s="889"/>
      <c r="I15" s="889"/>
      <c r="J15" s="889"/>
      <c r="K15" s="889"/>
      <c r="L15" s="889"/>
      <c r="M15" s="889"/>
      <c r="N15" s="889"/>
      <c r="O15" s="890"/>
      <c r="P15" s="896"/>
      <c r="Q15" s="896"/>
      <c r="R15" s="896"/>
      <c r="S15" s="896"/>
      <c r="T15" s="896"/>
      <c r="U15" s="896"/>
      <c r="V15" s="896"/>
      <c r="W15" s="896"/>
      <c r="X15" s="897"/>
      <c r="Y15" s="264" t="s">
        <v>61</v>
      </c>
      <c r="Z15" s="900"/>
      <c r="AA15" s="901"/>
      <c r="AB15" s="372"/>
      <c r="AC15" s="906"/>
      <c r="AD15" s="906"/>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1"/>
      <c r="H16" s="892"/>
      <c r="I16" s="892"/>
      <c r="J16" s="892"/>
      <c r="K16" s="892"/>
      <c r="L16" s="892"/>
      <c r="M16" s="892"/>
      <c r="N16" s="892"/>
      <c r="O16" s="893"/>
      <c r="P16" s="572"/>
      <c r="Q16" s="572"/>
      <c r="R16" s="572"/>
      <c r="S16" s="572"/>
      <c r="T16" s="572"/>
      <c r="U16" s="572"/>
      <c r="V16" s="572"/>
      <c r="W16" s="572"/>
      <c r="X16" s="898"/>
      <c r="Y16" s="899" t="s">
        <v>15</v>
      </c>
      <c r="Z16" s="900"/>
      <c r="AA16" s="901"/>
      <c r="AB16" s="381" t="s">
        <v>315</v>
      </c>
      <c r="AC16" s="902"/>
      <c r="AD16" s="902"/>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6"/>
      <c r="Z17" s="709"/>
      <c r="AA17" s="710"/>
      <c r="AB17" s="880" t="s">
        <v>12</v>
      </c>
      <c r="AC17" s="881"/>
      <c r="AD17" s="882"/>
      <c r="AE17" s="622" t="s">
        <v>372</v>
      </c>
      <c r="AF17" s="622"/>
      <c r="AG17" s="622"/>
      <c r="AH17" s="622"/>
      <c r="AI17" s="622" t="s">
        <v>373</v>
      </c>
      <c r="AJ17" s="622"/>
      <c r="AK17" s="622"/>
      <c r="AL17" s="622"/>
      <c r="AM17" s="622" t="s">
        <v>374</v>
      </c>
      <c r="AN17" s="622"/>
      <c r="AO17" s="622"/>
      <c r="AP17" s="288"/>
      <c r="AQ17" s="148" t="s">
        <v>370</v>
      </c>
      <c r="AR17" s="151"/>
      <c r="AS17" s="151"/>
      <c r="AT17" s="152"/>
      <c r="AU17" s="808" t="s">
        <v>262</v>
      </c>
      <c r="AV17" s="808"/>
      <c r="AW17" s="808"/>
      <c r="AX17" s="809"/>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7"/>
      <c r="Z18" s="878"/>
      <c r="AA18" s="879"/>
      <c r="AB18" s="883"/>
      <c r="AC18" s="884"/>
      <c r="AD18" s="885"/>
      <c r="AE18" s="623"/>
      <c r="AF18" s="623"/>
      <c r="AG18" s="623"/>
      <c r="AH18" s="623"/>
      <c r="AI18" s="623"/>
      <c r="AJ18" s="623"/>
      <c r="AK18" s="623"/>
      <c r="AL18" s="623"/>
      <c r="AM18" s="623"/>
      <c r="AN18" s="623"/>
      <c r="AO18" s="623"/>
      <c r="AP18" s="291"/>
      <c r="AQ18" s="413"/>
      <c r="AR18" s="277"/>
      <c r="AS18" s="154" t="s">
        <v>371</v>
      </c>
      <c r="AT18" s="155"/>
      <c r="AU18" s="277"/>
      <c r="AV18" s="277"/>
      <c r="AW18" s="275" t="s">
        <v>313</v>
      </c>
      <c r="AX18" s="276"/>
    </row>
    <row r="19" spans="1:50" ht="22.5" customHeight="1" x14ac:dyDescent="0.15">
      <c r="A19" s="281"/>
      <c r="B19" s="279"/>
      <c r="C19" s="279"/>
      <c r="D19" s="279"/>
      <c r="E19" s="279"/>
      <c r="F19" s="280"/>
      <c r="G19" s="401"/>
      <c r="H19" s="886"/>
      <c r="I19" s="886"/>
      <c r="J19" s="886"/>
      <c r="K19" s="886"/>
      <c r="L19" s="886"/>
      <c r="M19" s="886"/>
      <c r="N19" s="886"/>
      <c r="O19" s="887"/>
      <c r="P19" s="111"/>
      <c r="Q19" s="894"/>
      <c r="R19" s="894"/>
      <c r="S19" s="894"/>
      <c r="T19" s="894"/>
      <c r="U19" s="894"/>
      <c r="V19" s="894"/>
      <c r="W19" s="894"/>
      <c r="X19" s="895"/>
      <c r="Y19" s="903" t="s">
        <v>14</v>
      </c>
      <c r="Z19" s="904"/>
      <c r="AA19" s="905"/>
      <c r="AB19" s="327"/>
      <c r="AC19" s="907"/>
      <c r="AD19" s="907"/>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88"/>
      <c r="H20" s="889"/>
      <c r="I20" s="889"/>
      <c r="J20" s="889"/>
      <c r="K20" s="889"/>
      <c r="L20" s="889"/>
      <c r="M20" s="889"/>
      <c r="N20" s="889"/>
      <c r="O20" s="890"/>
      <c r="P20" s="896"/>
      <c r="Q20" s="896"/>
      <c r="R20" s="896"/>
      <c r="S20" s="896"/>
      <c r="T20" s="896"/>
      <c r="U20" s="896"/>
      <c r="V20" s="896"/>
      <c r="W20" s="896"/>
      <c r="X20" s="897"/>
      <c r="Y20" s="264" t="s">
        <v>61</v>
      </c>
      <c r="Z20" s="900"/>
      <c r="AA20" s="901"/>
      <c r="AB20" s="372"/>
      <c r="AC20" s="906"/>
      <c r="AD20" s="906"/>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1"/>
      <c r="H21" s="892"/>
      <c r="I21" s="892"/>
      <c r="J21" s="892"/>
      <c r="K21" s="892"/>
      <c r="L21" s="892"/>
      <c r="M21" s="892"/>
      <c r="N21" s="892"/>
      <c r="O21" s="893"/>
      <c r="P21" s="572"/>
      <c r="Q21" s="572"/>
      <c r="R21" s="572"/>
      <c r="S21" s="572"/>
      <c r="T21" s="572"/>
      <c r="U21" s="572"/>
      <c r="V21" s="572"/>
      <c r="W21" s="572"/>
      <c r="X21" s="898"/>
      <c r="Y21" s="899" t="s">
        <v>15</v>
      </c>
      <c r="Z21" s="900"/>
      <c r="AA21" s="901"/>
      <c r="AB21" s="381" t="s">
        <v>315</v>
      </c>
      <c r="AC21" s="902"/>
      <c r="AD21" s="902"/>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6"/>
      <c r="Z22" s="709"/>
      <c r="AA22" s="710"/>
      <c r="AB22" s="880" t="s">
        <v>12</v>
      </c>
      <c r="AC22" s="881"/>
      <c r="AD22" s="882"/>
      <c r="AE22" s="622" t="s">
        <v>372</v>
      </c>
      <c r="AF22" s="622"/>
      <c r="AG22" s="622"/>
      <c r="AH22" s="622"/>
      <c r="AI22" s="622" t="s">
        <v>373</v>
      </c>
      <c r="AJ22" s="622"/>
      <c r="AK22" s="622"/>
      <c r="AL22" s="622"/>
      <c r="AM22" s="622" t="s">
        <v>374</v>
      </c>
      <c r="AN22" s="622"/>
      <c r="AO22" s="622"/>
      <c r="AP22" s="288"/>
      <c r="AQ22" s="148" t="s">
        <v>370</v>
      </c>
      <c r="AR22" s="151"/>
      <c r="AS22" s="151"/>
      <c r="AT22" s="152"/>
      <c r="AU22" s="808" t="s">
        <v>262</v>
      </c>
      <c r="AV22" s="808"/>
      <c r="AW22" s="808"/>
      <c r="AX22" s="809"/>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7"/>
      <c r="Z23" s="878"/>
      <c r="AA23" s="879"/>
      <c r="AB23" s="883"/>
      <c r="AC23" s="884"/>
      <c r="AD23" s="885"/>
      <c r="AE23" s="623"/>
      <c r="AF23" s="623"/>
      <c r="AG23" s="623"/>
      <c r="AH23" s="623"/>
      <c r="AI23" s="623"/>
      <c r="AJ23" s="623"/>
      <c r="AK23" s="623"/>
      <c r="AL23" s="623"/>
      <c r="AM23" s="623"/>
      <c r="AN23" s="623"/>
      <c r="AO23" s="623"/>
      <c r="AP23" s="291"/>
      <c r="AQ23" s="413"/>
      <c r="AR23" s="277"/>
      <c r="AS23" s="154" t="s">
        <v>371</v>
      </c>
      <c r="AT23" s="155"/>
      <c r="AU23" s="277"/>
      <c r="AV23" s="277"/>
      <c r="AW23" s="275" t="s">
        <v>313</v>
      </c>
      <c r="AX23" s="276"/>
    </row>
    <row r="24" spans="1:50" ht="22.5" customHeight="1" x14ac:dyDescent="0.15">
      <c r="A24" s="281"/>
      <c r="B24" s="279"/>
      <c r="C24" s="279"/>
      <c r="D24" s="279"/>
      <c r="E24" s="279"/>
      <c r="F24" s="280"/>
      <c r="G24" s="401"/>
      <c r="H24" s="886"/>
      <c r="I24" s="886"/>
      <c r="J24" s="886"/>
      <c r="K24" s="886"/>
      <c r="L24" s="886"/>
      <c r="M24" s="886"/>
      <c r="N24" s="886"/>
      <c r="O24" s="887"/>
      <c r="P24" s="111"/>
      <c r="Q24" s="894"/>
      <c r="R24" s="894"/>
      <c r="S24" s="894"/>
      <c r="T24" s="894"/>
      <c r="U24" s="894"/>
      <c r="V24" s="894"/>
      <c r="W24" s="894"/>
      <c r="X24" s="895"/>
      <c r="Y24" s="903" t="s">
        <v>14</v>
      </c>
      <c r="Z24" s="904"/>
      <c r="AA24" s="905"/>
      <c r="AB24" s="327"/>
      <c r="AC24" s="907"/>
      <c r="AD24" s="907"/>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88"/>
      <c r="H25" s="889"/>
      <c r="I25" s="889"/>
      <c r="J25" s="889"/>
      <c r="K25" s="889"/>
      <c r="L25" s="889"/>
      <c r="M25" s="889"/>
      <c r="N25" s="889"/>
      <c r="O25" s="890"/>
      <c r="P25" s="896"/>
      <c r="Q25" s="896"/>
      <c r="R25" s="896"/>
      <c r="S25" s="896"/>
      <c r="T25" s="896"/>
      <c r="U25" s="896"/>
      <c r="V25" s="896"/>
      <c r="W25" s="896"/>
      <c r="X25" s="897"/>
      <c r="Y25" s="264" t="s">
        <v>61</v>
      </c>
      <c r="Z25" s="900"/>
      <c r="AA25" s="901"/>
      <c r="AB25" s="372"/>
      <c r="AC25" s="906"/>
      <c r="AD25" s="906"/>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1"/>
      <c r="H26" s="892"/>
      <c r="I26" s="892"/>
      <c r="J26" s="892"/>
      <c r="K26" s="892"/>
      <c r="L26" s="892"/>
      <c r="M26" s="892"/>
      <c r="N26" s="892"/>
      <c r="O26" s="893"/>
      <c r="P26" s="572"/>
      <c r="Q26" s="572"/>
      <c r="R26" s="572"/>
      <c r="S26" s="572"/>
      <c r="T26" s="572"/>
      <c r="U26" s="572"/>
      <c r="V26" s="572"/>
      <c r="W26" s="572"/>
      <c r="X26" s="898"/>
      <c r="Y26" s="899" t="s">
        <v>15</v>
      </c>
      <c r="Z26" s="900"/>
      <c r="AA26" s="901"/>
      <c r="AB26" s="381" t="s">
        <v>315</v>
      </c>
      <c r="AC26" s="902"/>
      <c r="AD26" s="902"/>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6"/>
      <c r="Z27" s="709"/>
      <c r="AA27" s="710"/>
      <c r="AB27" s="880" t="s">
        <v>12</v>
      </c>
      <c r="AC27" s="881"/>
      <c r="AD27" s="882"/>
      <c r="AE27" s="622" t="s">
        <v>372</v>
      </c>
      <c r="AF27" s="622"/>
      <c r="AG27" s="622"/>
      <c r="AH27" s="622"/>
      <c r="AI27" s="622" t="s">
        <v>373</v>
      </c>
      <c r="AJ27" s="622"/>
      <c r="AK27" s="622"/>
      <c r="AL27" s="622"/>
      <c r="AM27" s="622" t="s">
        <v>374</v>
      </c>
      <c r="AN27" s="622"/>
      <c r="AO27" s="622"/>
      <c r="AP27" s="288"/>
      <c r="AQ27" s="148" t="s">
        <v>370</v>
      </c>
      <c r="AR27" s="151"/>
      <c r="AS27" s="151"/>
      <c r="AT27" s="152"/>
      <c r="AU27" s="808" t="s">
        <v>262</v>
      </c>
      <c r="AV27" s="808"/>
      <c r="AW27" s="808"/>
      <c r="AX27" s="809"/>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7"/>
      <c r="Z28" s="878"/>
      <c r="AA28" s="879"/>
      <c r="AB28" s="883"/>
      <c r="AC28" s="884"/>
      <c r="AD28" s="885"/>
      <c r="AE28" s="623"/>
      <c r="AF28" s="623"/>
      <c r="AG28" s="623"/>
      <c r="AH28" s="623"/>
      <c r="AI28" s="623"/>
      <c r="AJ28" s="623"/>
      <c r="AK28" s="623"/>
      <c r="AL28" s="623"/>
      <c r="AM28" s="623"/>
      <c r="AN28" s="623"/>
      <c r="AO28" s="623"/>
      <c r="AP28" s="291"/>
      <c r="AQ28" s="413"/>
      <c r="AR28" s="277"/>
      <c r="AS28" s="154" t="s">
        <v>371</v>
      </c>
      <c r="AT28" s="155"/>
      <c r="AU28" s="277"/>
      <c r="AV28" s="277"/>
      <c r="AW28" s="275" t="s">
        <v>313</v>
      </c>
      <c r="AX28" s="276"/>
    </row>
    <row r="29" spans="1:50" ht="22.5" customHeight="1" x14ac:dyDescent="0.15">
      <c r="A29" s="281"/>
      <c r="B29" s="279"/>
      <c r="C29" s="279"/>
      <c r="D29" s="279"/>
      <c r="E29" s="279"/>
      <c r="F29" s="280"/>
      <c r="G29" s="401"/>
      <c r="H29" s="886"/>
      <c r="I29" s="886"/>
      <c r="J29" s="886"/>
      <c r="K29" s="886"/>
      <c r="L29" s="886"/>
      <c r="M29" s="886"/>
      <c r="N29" s="886"/>
      <c r="O29" s="887"/>
      <c r="P29" s="111"/>
      <c r="Q29" s="894"/>
      <c r="R29" s="894"/>
      <c r="S29" s="894"/>
      <c r="T29" s="894"/>
      <c r="U29" s="894"/>
      <c r="V29" s="894"/>
      <c r="W29" s="894"/>
      <c r="X29" s="895"/>
      <c r="Y29" s="903" t="s">
        <v>14</v>
      </c>
      <c r="Z29" s="904"/>
      <c r="AA29" s="905"/>
      <c r="AB29" s="327"/>
      <c r="AC29" s="907"/>
      <c r="AD29" s="907"/>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88"/>
      <c r="H30" s="889"/>
      <c r="I30" s="889"/>
      <c r="J30" s="889"/>
      <c r="K30" s="889"/>
      <c r="L30" s="889"/>
      <c r="M30" s="889"/>
      <c r="N30" s="889"/>
      <c r="O30" s="890"/>
      <c r="P30" s="896"/>
      <c r="Q30" s="896"/>
      <c r="R30" s="896"/>
      <c r="S30" s="896"/>
      <c r="T30" s="896"/>
      <c r="U30" s="896"/>
      <c r="V30" s="896"/>
      <c r="W30" s="896"/>
      <c r="X30" s="897"/>
      <c r="Y30" s="264" t="s">
        <v>61</v>
      </c>
      <c r="Z30" s="900"/>
      <c r="AA30" s="901"/>
      <c r="AB30" s="372"/>
      <c r="AC30" s="906"/>
      <c r="AD30" s="906"/>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1"/>
      <c r="H31" s="892"/>
      <c r="I31" s="892"/>
      <c r="J31" s="892"/>
      <c r="K31" s="892"/>
      <c r="L31" s="892"/>
      <c r="M31" s="892"/>
      <c r="N31" s="892"/>
      <c r="O31" s="893"/>
      <c r="P31" s="572"/>
      <c r="Q31" s="572"/>
      <c r="R31" s="572"/>
      <c r="S31" s="572"/>
      <c r="T31" s="572"/>
      <c r="U31" s="572"/>
      <c r="V31" s="572"/>
      <c r="W31" s="572"/>
      <c r="X31" s="898"/>
      <c r="Y31" s="899" t="s">
        <v>15</v>
      </c>
      <c r="Z31" s="900"/>
      <c r="AA31" s="901"/>
      <c r="AB31" s="381" t="s">
        <v>315</v>
      </c>
      <c r="AC31" s="902"/>
      <c r="AD31" s="902"/>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6"/>
      <c r="Z32" s="709"/>
      <c r="AA32" s="710"/>
      <c r="AB32" s="880" t="s">
        <v>12</v>
      </c>
      <c r="AC32" s="881"/>
      <c r="AD32" s="882"/>
      <c r="AE32" s="622" t="s">
        <v>372</v>
      </c>
      <c r="AF32" s="622"/>
      <c r="AG32" s="622"/>
      <c r="AH32" s="622"/>
      <c r="AI32" s="622" t="s">
        <v>373</v>
      </c>
      <c r="AJ32" s="622"/>
      <c r="AK32" s="622"/>
      <c r="AL32" s="622"/>
      <c r="AM32" s="622" t="s">
        <v>374</v>
      </c>
      <c r="AN32" s="622"/>
      <c r="AO32" s="622"/>
      <c r="AP32" s="288"/>
      <c r="AQ32" s="148" t="s">
        <v>370</v>
      </c>
      <c r="AR32" s="151"/>
      <c r="AS32" s="151"/>
      <c r="AT32" s="152"/>
      <c r="AU32" s="808" t="s">
        <v>262</v>
      </c>
      <c r="AV32" s="808"/>
      <c r="AW32" s="808"/>
      <c r="AX32" s="809"/>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7"/>
      <c r="Z33" s="878"/>
      <c r="AA33" s="879"/>
      <c r="AB33" s="883"/>
      <c r="AC33" s="884"/>
      <c r="AD33" s="885"/>
      <c r="AE33" s="623"/>
      <c r="AF33" s="623"/>
      <c r="AG33" s="623"/>
      <c r="AH33" s="623"/>
      <c r="AI33" s="623"/>
      <c r="AJ33" s="623"/>
      <c r="AK33" s="623"/>
      <c r="AL33" s="623"/>
      <c r="AM33" s="623"/>
      <c r="AN33" s="623"/>
      <c r="AO33" s="623"/>
      <c r="AP33" s="291"/>
      <c r="AQ33" s="413"/>
      <c r="AR33" s="277"/>
      <c r="AS33" s="154" t="s">
        <v>371</v>
      </c>
      <c r="AT33" s="155"/>
      <c r="AU33" s="277"/>
      <c r="AV33" s="277"/>
      <c r="AW33" s="275" t="s">
        <v>313</v>
      </c>
      <c r="AX33" s="276"/>
    </row>
    <row r="34" spans="1:50" ht="22.5" customHeight="1" x14ac:dyDescent="0.15">
      <c r="A34" s="281"/>
      <c r="B34" s="279"/>
      <c r="C34" s="279"/>
      <c r="D34" s="279"/>
      <c r="E34" s="279"/>
      <c r="F34" s="280"/>
      <c r="G34" s="401"/>
      <c r="H34" s="886"/>
      <c r="I34" s="886"/>
      <c r="J34" s="886"/>
      <c r="K34" s="886"/>
      <c r="L34" s="886"/>
      <c r="M34" s="886"/>
      <c r="N34" s="886"/>
      <c r="O34" s="887"/>
      <c r="P34" s="111"/>
      <c r="Q34" s="894"/>
      <c r="R34" s="894"/>
      <c r="S34" s="894"/>
      <c r="T34" s="894"/>
      <c r="U34" s="894"/>
      <c r="V34" s="894"/>
      <c r="W34" s="894"/>
      <c r="X34" s="895"/>
      <c r="Y34" s="903" t="s">
        <v>14</v>
      </c>
      <c r="Z34" s="904"/>
      <c r="AA34" s="905"/>
      <c r="AB34" s="327"/>
      <c r="AC34" s="907"/>
      <c r="AD34" s="907"/>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88"/>
      <c r="H35" s="889"/>
      <c r="I35" s="889"/>
      <c r="J35" s="889"/>
      <c r="K35" s="889"/>
      <c r="L35" s="889"/>
      <c r="M35" s="889"/>
      <c r="N35" s="889"/>
      <c r="O35" s="890"/>
      <c r="P35" s="896"/>
      <c r="Q35" s="896"/>
      <c r="R35" s="896"/>
      <c r="S35" s="896"/>
      <c r="T35" s="896"/>
      <c r="U35" s="896"/>
      <c r="V35" s="896"/>
      <c r="W35" s="896"/>
      <c r="X35" s="897"/>
      <c r="Y35" s="264" t="s">
        <v>61</v>
      </c>
      <c r="Z35" s="900"/>
      <c r="AA35" s="901"/>
      <c r="AB35" s="372"/>
      <c r="AC35" s="906"/>
      <c r="AD35" s="906"/>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1"/>
      <c r="H36" s="892"/>
      <c r="I36" s="892"/>
      <c r="J36" s="892"/>
      <c r="K36" s="892"/>
      <c r="L36" s="892"/>
      <c r="M36" s="892"/>
      <c r="N36" s="892"/>
      <c r="O36" s="893"/>
      <c r="P36" s="572"/>
      <c r="Q36" s="572"/>
      <c r="R36" s="572"/>
      <c r="S36" s="572"/>
      <c r="T36" s="572"/>
      <c r="U36" s="572"/>
      <c r="V36" s="572"/>
      <c r="W36" s="572"/>
      <c r="X36" s="898"/>
      <c r="Y36" s="899" t="s">
        <v>15</v>
      </c>
      <c r="Z36" s="900"/>
      <c r="AA36" s="901"/>
      <c r="AB36" s="381" t="s">
        <v>315</v>
      </c>
      <c r="AC36" s="902"/>
      <c r="AD36" s="902"/>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6"/>
      <c r="Z37" s="709"/>
      <c r="AA37" s="710"/>
      <c r="AB37" s="880" t="s">
        <v>12</v>
      </c>
      <c r="AC37" s="881"/>
      <c r="AD37" s="882"/>
      <c r="AE37" s="622" t="s">
        <v>372</v>
      </c>
      <c r="AF37" s="622"/>
      <c r="AG37" s="622"/>
      <c r="AH37" s="622"/>
      <c r="AI37" s="622" t="s">
        <v>373</v>
      </c>
      <c r="AJ37" s="622"/>
      <c r="AK37" s="622"/>
      <c r="AL37" s="622"/>
      <c r="AM37" s="622" t="s">
        <v>374</v>
      </c>
      <c r="AN37" s="622"/>
      <c r="AO37" s="622"/>
      <c r="AP37" s="288"/>
      <c r="AQ37" s="148" t="s">
        <v>370</v>
      </c>
      <c r="AR37" s="151"/>
      <c r="AS37" s="151"/>
      <c r="AT37" s="152"/>
      <c r="AU37" s="808" t="s">
        <v>262</v>
      </c>
      <c r="AV37" s="808"/>
      <c r="AW37" s="808"/>
      <c r="AX37" s="809"/>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7"/>
      <c r="Z38" s="878"/>
      <c r="AA38" s="879"/>
      <c r="AB38" s="883"/>
      <c r="AC38" s="884"/>
      <c r="AD38" s="885"/>
      <c r="AE38" s="623"/>
      <c r="AF38" s="623"/>
      <c r="AG38" s="623"/>
      <c r="AH38" s="623"/>
      <c r="AI38" s="623"/>
      <c r="AJ38" s="623"/>
      <c r="AK38" s="623"/>
      <c r="AL38" s="623"/>
      <c r="AM38" s="623"/>
      <c r="AN38" s="623"/>
      <c r="AO38" s="623"/>
      <c r="AP38" s="291"/>
      <c r="AQ38" s="413"/>
      <c r="AR38" s="277"/>
      <c r="AS38" s="154" t="s">
        <v>371</v>
      </c>
      <c r="AT38" s="155"/>
      <c r="AU38" s="277"/>
      <c r="AV38" s="277"/>
      <c r="AW38" s="275" t="s">
        <v>313</v>
      </c>
      <c r="AX38" s="276"/>
    </row>
    <row r="39" spans="1:50" ht="22.5" customHeight="1" x14ac:dyDescent="0.15">
      <c r="A39" s="281"/>
      <c r="B39" s="279"/>
      <c r="C39" s="279"/>
      <c r="D39" s="279"/>
      <c r="E39" s="279"/>
      <c r="F39" s="280"/>
      <c r="G39" s="401"/>
      <c r="H39" s="886"/>
      <c r="I39" s="886"/>
      <c r="J39" s="886"/>
      <c r="K39" s="886"/>
      <c r="L39" s="886"/>
      <c r="M39" s="886"/>
      <c r="N39" s="886"/>
      <c r="O39" s="887"/>
      <c r="P39" s="111"/>
      <c r="Q39" s="894"/>
      <c r="R39" s="894"/>
      <c r="S39" s="894"/>
      <c r="T39" s="894"/>
      <c r="U39" s="894"/>
      <c r="V39" s="894"/>
      <c r="W39" s="894"/>
      <c r="X39" s="895"/>
      <c r="Y39" s="903" t="s">
        <v>14</v>
      </c>
      <c r="Z39" s="904"/>
      <c r="AA39" s="905"/>
      <c r="AB39" s="327"/>
      <c r="AC39" s="907"/>
      <c r="AD39" s="907"/>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88"/>
      <c r="H40" s="889"/>
      <c r="I40" s="889"/>
      <c r="J40" s="889"/>
      <c r="K40" s="889"/>
      <c r="L40" s="889"/>
      <c r="M40" s="889"/>
      <c r="N40" s="889"/>
      <c r="O40" s="890"/>
      <c r="P40" s="896"/>
      <c r="Q40" s="896"/>
      <c r="R40" s="896"/>
      <c r="S40" s="896"/>
      <c r="T40" s="896"/>
      <c r="U40" s="896"/>
      <c r="V40" s="896"/>
      <c r="W40" s="896"/>
      <c r="X40" s="897"/>
      <c r="Y40" s="264" t="s">
        <v>61</v>
      </c>
      <c r="Z40" s="900"/>
      <c r="AA40" s="901"/>
      <c r="AB40" s="372"/>
      <c r="AC40" s="906"/>
      <c r="AD40" s="906"/>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1"/>
      <c r="H41" s="892"/>
      <c r="I41" s="892"/>
      <c r="J41" s="892"/>
      <c r="K41" s="892"/>
      <c r="L41" s="892"/>
      <c r="M41" s="892"/>
      <c r="N41" s="892"/>
      <c r="O41" s="893"/>
      <c r="P41" s="572"/>
      <c r="Q41" s="572"/>
      <c r="R41" s="572"/>
      <c r="S41" s="572"/>
      <c r="T41" s="572"/>
      <c r="U41" s="572"/>
      <c r="V41" s="572"/>
      <c r="W41" s="572"/>
      <c r="X41" s="898"/>
      <c r="Y41" s="899" t="s">
        <v>15</v>
      </c>
      <c r="Z41" s="900"/>
      <c r="AA41" s="901"/>
      <c r="AB41" s="381" t="s">
        <v>315</v>
      </c>
      <c r="AC41" s="902"/>
      <c r="AD41" s="902"/>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6"/>
      <c r="Z42" s="709"/>
      <c r="AA42" s="710"/>
      <c r="AB42" s="880" t="s">
        <v>12</v>
      </c>
      <c r="AC42" s="881"/>
      <c r="AD42" s="882"/>
      <c r="AE42" s="622" t="s">
        <v>372</v>
      </c>
      <c r="AF42" s="622"/>
      <c r="AG42" s="622"/>
      <c r="AH42" s="622"/>
      <c r="AI42" s="622" t="s">
        <v>373</v>
      </c>
      <c r="AJ42" s="622"/>
      <c r="AK42" s="622"/>
      <c r="AL42" s="622"/>
      <c r="AM42" s="622" t="s">
        <v>374</v>
      </c>
      <c r="AN42" s="622"/>
      <c r="AO42" s="622"/>
      <c r="AP42" s="288"/>
      <c r="AQ42" s="148" t="s">
        <v>370</v>
      </c>
      <c r="AR42" s="151"/>
      <c r="AS42" s="151"/>
      <c r="AT42" s="152"/>
      <c r="AU42" s="808" t="s">
        <v>262</v>
      </c>
      <c r="AV42" s="808"/>
      <c r="AW42" s="808"/>
      <c r="AX42" s="809"/>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7"/>
      <c r="Z43" s="878"/>
      <c r="AA43" s="879"/>
      <c r="AB43" s="883"/>
      <c r="AC43" s="884"/>
      <c r="AD43" s="885"/>
      <c r="AE43" s="623"/>
      <c r="AF43" s="623"/>
      <c r="AG43" s="623"/>
      <c r="AH43" s="623"/>
      <c r="AI43" s="623"/>
      <c r="AJ43" s="623"/>
      <c r="AK43" s="623"/>
      <c r="AL43" s="623"/>
      <c r="AM43" s="623"/>
      <c r="AN43" s="623"/>
      <c r="AO43" s="623"/>
      <c r="AP43" s="291"/>
      <c r="AQ43" s="413"/>
      <c r="AR43" s="277"/>
      <c r="AS43" s="154" t="s">
        <v>371</v>
      </c>
      <c r="AT43" s="155"/>
      <c r="AU43" s="277"/>
      <c r="AV43" s="277"/>
      <c r="AW43" s="275" t="s">
        <v>313</v>
      </c>
      <c r="AX43" s="276"/>
    </row>
    <row r="44" spans="1:50" ht="22.5" customHeight="1" x14ac:dyDescent="0.15">
      <c r="A44" s="281"/>
      <c r="B44" s="279"/>
      <c r="C44" s="279"/>
      <c r="D44" s="279"/>
      <c r="E44" s="279"/>
      <c r="F44" s="280"/>
      <c r="G44" s="401"/>
      <c r="H44" s="886"/>
      <c r="I44" s="886"/>
      <c r="J44" s="886"/>
      <c r="K44" s="886"/>
      <c r="L44" s="886"/>
      <c r="M44" s="886"/>
      <c r="N44" s="886"/>
      <c r="O44" s="887"/>
      <c r="P44" s="111"/>
      <c r="Q44" s="894"/>
      <c r="R44" s="894"/>
      <c r="S44" s="894"/>
      <c r="T44" s="894"/>
      <c r="U44" s="894"/>
      <c r="V44" s="894"/>
      <c r="W44" s="894"/>
      <c r="X44" s="895"/>
      <c r="Y44" s="903" t="s">
        <v>14</v>
      </c>
      <c r="Z44" s="904"/>
      <c r="AA44" s="905"/>
      <c r="AB44" s="327"/>
      <c r="AC44" s="907"/>
      <c r="AD44" s="907"/>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88"/>
      <c r="H45" s="889"/>
      <c r="I45" s="889"/>
      <c r="J45" s="889"/>
      <c r="K45" s="889"/>
      <c r="L45" s="889"/>
      <c r="M45" s="889"/>
      <c r="N45" s="889"/>
      <c r="O45" s="890"/>
      <c r="P45" s="896"/>
      <c r="Q45" s="896"/>
      <c r="R45" s="896"/>
      <c r="S45" s="896"/>
      <c r="T45" s="896"/>
      <c r="U45" s="896"/>
      <c r="V45" s="896"/>
      <c r="W45" s="896"/>
      <c r="X45" s="897"/>
      <c r="Y45" s="264" t="s">
        <v>61</v>
      </c>
      <c r="Z45" s="900"/>
      <c r="AA45" s="901"/>
      <c r="AB45" s="372"/>
      <c r="AC45" s="906"/>
      <c r="AD45" s="906"/>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1"/>
      <c r="H46" s="892"/>
      <c r="I46" s="892"/>
      <c r="J46" s="892"/>
      <c r="K46" s="892"/>
      <c r="L46" s="892"/>
      <c r="M46" s="892"/>
      <c r="N46" s="892"/>
      <c r="O46" s="893"/>
      <c r="P46" s="572"/>
      <c r="Q46" s="572"/>
      <c r="R46" s="572"/>
      <c r="S46" s="572"/>
      <c r="T46" s="572"/>
      <c r="U46" s="572"/>
      <c r="V46" s="572"/>
      <c r="W46" s="572"/>
      <c r="X46" s="898"/>
      <c r="Y46" s="899" t="s">
        <v>15</v>
      </c>
      <c r="Z46" s="900"/>
      <c r="AA46" s="901"/>
      <c r="AB46" s="381" t="s">
        <v>315</v>
      </c>
      <c r="AC46" s="902"/>
      <c r="AD46" s="902"/>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6"/>
      <c r="Z47" s="709"/>
      <c r="AA47" s="710"/>
      <c r="AB47" s="880" t="s">
        <v>12</v>
      </c>
      <c r="AC47" s="881"/>
      <c r="AD47" s="882"/>
      <c r="AE47" s="622" t="s">
        <v>372</v>
      </c>
      <c r="AF47" s="622"/>
      <c r="AG47" s="622"/>
      <c r="AH47" s="622"/>
      <c r="AI47" s="622" t="s">
        <v>373</v>
      </c>
      <c r="AJ47" s="622"/>
      <c r="AK47" s="622"/>
      <c r="AL47" s="622"/>
      <c r="AM47" s="622" t="s">
        <v>374</v>
      </c>
      <c r="AN47" s="622"/>
      <c r="AO47" s="622"/>
      <c r="AP47" s="288"/>
      <c r="AQ47" s="148" t="s">
        <v>370</v>
      </c>
      <c r="AR47" s="151"/>
      <c r="AS47" s="151"/>
      <c r="AT47" s="152"/>
      <c r="AU47" s="808" t="s">
        <v>262</v>
      </c>
      <c r="AV47" s="808"/>
      <c r="AW47" s="808"/>
      <c r="AX47" s="809"/>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7"/>
      <c r="Z48" s="878"/>
      <c r="AA48" s="879"/>
      <c r="AB48" s="883"/>
      <c r="AC48" s="884"/>
      <c r="AD48" s="885"/>
      <c r="AE48" s="623"/>
      <c r="AF48" s="623"/>
      <c r="AG48" s="623"/>
      <c r="AH48" s="623"/>
      <c r="AI48" s="623"/>
      <c r="AJ48" s="623"/>
      <c r="AK48" s="623"/>
      <c r="AL48" s="623"/>
      <c r="AM48" s="623"/>
      <c r="AN48" s="623"/>
      <c r="AO48" s="623"/>
      <c r="AP48" s="291"/>
      <c r="AQ48" s="413"/>
      <c r="AR48" s="277"/>
      <c r="AS48" s="154" t="s">
        <v>371</v>
      </c>
      <c r="AT48" s="155"/>
      <c r="AU48" s="277"/>
      <c r="AV48" s="277"/>
      <c r="AW48" s="275" t="s">
        <v>313</v>
      </c>
      <c r="AX48" s="276"/>
    </row>
    <row r="49" spans="1:50" ht="22.5" customHeight="1" x14ac:dyDescent="0.15">
      <c r="A49" s="281"/>
      <c r="B49" s="279"/>
      <c r="C49" s="279"/>
      <c r="D49" s="279"/>
      <c r="E49" s="279"/>
      <c r="F49" s="280"/>
      <c r="G49" s="401"/>
      <c r="H49" s="886"/>
      <c r="I49" s="886"/>
      <c r="J49" s="886"/>
      <c r="K49" s="886"/>
      <c r="L49" s="886"/>
      <c r="M49" s="886"/>
      <c r="N49" s="886"/>
      <c r="O49" s="887"/>
      <c r="P49" s="111"/>
      <c r="Q49" s="894"/>
      <c r="R49" s="894"/>
      <c r="S49" s="894"/>
      <c r="T49" s="894"/>
      <c r="U49" s="894"/>
      <c r="V49" s="894"/>
      <c r="W49" s="894"/>
      <c r="X49" s="895"/>
      <c r="Y49" s="903" t="s">
        <v>14</v>
      </c>
      <c r="Z49" s="904"/>
      <c r="AA49" s="905"/>
      <c r="AB49" s="327"/>
      <c r="AC49" s="907"/>
      <c r="AD49" s="907"/>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88"/>
      <c r="H50" s="889"/>
      <c r="I50" s="889"/>
      <c r="J50" s="889"/>
      <c r="K50" s="889"/>
      <c r="L50" s="889"/>
      <c r="M50" s="889"/>
      <c r="N50" s="889"/>
      <c r="O50" s="890"/>
      <c r="P50" s="896"/>
      <c r="Q50" s="896"/>
      <c r="R50" s="896"/>
      <c r="S50" s="896"/>
      <c r="T50" s="896"/>
      <c r="U50" s="896"/>
      <c r="V50" s="896"/>
      <c r="W50" s="896"/>
      <c r="X50" s="897"/>
      <c r="Y50" s="264" t="s">
        <v>61</v>
      </c>
      <c r="Z50" s="900"/>
      <c r="AA50" s="901"/>
      <c r="AB50" s="372"/>
      <c r="AC50" s="906"/>
      <c r="AD50" s="906"/>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1"/>
      <c r="H51" s="892"/>
      <c r="I51" s="892"/>
      <c r="J51" s="892"/>
      <c r="K51" s="892"/>
      <c r="L51" s="892"/>
      <c r="M51" s="892"/>
      <c r="N51" s="892"/>
      <c r="O51" s="893"/>
      <c r="P51" s="572"/>
      <c r="Q51" s="572"/>
      <c r="R51" s="572"/>
      <c r="S51" s="572"/>
      <c r="T51" s="572"/>
      <c r="U51" s="572"/>
      <c r="V51" s="572"/>
      <c r="W51" s="572"/>
      <c r="X51" s="898"/>
      <c r="Y51" s="899" t="s">
        <v>15</v>
      </c>
      <c r="Z51" s="900"/>
      <c r="AA51" s="901"/>
      <c r="AB51" s="745" t="s">
        <v>315</v>
      </c>
      <c r="AC51" s="844"/>
      <c r="AD51" s="844"/>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7" t="s">
        <v>19</v>
      </c>
      <c r="H3" s="526"/>
      <c r="I3" s="526"/>
      <c r="J3" s="526"/>
      <c r="K3" s="526"/>
      <c r="L3" s="525" t="s">
        <v>20</v>
      </c>
      <c r="M3" s="526"/>
      <c r="N3" s="526"/>
      <c r="O3" s="526"/>
      <c r="P3" s="526"/>
      <c r="Q3" s="526"/>
      <c r="R3" s="526"/>
      <c r="S3" s="526"/>
      <c r="T3" s="526"/>
      <c r="U3" s="526"/>
      <c r="V3" s="526"/>
      <c r="W3" s="526"/>
      <c r="X3" s="527"/>
      <c r="Y3" s="476" t="s">
        <v>21</v>
      </c>
      <c r="Z3" s="477"/>
      <c r="AA3" s="477"/>
      <c r="AB3" s="681"/>
      <c r="AC3" s="457"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20"/>
      <c r="B4" s="921"/>
      <c r="C4" s="921"/>
      <c r="D4" s="921"/>
      <c r="E4" s="921"/>
      <c r="F4" s="922"/>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20"/>
      <c r="B5" s="921"/>
      <c r="C5" s="921"/>
      <c r="D5" s="921"/>
      <c r="E5" s="921"/>
      <c r="F5" s="92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0"/>
      <c r="B6" s="921"/>
      <c r="C6" s="921"/>
      <c r="D6" s="921"/>
      <c r="E6" s="921"/>
      <c r="F6" s="92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0"/>
      <c r="B7" s="921"/>
      <c r="C7" s="921"/>
      <c r="D7" s="921"/>
      <c r="E7" s="921"/>
      <c r="F7" s="92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0"/>
      <c r="B8" s="921"/>
      <c r="C8" s="921"/>
      <c r="D8" s="921"/>
      <c r="E8" s="921"/>
      <c r="F8" s="92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0"/>
      <c r="B9" s="921"/>
      <c r="C9" s="921"/>
      <c r="D9" s="921"/>
      <c r="E9" s="921"/>
      <c r="F9" s="92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0"/>
      <c r="B10" s="921"/>
      <c r="C10" s="921"/>
      <c r="D10" s="921"/>
      <c r="E10" s="921"/>
      <c r="F10" s="92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0"/>
      <c r="B11" s="921"/>
      <c r="C11" s="921"/>
      <c r="D11" s="921"/>
      <c r="E11" s="921"/>
      <c r="F11" s="92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0"/>
      <c r="B12" s="921"/>
      <c r="C12" s="921"/>
      <c r="D12" s="921"/>
      <c r="E12" s="921"/>
      <c r="F12" s="92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0"/>
      <c r="B13" s="921"/>
      <c r="C13" s="921"/>
      <c r="D13" s="921"/>
      <c r="E13" s="921"/>
      <c r="F13" s="92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0"/>
      <c r="B14" s="921"/>
      <c r="C14" s="921"/>
      <c r="D14" s="921"/>
      <c r="E14" s="921"/>
      <c r="F14" s="922"/>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15">
      <c r="A15" s="920"/>
      <c r="B15" s="921"/>
      <c r="C15" s="921"/>
      <c r="D15" s="921"/>
      <c r="E15" s="921"/>
      <c r="F15" s="922"/>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15">
      <c r="A16" s="920"/>
      <c r="B16" s="921"/>
      <c r="C16" s="921"/>
      <c r="D16" s="921"/>
      <c r="E16" s="921"/>
      <c r="F16" s="922"/>
      <c r="G16" s="457"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7"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20"/>
      <c r="B17" s="921"/>
      <c r="C17" s="921"/>
      <c r="D17" s="921"/>
      <c r="E17" s="921"/>
      <c r="F17" s="922"/>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20"/>
      <c r="B18" s="921"/>
      <c r="C18" s="921"/>
      <c r="D18" s="921"/>
      <c r="E18" s="921"/>
      <c r="F18" s="92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0"/>
      <c r="B19" s="921"/>
      <c r="C19" s="921"/>
      <c r="D19" s="921"/>
      <c r="E19" s="921"/>
      <c r="F19" s="92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0"/>
      <c r="B20" s="921"/>
      <c r="C20" s="921"/>
      <c r="D20" s="921"/>
      <c r="E20" s="921"/>
      <c r="F20" s="92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0"/>
      <c r="B21" s="921"/>
      <c r="C21" s="921"/>
      <c r="D21" s="921"/>
      <c r="E21" s="921"/>
      <c r="F21" s="92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0"/>
      <c r="B22" s="921"/>
      <c r="C22" s="921"/>
      <c r="D22" s="921"/>
      <c r="E22" s="921"/>
      <c r="F22" s="92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0"/>
      <c r="B23" s="921"/>
      <c r="C23" s="921"/>
      <c r="D23" s="921"/>
      <c r="E23" s="921"/>
      <c r="F23" s="92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0"/>
      <c r="B24" s="921"/>
      <c r="C24" s="921"/>
      <c r="D24" s="921"/>
      <c r="E24" s="921"/>
      <c r="F24" s="92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0"/>
      <c r="B25" s="921"/>
      <c r="C25" s="921"/>
      <c r="D25" s="921"/>
      <c r="E25" s="921"/>
      <c r="F25" s="92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0"/>
      <c r="B26" s="921"/>
      <c r="C26" s="921"/>
      <c r="D26" s="921"/>
      <c r="E26" s="921"/>
      <c r="F26" s="92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0"/>
      <c r="B27" s="921"/>
      <c r="C27" s="921"/>
      <c r="D27" s="921"/>
      <c r="E27" s="921"/>
      <c r="F27" s="922"/>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15">
      <c r="A28" s="920"/>
      <c r="B28" s="921"/>
      <c r="C28" s="921"/>
      <c r="D28" s="921"/>
      <c r="E28" s="921"/>
      <c r="F28" s="922"/>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15">
      <c r="A29" s="920"/>
      <c r="B29" s="921"/>
      <c r="C29" s="921"/>
      <c r="D29" s="921"/>
      <c r="E29" s="921"/>
      <c r="F29" s="922"/>
      <c r="G29" s="457"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7"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20"/>
      <c r="B30" s="921"/>
      <c r="C30" s="921"/>
      <c r="D30" s="921"/>
      <c r="E30" s="921"/>
      <c r="F30" s="922"/>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20"/>
      <c r="B31" s="921"/>
      <c r="C31" s="921"/>
      <c r="D31" s="921"/>
      <c r="E31" s="921"/>
      <c r="F31" s="92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0"/>
      <c r="B32" s="921"/>
      <c r="C32" s="921"/>
      <c r="D32" s="921"/>
      <c r="E32" s="921"/>
      <c r="F32" s="92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0"/>
      <c r="B33" s="921"/>
      <c r="C33" s="921"/>
      <c r="D33" s="921"/>
      <c r="E33" s="921"/>
      <c r="F33" s="92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0"/>
      <c r="B34" s="921"/>
      <c r="C34" s="921"/>
      <c r="D34" s="921"/>
      <c r="E34" s="921"/>
      <c r="F34" s="92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0"/>
      <c r="B35" s="921"/>
      <c r="C35" s="921"/>
      <c r="D35" s="921"/>
      <c r="E35" s="921"/>
      <c r="F35" s="92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0"/>
      <c r="B36" s="921"/>
      <c r="C36" s="921"/>
      <c r="D36" s="921"/>
      <c r="E36" s="921"/>
      <c r="F36" s="92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0"/>
      <c r="B37" s="921"/>
      <c r="C37" s="921"/>
      <c r="D37" s="921"/>
      <c r="E37" s="921"/>
      <c r="F37" s="92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0"/>
      <c r="B38" s="921"/>
      <c r="C38" s="921"/>
      <c r="D38" s="921"/>
      <c r="E38" s="921"/>
      <c r="F38" s="92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0"/>
      <c r="B39" s="921"/>
      <c r="C39" s="921"/>
      <c r="D39" s="921"/>
      <c r="E39" s="921"/>
      <c r="F39" s="92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0"/>
      <c r="B40" s="921"/>
      <c r="C40" s="921"/>
      <c r="D40" s="921"/>
      <c r="E40" s="921"/>
      <c r="F40" s="922"/>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15">
      <c r="A41" s="920"/>
      <c r="B41" s="921"/>
      <c r="C41" s="921"/>
      <c r="D41" s="921"/>
      <c r="E41" s="921"/>
      <c r="F41" s="922"/>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15">
      <c r="A42" s="920"/>
      <c r="B42" s="921"/>
      <c r="C42" s="921"/>
      <c r="D42" s="921"/>
      <c r="E42" s="921"/>
      <c r="F42" s="922"/>
      <c r="G42" s="457"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7"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20"/>
      <c r="B43" s="921"/>
      <c r="C43" s="921"/>
      <c r="D43" s="921"/>
      <c r="E43" s="921"/>
      <c r="F43" s="922"/>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20"/>
      <c r="B44" s="921"/>
      <c r="C44" s="921"/>
      <c r="D44" s="921"/>
      <c r="E44" s="921"/>
      <c r="F44" s="92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0"/>
      <c r="B45" s="921"/>
      <c r="C45" s="921"/>
      <c r="D45" s="921"/>
      <c r="E45" s="921"/>
      <c r="F45" s="92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0"/>
      <c r="B46" s="921"/>
      <c r="C46" s="921"/>
      <c r="D46" s="921"/>
      <c r="E46" s="921"/>
      <c r="F46" s="92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0"/>
      <c r="B47" s="921"/>
      <c r="C47" s="921"/>
      <c r="D47" s="921"/>
      <c r="E47" s="921"/>
      <c r="F47" s="92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0"/>
      <c r="B48" s="921"/>
      <c r="C48" s="921"/>
      <c r="D48" s="921"/>
      <c r="E48" s="921"/>
      <c r="F48" s="92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0"/>
      <c r="B49" s="921"/>
      <c r="C49" s="921"/>
      <c r="D49" s="921"/>
      <c r="E49" s="921"/>
      <c r="F49" s="92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0"/>
      <c r="B50" s="921"/>
      <c r="C50" s="921"/>
      <c r="D50" s="921"/>
      <c r="E50" s="921"/>
      <c r="F50" s="92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0"/>
      <c r="B51" s="921"/>
      <c r="C51" s="921"/>
      <c r="D51" s="921"/>
      <c r="E51" s="921"/>
      <c r="F51" s="92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0"/>
      <c r="B52" s="921"/>
      <c r="C52" s="921"/>
      <c r="D52" s="921"/>
      <c r="E52" s="921"/>
      <c r="F52" s="92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15">
      <c r="A56" s="920"/>
      <c r="B56" s="921"/>
      <c r="C56" s="921"/>
      <c r="D56" s="921"/>
      <c r="E56" s="921"/>
      <c r="F56" s="922"/>
      <c r="G56" s="457"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7"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20"/>
      <c r="B57" s="921"/>
      <c r="C57" s="921"/>
      <c r="D57" s="921"/>
      <c r="E57" s="921"/>
      <c r="F57" s="922"/>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20"/>
      <c r="B58" s="921"/>
      <c r="C58" s="921"/>
      <c r="D58" s="921"/>
      <c r="E58" s="921"/>
      <c r="F58" s="92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0"/>
      <c r="B59" s="921"/>
      <c r="C59" s="921"/>
      <c r="D59" s="921"/>
      <c r="E59" s="921"/>
      <c r="F59" s="92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0"/>
      <c r="B60" s="921"/>
      <c r="C60" s="921"/>
      <c r="D60" s="921"/>
      <c r="E60" s="921"/>
      <c r="F60" s="92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0"/>
      <c r="B61" s="921"/>
      <c r="C61" s="921"/>
      <c r="D61" s="921"/>
      <c r="E61" s="921"/>
      <c r="F61" s="92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0"/>
      <c r="B62" s="921"/>
      <c r="C62" s="921"/>
      <c r="D62" s="921"/>
      <c r="E62" s="921"/>
      <c r="F62" s="92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0"/>
      <c r="B63" s="921"/>
      <c r="C63" s="921"/>
      <c r="D63" s="921"/>
      <c r="E63" s="921"/>
      <c r="F63" s="92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0"/>
      <c r="B64" s="921"/>
      <c r="C64" s="921"/>
      <c r="D64" s="921"/>
      <c r="E64" s="921"/>
      <c r="F64" s="92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0"/>
      <c r="B65" s="921"/>
      <c r="C65" s="921"/>
      <c r="D65" s="921"/>
      <c r="E65" s="921"/>
      <c r="F65" s="92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0"/>
      <c r="B66" s="921"/>
      <c r="C66" s="921"/>
      <c r="D66" s="921"/>
      <c r="E66" s="921"/>
      <c r="F66" s="92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0"/>
      <c r="B67" s="921"/>
      <c r="C67" s="921"/>
      <c r="D67" s="921"/>
      <c r="E67" s="921"/>
      <c r="F67" s="922"/>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15">
      <c r="A68" s="920"/>
      <c r="B68" s="921"/>
      <c r="C68" s="921"/>
      <c r="D68" s="921"/>
      <c r="E68" s="921"/>
      <c r="F68" s="922"/>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15">
      <c r="A69" s="920"/>
      <c r="B69" s="921"/>
      <c r="C69" s="921"/>
      <c r="D69" s="921"/>
      <c r="E69" s="921"/>
      <c r="F69" s="922"/>
      <c r="G69" s="457"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7"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20"/>
      <c r="B70" s="921"/>
      <c r="C70" s="921"/>
      <c r="D70" s="921"/>
      <c r="E70" s="921"/>
      <c r="F70" s="922"/>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20"/>
      <c r="B71" s="921"/>
      <c r="C71" s="921"/>
      <c r="D71" s="921"/>
      <c r="E71" s="921"/>
      <c r="F71" s="92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0"/>
      <c r="B72" s="921"/>
      <c r="C72" s="921"/>
      <c r="D72" s="921"/>
      <c r="E72" s="921"/>
      <c r="F72" s="92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0"/>
      <c r="B73" s="921"/>
      <c r="C73" s="921"/>
      <c r="D73" s="921"/>
      <c r="E73" s="921"/>
      <c r="F73" s="92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0"/>
      <c r="B74" s="921"/>
      <c r="C74" s="921"/>
      <c r="D74" s="921"/>
      <c r="E74" s="921"/>
      <c r="F74" s="92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0"/>
      <c r="B75" s="921"/>
      <c r="C75" s="921"/>
      <c r="D75" s="921"/>
      <c r="E75" s="921"/>
      <c r="F75" s="92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0"/>
      <c r="B76" s="921"/>
      <c r="C76" s="921"/>
      <c r="D76" s="921"/>
      <c r="E76" s="921"/>
      <c r="F76" s="92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0"/>
      <c r="B77" s="921"/>
      <c r="C77" s="921"/>
      <c r="D77" s="921"/>
      <c r="E77" s="921"/>
      <c r="F77" s="92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0"/>
      <c r="B78" s="921"/>
      <c r="C78" s="921"/>
      <c r="D78" s="921"/>
      <c r="E78" s="921"/>
      <c r="F78" s="92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0"/>
      <c r="B79" s="921"/>
      <c r="C79" s="921"/>
      <c r="D79" s="921"/>
      <c r="E79" s="921"/>
      <c r="F79" s="92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0"/>
      <c r="B80" s="921"/>
      <c r="C80" s="921"/>
      <c r="D80" s="921"/>
      <c r="E80" s="921"/>
      <c r="F80" s="922"/>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15">
      <c r="A81" s="920"/>
      <c r="B81" s="921"/>
      <c r="C81" s="921"/>
      <c r="D81" s="921"/>
      <c r="E81" s="921"/>
      <c r="F81" s="922"/>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15">
      <c r="A82" s="920"/>
      <c r="B82" s="921"/>
      <c r="C82" s="921"/>
      <c r="D82" s="921"/>
      <c r="E82" s="921"/>
      <c r="F82" s="922"/>
      <c r="G82" s="457"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7"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20"/>
      <c r="B83" s="921"/>
      <c r="C83" s="921"/>
      <c r="D83" s="921"/>
      <c r="E83" s="921"/>
      <c r="F83" s="922"/>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20"/>
      <c r="B84" s="921"/>
      <c r="C84" s="921"/>
      <c r="D84" s="921"/>
      <c r="E84" s="921"/>
      <c r="F84" s="92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0"/>
      <c r="B85" s="921"/>
      <c r="C85" s="921"/>
      <c r="D85" s="921"/>
      <c r="E85" s="921"/>
      <c r="F85" s="92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0"/>
      <c r="B86" s="921"/>
      <c r="C86" s="921"/>
      <c r="D86" s="921"/>
      <c r="E86" s="921"/>
      <c r="F86" s="92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0"/>
      <c r="B87" s="921"/>
      <c r="C87" s="921"/>
      <c r="D87" s="921"/>
      <c r="E87" s="921"/>
      <c r="F87" s="92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0"/>
      <c r="B88" s="921"/>
      <c r="C88" s="921"/>
      <c r="D88" s="921"/>
      <c r="E88" s="921"/>
      <c r="F88" s="92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0"/>
      <c r="B89" s="921"/>
      <c r="C89" s="921"/>
      <c r="D89" s="921"/>
      <c r="E89" s="921"/>
      <c r="F89" s="92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0"/>
      <c r="B90" s="921"/>
      <c r="C90" s="921"/>
      <c r="D90" s="921"/>
      <c r="E90" s="921"/>
      <c r="F90" s="92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0"/>
      <c r="B91" s="921"/>
      <c r="C91" s="921"/>
      <c r="D91" s="921"/>
      <c r="E91" s="921"/>
      <c r="F91" s="92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0"/>
      <c r="B92" s="921"/>
      <c r="C92" s="921"/>
      <c r="D92" s="921"/>
      <c r="E92" s="921"/>
      <c r="F92" s="92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0"/>
      <c r="B93" s="921"/>
      <c r="C93" s="921"/>
      <c r="D93" s="921"/>
      <c r="E93" s="921"/>
      <c r="F93" s="922"/>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15">
      <c r="A94" s="920"/>
      <c r="B94" s="921"/>
      <c r="C94" s="921"/>
      <c r="D94" s="921"/>
      <c r="E94" s="921"/>
      <c r="F94" s="922"/>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15">
      <c r="A95" s="920"/>
      <c r="B95" s="921"/>
      <c r="C95" s="921"/>
      <c r="D95" s="921"/>
      <c r="E95" s="921"/>
      <c r="F95" s="922"/>
      <c r="G95" s="457"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7"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20"/>
      <c r="B96" s="921"/>
      <c r="C96" s="921"/>
      <c r="D96" s="921"/>
      <c r="E96" s="921"/>
      <c r="F96" s="922"/>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20"/>
      <c r="B97" s="921"/>
      <c r="C97" s="921"/>
      <c r="D97" s="921"/>
      <c r="E97" s="921"/>
      <c r="F97" s="92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0"/>
      <c r="B98" s="921"/>
      <c r="C98" s="921"/>
      <c r="D98" s="921"/>
      <c r="E98" s="921"/>
      <c r="F98" s="92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0"/>
      <c r="B99" s="921"/>
      <c r="C99" s="921"/>
      <c r="D99" s="921"/>
      <c r="E99" s="921"/>
      <c r="F99" s="92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0"/>
      <c r="B100" s="921"/>
      <c r="C100" s="921"/>
      <c r="D100" s="921"/>
      <c r="E100" s="921"/>
      <c r="F100" s="92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0"/>
      <c r="B101" s="921"/>
      <c r="C101" s="921"/>
      <c r="D101" s="921"/>
      <c r="E101" s="921"/>
      <c r="F101" s="92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0"/>
      <c r="B102" s="921"/>
      <c r="C102" s="921"/>
      <c r="D102" s="921"/>
      <c r="E102" s="921"/>
      <c r="F102" s="92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0"/>
      <c r="B103" s="921"/>
      <c r="C103" s="921"/>
      <c r="D103" s="921"/>
      <c r="E103" s="921"/>
      <c r="F103" s="92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0"/>
      <c r="B104" s="921"/>
      <c r="C104" s="921"/>
      <c r="D104" s="921"/>
      <c r="E104" s="921"/>
      <c r="F104" s="92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0"/>
      <c r="B105" s="921"/>
      <c r="C105" s="921"/>
      <c r="D105" s="921"/>
      <c r="E105" s="921"/>
      <c r="F105" s="92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15">
      <c r="A109" s="920"/>
      <c r="B109" s="921"/>
      <c r="C109" s="921"/>
      <c r="D109" s="921"/>
      <c r="E109" s="921"/>
      <c r="F109" s="922"/>
      <c r="G109" s="457"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20"/>
      <c r="B110" s="921"/>
      <c r="C110" s="921"/>
      <c r="D110" s="921"/>
      <c r="E110" s="921"/>
      <c r="F110" s="922"/>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20"/>
      <c r="B111" s="921"/>
      <c r="C111" s="921"/>
      <c r="D111" s="921"/>
      <c r="E111" s="921"/>
      <c r="F111" s="92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0"/>
      <c r="B112" s="921"/>
      <c r="C112" s="921"/>
      <c r="D112" s="921"/>
      <c r="E112" s="921"/>
      <c r="F112" s="92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0"/>
      <c r="B113" s="921"/>
      <c r="C113" s="921"/>
      <c r="D113" s="921"/>
      <c r="E113" s="921"/>
      <c r="F113" s="92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0"/>
      <c r="B114" s="921"/>
      <c r="C114" s="921"/>
      <c r="D114" s="921"/>
      <c r="E114" s="921"/>
      <c r="F114" s="92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0"/>
      <c r="B115" s="921"/>
      <c r="C115" s="921"/>
      <c r="D115" s="921"/>
      <c r="E115" s="921"/>
      <c r="F115" s="92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0"/>
      <c r="B116" s="921"/>
      <c r="C116" s="921"/>
      <c r="D116" s="921"/>
      <c r="E116" s="921"/>
      <c r="F116" s="92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0"/>
      <c r="B117" s="921"/>
      <c r="C117" s="921"/>
      <c r="D117" s="921"/>
      <c r="E117" s="921"/>
      <c r="F117" s="92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0"/>
      <c r="B118" s="921"/>
      <c r="C118" s="921"/>
      <c r="D118" s="921"/>
      <c r="E118" s="921"/>
      <c r="F118" s="92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0"/>
      <c r="B119" s="921"/>
      <c r="C119" s="921"/>
      <c r="D119" s="921"/>
      <c r="E119" s="921"/>
      <c r="F119" s="92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0"/>
      <c r="B120" s="921"/>
      <c r="C120" s="921"/>
      <c r="D120" s="921"/>
      <c r="E120" s="921"/>
      <c r="F120" s="922"/>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15">
      <c r="A121" s="920"/>
      <c r="B121" s="921"/>
      <c r="C121" s="921"/>
      <c r="D121" s="921"/>
      <c r="E121" s="921"/>
      <c r="F121" s="922"/>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15">
      <c r="A122" s="920"/>
      <c r="B122" s="921"/>
      <c r="C122" s="921"/>
      <c r="D122" s="921"/>
      <c r="E122" s="921"/>
      <c r="F122" s="922"/>
      <c r="G122" s="457"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20"/>
      <c r="B123" s="921"/>
      <c r="C123" s="921"/>
      <c r="D123" s="921"/>
      <c r="E123" s="921"/>
      <c r="F123" s="922"/>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20"/>
      <c r="B124" s="921"/>
      <c r="C124" s="921"/>
      <c r="D124" s="921"/>
      <c r="E124" s="921"/>
      <c r="F124" s="92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0"/>
      <c r="B125" s="921"/>
      <c r="C125" s="921"/>
      <c r="D125" s="921"/>
      <c r="E125" s="921"/>
      <c r="F125" s="92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0"/>
      <c r="B126" s="921"/>
      <c r="C126" s="921"/>
      <c r="D126" s="921"/>
      <c r="E126" s="921"/>
      <c r="F126" s="92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0"/>
      <c r="B127" s="921"/>
      <c r="C127" s="921"/>
      <c r="D127" s="921"/>
      <c r="E127" s="921"/>
      <c r="F127" s="92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0"/>
      <c r="B128" s="921"/>
      <c r="C128" s="921"/>
      <c r="D128" s="921"/>
      <c r="E128" s="921"/>
      <c r="F128" s="92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0"/>
      <c r="B129" s="921"/>
      <c r="C129" s="921"/>
      <c r="D129" s="921"/>
      <c r="E129" s="921"/>
      <c r="F129" s="92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0"/>
      <c r="B130" s="921"/>
      <c r="C130" s="921"/>
      <c r="D130" s="921"/>
      <c r="E130" s="921"/>
      <c r="F130" s="92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0"/>
      <c r="B131" s="921"/>
      <c r="C131" s="921"/>
      <c r="D131" s="921"/>
      <c r="E131" s="921"/>
      <c r="F131" s="92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0"/>
      <c r="B132" s="921"/>
      <c r="C132" s="921"/>
      <c r="D132" s="921"/>
      <c r="E132" s="921"/>
      <c r="F132" s="92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0"/>
      <c r="B133" s="921"/>
      <c r="C133" s="921"/>
      <c r="D133" s="921"/>
      <c r="E133" s="921"/>
      <c r="F133" s="922"/>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15">
      <c r="A134" s="920"/>
      <c r="B134" s="921"/>
      <c r="C134" s="921"/>
      <c r="D134" s="921"/>
      <c r="E134" s="921"/>
      <c r="F134" s="922"/>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15">
      <c r="A135" s="920"/>
      <c r="B135" s="921"/>
      <c r="C135" s="921"/>
      <c r="D135" s="921"/>
      <c r="E135" s="921"/>
      <c r="F135" s="922"/>
      <c r="G135" s="457"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20"/>
      <c r="B136" s="921"/>
      <c r="C136" s="921"/>
      <c r="D136" s="921"/>
      <c r="E136" s="921"/>
      <c r="F136" s="922"/>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20"/>
      <c r="B137" s="921"/>
      <c r="C137" s="921"/>
      <c r="D137" s="921"/>
      <c r="E137" s="921"/>
      <c r="F137" s="92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0"/>
      <c r="B138" s="921"/>
      <c r="C138" s="921"/>
      <c r="D138" s="921"/>
      <c r="E138" s="921"/>
      <c r="F138" s="92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0"/>
      <c r="B139" s="921"/>
      <c r="C139" s="921"/>
      <c r="D139" s="921"/>
      <c r="E139" s="921"/>
      <c r="F139" s="92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0"/>
      <c r="B140" s="921"/>
      <c r="C140" s="921"/>
      <c r="D140" s="921"/>
      <c r="E140" s="921"/>
      <c r="F140" s="92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0"/>
      <c r="B141" s="921"/>
      <c r="C141" s="921"/>
      <c r="D141" s="921"/>
      <c r="E141" s="921"/>
      <c r="F141" s="92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0"/>
      <c r="B142" s="921"/>
      <c r="C142" s="921"/>
      <c r="D142" s="921"/>
      <c r="E142" s="921"/>
      <c r="F142" s="92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0"/>
      <c r="B143" s="921"/>
      <c r="C143" s="921"/>
      <c r="D143" s="921"/>
      <c r="E143" s="921"/>
      <c r="F143" s="92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0"/>
      <c r="B144" s="921"/>
      <c r="C144" s="921"/>
      <c r="D144" s="921"/>
      <c r="E144" s="921"/>
      <c r="F144" s="92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0"/>
      <c r="B145" s="921"/>
      <c r="C145" s="921"/>
      <c r="D145" s="921"/>
      <c r="E145" s="921"/>
      <c r="F145" s="92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0"/>
      <c r="B146" s="921"/>
      <c r="C146" s="921"/>
      <c r="D146" s="921"/>
      <c r="E146" s="921"/>
      <c r="F146" s="922"/>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15">
      <c r="A147" s="920"/>
      <c r="B147" s="921"/>
      <c r="C147" s="921"/>
      <c r="D147" s="921"/>
      <c r="E147" s="921"/>
      <c r="F147" s="922"/>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15">
      <c r="A148" s="920"/>
      <c r="B148" s="921"/>
      <c r="C148" s="921"/>
      <c r="D148" s="921"/>
      <c r="E148" s="921"/>
      <c r="F148" s="922"/>
      <c r="G148" s="457"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20"/>
      <c r="B149" s="921"/>
      <c r="C149" s="921"/>
      <c r="D149" s="921"/>
      <c r="E149" s="921"/>
      <c r="F149" s="922"/>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20"/>
      <c r="B150" s="921"/>
      <c r="C150" s="921"/>
      <c r="D150" s="921"/>
      <c r="E150" s="921"/>
      <c r="F150" s="92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0"/>
      <c r="B151" s="921"/>
      <c r="C151" s="921"/>
      <c r="D151" s="921"/>
      <c r="E151" s="921"/>
      <c r="F151" s="92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0"/>
      <c r="B152" s="921"/>
      <c r="C152" s="921"/>
      <c r="D152" s="921"/>
      <c r="E152" s="921"/>
      <c r="F152" s="92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0"/>
      <c r="B153" s="921"/>
      <c r="C153" s="921"/>
      <c r="D153" s="921"/>
      <c r="E153" s="921"/>
      <c r="F153" s="92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0"/>
      <c r="B154" s="921"/>
      <c r="C154" s="921"/>
      <c r="D154" s="921"/>
      <c r="E154" s="921"/>
      <c r="F154" s="92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0"/>
      <c r="B155" s="921"/>
      <c r="C155" s="921"/>
      <c r="D155" s="921"/>
      <c r="E155" s="921"/>
      <c r="F155" s="92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0"/>
      <c r="B156" s="921"/>
      <c r="C156" s="921"/>
      <c r="D156" s="921"/>
      <c r="E156" s="921"/>
      <c r="F156" s="92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0"/>
      <c r="B157" s="921"/>
      <c r="C157" s="921"/>
      <c r="D157" s="921"/>
      <c r="E157" s="921"/>
      <c r="F157" s="92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0"/>
      <c r="B158" s="921"/>
      <c r="C158" s="921"/>
      <c r="D158" s="921"/>
      <c r="E158" s="921"/>
      <c r="F158" s="92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15">
      <c r="A162" s="920"/>
      <c r="B162" s="921"/>
      <c r="C162" s="921"/>
      <c r="D162" s="921"/>
      <c r="E162" s="921"/>
      <c r="F162" s="922"/>
      <c r="G162" s="457"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20"/>
      <c r="B163" s="921"/>
      <c r="C163" s="921"/>
      <c r="D163" s="921"/>
      <c r="E163" s="921"/>
      <c r="F163" s="922"/>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20"/>
      <c r="B164" s="921"/>
      <c r="C164" s="921"/>
      <c r="D164" s="921"/>
      <c r="E164" s="921"/>
      <c r="F164" s="92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0"/>
      <c r="B165" s="921"/>
      <c r="C165" s="921"/>
      <c r="D165" s="921"/>
      <c r="E165" s="921"/>
      <c r="F165" s="92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0"/>
      <c r="B166" s="921"/>
      <c r="C166" s="921"/>
      <c r="D166" s="921"/>
      <c r="E166" s="921"/>
      <c r="F166" s="92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0"/>
      <c r="B167" s="921"/>
      <c r="C167" s="921"/>
      <c r="D167" s="921"/>
      <c r="E167" s="921"/>
      <c r="F167" s="92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0"/>
      <c r="B168" s="921"/>
      <c r="C168" s="921"/>
      <c r="D168" s="921"/>
      <c r="E168" s="921"/>
      <c r="F168" s="92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0"/>
      <c r="B169" s="921"/>
      <c r="C169" s="921"/>
      <c r="D169" s="921"/>
      <c r="E169" s="921"/>
      <c r="F169" s="92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0"/>
      <c r="B170" s="921"/>
      <c r="C170" s="921"/>
      <c r="D170" s="921"/>
      <c r="E170" s="921"/>
      <c r="F170" s="92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0"/>
      <c r="B171" s="921"/>
      <c r="C171" s="921"/>
      <c r="D171" s="921"/>
      <c r="E171" s="921"/>
      <c r="F171" s="92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0"/>
      <c r="B172" s="921"/>
      <c r="C172" s="921"/>
      <c r="D172" s="921"/>
      <c r="E172" s="921"/>
      <c r="F172" s="92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0"/>
      <c r="B173" s="921"/>
      <c r="C173" s="921"/>
      <c r="D173" s="921"/>
      <c r="E173" s="921"/>
      <c r="F173" s="922"/>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15">
      <c r="A174" s="920"/>
      <c r="B174" s="921"/>
      <c r="C174" s="921"/>
      <c r="D174" s="921"/>
      <c r="E174" s="921"/>
      <c r="F174" s="922"/>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15">
      <c r="A175" s="920"/>
      <c r="B175" s="921"/>
      <c r="C175" s="921"/>
      <c r="D175" s="921"/>
      <c r="E175" s="921"/>
      <c r="F175" s="922"/>
      <c r="G175" s="457"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20"/>
      <c r="B176" s="921"/>
      <c r="C176" s="921"/>
      <c r="D176" s="921"/>
      <c r="E176" s="921"/>
      <c r="F176" s="922"/>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20"/>
      <c r="B177" s="921"/>
      <c r="C177" s="921"/>
      <c r="D177" s="921"/>
      <c r="E177" s="921"/>
      <c r="F177" s="92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0"/>
      <c r="B178" s="921"/>
      <c r="C178" s="921"/>
      <c r="D178" s="921"/>
      <c r="E178" s="921"/>
      <c r="F178" s="92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0"/>
      <c r="B179" s="921"/>
      <c r="C179" s="921"/>
      <c r="D179" s="921"/>
      <c r="E179" s="921"/>
      <c r="F179" s="92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0"/>
      <c r="B180" s="921"/>
      <c r="C180" s="921"/>
      <c r="D180" s="921"/>
      <c r="E180" s="921"/>
      <c r="F180" s="92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0"/>
      <c r="B181" s="921"/>
      <c r="C181" s="921"/>
      <c r="D181" s="921"/>
      <c r="E181" s="921"/>
      <c r="F181" s="92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0"/>
      <c r="B182" s="921"/>
      <c r="C182" s="921"/>
      <c r="D182" s="921"/>
      <c r="E182" s="921"/>
      <c r="F182" s="92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0"/>
      <c r="B183" s="921"/>
      <c r="C183" s="921"/>
      <c r="D183" s="921"/>
      <c r="E183" s="921"/>
      <c r="F183" s="92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0"/>
      <c r="B184" s="921"/>
      <c r="C184" s="921"/>
      <c r="D184" s="921"/>
      <c r="E184" s="921"/>
      <c r="F184" s="92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0"/>
      <c r="B185" s="921"/>
      <c r="C185" s="921"/>
      <c r="D185" s="921"/>
      <c r="E185" s="921"/>
      <c r="F185" s="92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0"/>
      <c r="B186" s="921"/>
      <c r="C186" s="921"/>
      <c r="D186" s="921"/>
      <c r="E186" s="921"/>
      <c r="F186" s="922"/>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15">
      <c r="A187" s="920"/>
      <c r="B187" s="921"/>
      <c r="C187" s="921"/>
      <c r="D187" s="921"/>
      <c r="E187" s="921"/>
      <c r="F187" s="922"/>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15">
      <c r="A188" s="920"/>
      <c r="B188" s="921"/>
      <c r="C188" s="921"/>
      <c r="D188" s="921"/>
      <c r="E188" s="921"/>
      <c r="F188" s="922"/>
      <c r="G188" s="457"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20"/>
      <c r="B189" s="921"/>
      <c r="C189" s="921"/>
      <c r="D189" s="921"/>
      <c r="E189" s="921"/>
      <c r="F189" s="922"/>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20"/>
      <c r="B190" s="921"/>
      <c r="C190" s="921"/>
      <c r="D190" s="921"/>
      <c r="E190" s="921"/>
      <c r="F190" s="92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0"/>
      <c r="B191" s="921"/>
      <c r="C191" s="921"/>
      <c r="D191" s="921"/>
      <c r="E191" s="921"/>
      <c r="F191" s="92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0"/>
      <c r="B192" s="921"/>
      <c r="C192" s="921"/>
      <c r="D192" s="921"/>
      <c r="E192" s="921"/>
      <c r="F192" s="92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0"/>
      <c r="B193" s="921"/>
      <c r="C193" s="921"/>
      <c r="D193" s="921"/>
      <c r="E193" s="921"/>
      <c r="F193" s="92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0"/>
      <c r="B194" s="921"/>
      <c r="C194" s="921"/>
      <c r="D194" s="921"/>
      <c r="E194" s="921"/>
      <c r="F194" s="92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0"/>
      <c r="B195" s="921"/>
      <c r="C195" s="921"/>
      <c r="D195" s="921"/>
      <c r="E195" s="921"/>
      <c r="F195" s="92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0"/>
      <c r="B196" s="921"/>
      <c r="C196" s="921"/>
      <c r="D196" s="921"/>
      <c r="E196" s="921"/>
      <c r="F196" s="92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0"/>
      <c r="B197" s="921"/>
      <c r="C197" s="921"/>
      <c r="D197" s="921"/>
      <c r="E197" s="921"/>
      <c r="F197" s="92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0"/>
      <c r="B198" s="921"/>
      <c r="C198" s="921"/>
      <c r="D198" s="921"/>
      <c r="E198" s="921"/>
      <c r="F198" s="92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0"/>
      <c r="B199" s="921"/>
      <c r="C199" s="921"/>
      <c r="D199" s="921"/>
      <c r="E199" s="921"/>
      <c r="F199" s="922"/>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15">
      <c r="A200" s="920"/>
      <c r="B200" s="921"/>
      <c r="C200" s="921"/>
      <c r="D200" s="921"/>
      <c r="E200" s="921"/>
      <c r="F200" s="922"/>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15">
      <c r="A201" s="920"/>
      <c r="B201" s="921"/>
      <c r="C201" s="921"/>
      <c r="D201" s="921"/>
      <c r="E201" s="921"/>
      <c r="F201" s="922"/>
      <c r="G201" s="457"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20"/>
      <c r="B202" s="921"/>
      <c r="C202" s="921"/>
      <c r="D202" s="921"/>
      <c r="E202" s="921"/>
      <c r="F202" s="922"/>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20"/>
      <c r="B203" s="921"/>
      <c r="C203" s="921"/>
      <c r="D203" s="921"/>
      <c r="E203" s="921"/>
      <c r="F203" s="92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0"/>
      <c r="B204" s="921"/>
      <c r="C204" s="921"/>
      <c r="D204" s="921"/>
      <c r="E204" s="921"/>
      <c r="F204" s="92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0"/>
      <c r="B205" s="921"/>
      <c r="C205" s="921"/>
      <c r="D205" s="921"/>
      <c r="E205" s="921"/>
      <c r="F205" s="92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0"/>
      <c r="B206" s="921"/>
      <c r="C206" s="921"/>
      <c r="D206" s="921"/>
      <c r="E206" s="921"/>
      <c r="F206" s="92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0"/>
      <c r="B207" s="921"/>
      <c r="C207" s="921"/>
      <c r="D207" s="921"/>
      <c r="E207" s="921"/>
      <c r="F207" s="92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0"/>
      <c r="B208" s="921"/>
      <c r="C208" s="921"/>
      <c r="D208" s="921"/>
      <c r="E208" s="921"/>
      <c r="F208" s="92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0"/>
      <c r="B209" s="921"/>
      <c r="C209" s="921"/>
      <c r="D209" s="921"/>
      <c r="E209" s="921"/>
      <c r="F209" s="92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0"/>
      <c r="B210" s="921"/>
      <c r="C210" s="921"/>
      <c r="D210" s="921"/>
      <c r="E210" s="921"/>
      <c r="F210" s="92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0"/>
      <c r="B211" s="921"/>
      <c r="C211" s="921"/>
      <c r="D211" s="921"/>
      <c r="E211" s="921"/>
      <c r="F211" s="92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15">
      <c r="A215" s="920"/>
      <c r="B215" s="921"/>
      <c r="C215" s="921"/>
      <c r="D215" s="921"/>
      <c r="E215" s="921"/>
      <c r="F215" s="922"/>
      <c r="G215" s="457"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20"/>
      <c r="B216" s="921"/>
      <c r="C216" s="921"/>
      <c r="D216" s="921"/>
      <c r="E216" s="921"/>
      <c r="F216" s="922"/>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20"/>
      <c r="B217" s="921"/>
      <c r="C217" s="921"/>
      <c r="D217" s="921"/>
      <c r="E217" s="921"/>
      <c r="F217" s="92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0"/>
      <c r="B218" s="921"/>
      <c r="C218" s="921"/>
      <c r="D218" s="921"/>
      <c r="E218" s="921"/>
      <c r="F218" s="92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0"/>
      <c r="B219" s="921"/>
      <c r="C219" s="921"/>
      <c r="D219" s="921"/>
      <c r="E219" s="921"/>
      <c r="F219" s="92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0"/>
      <c r="B220" s="921"/>
      <c r="C220" s="921"/>
      <c r="D220" s="921"/>
      <c r="E220" s="921"/>
      <c r="F220" s="92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0"/>
      <c r="B221" s="921"/>
      <c r="C221" s="921"/>
      <c r="D221" s="921"/>
      <c r="E221" s="921"/>
      <c r="F221" s="92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0"/>
      <c r="B222" s="921"/>
      <c r="C222" s="921"/>
      <c r="D222" s="921"/>
      <c r="E222" s="921"/>
      <c r="F222" s="92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0"/>
      <c r="B223" s="921"/>
      <c r="C223" s="921"/>
      <c r="D223" s="921"/>
      <c r="E223" s="921"/>
      <c r="F223" s="92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0"/>
      <c r="B224" s="921"/>
      <c r="C224" s="921"/>
      <c r="D224" s="921"/>
      <c r="E224" s="921"/>
      <c r="F224" s="92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0"/>
      <c r="B225" s="921"/>
      <c r="C225" s="921"/>
      <c r="D225" s="921"/>
      <c r="E225" s="921"/>
      <c r="F225" s="92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0"/>
      <c r="B226" s="921"/>
      <c r="C226" s="921"/>
      <c r="D226" s="921"/>
      <c r="E226" s="921"/>
      <c r="F226" s="922"/>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15">
      <c r="A227" s="920"/>
      <c r="B227" s="921"/>
      <c r="C227" s="921"/>
      <c r="D227" s="921"/>
      <c r="E227" s="921"/>
      <c r="F227" s="922"/>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15">
      <c r="A228" s="920"/>
      <c r="B228" s="921"/>
      <c r="C228" s="921"/>
      <c r="D228" s="921"/>
      <c r="E228" s="921"/>
      <c r="F228" s="922"/>
      <c r="G228" s="457"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20"/>
      <c r="B229" s="921"/>
      <c r="C229" s="921"/>
      <c r="D229" s="921"/>
      <c r="E229" s="921"/>
      <c r="F229" s="922"/>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20"/>
      <c r="B230" s="921"/>
      <c r="C230" s="921"/>
      <c r="D230" s="921"/>
      <c r="E230" s="921"/>
      <c r="F230" s="92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0"/>
      <c r="B231" s="921"/>
      <c r="C231" s="921"/>
      <c r="D231" s="921"/>
      <c r="E231" s="921"/>
      <c r="F231" s="92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0"/>
      <c r="B232" s="921"/>
      <c r="C232" s="921"/>
      <c r="D232" s="921"/>
      <c r="E232" s="921"/>
      <c r="F232" s="92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0"/>
      <c r="B233" s="921"/>
      <c r="C233" s="921"/>
      <c r="D233" s="921"/>
      <c r="E233" s="921"/>
      <c r="F233" s="92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0"/>
      <c r="B234" s="921"/>
      <c r="C234" s="921"/>
      <c r="D234" s="921"/>
      <c r="E234" s="921"/>
      <c r="F234" s="92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0"/>
      <c r="B235" s="921"/>
      <c r="C235" s="921"/>
      <c r="D235" s="921"/>
      <c r="E235" s="921"/>
      <c r="F235" s="92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0"/>
      <c r="B236" s="921"/>
      <c r="C236" s="921"/>
      <c r="D236" s="921"/>
      <c r="E236" s="921"/>
      <c r="F236" s="92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0"/>
      <c r="B237" s="921"/>
      <c r="C237" s="921"/>
      <c r="D237" s="921"/>
      <c r="E237" s="921"/>
      <c r="F237" s="92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0"/>
      <c r="B238" s="921"/>
      <c r="C238" s="921"/>
      <c r="D238" s="921"/>
      <c r="E238" s="921"/>
      <c r="F238" s="92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0"/>
      <c r="B239" s="921"/>
      <c r="C239" s="921"/>
      <c r="D239" s="921"/>
      <c r="E239" s="921"/>
      <c r="F239" s="922"/>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15">
      <c r="A240" s="920"/>
      <c r="B240" s="921"/>
      <c r="C240" s="921"/>
      <c r="D240" s="921"/>
      <c r="E240" s="921"/>
      <c r="F240" s="922"/>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15">
      <c r="A241" s="920"/>
      <c r="B241" s="921"/>
      <c r="C241" s="921"/>
      <c r="D241" s="921"/>
      <c r="E241" s="921"/>
      <c r="F241" s="922"/>
      <c r="G241" s="457"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20"/>
      <c r="B242" s="921"/>
      <c r="C242" s="921"/>
      <c r="D242" s="921"/>
      <c r="E242" s="921"/>
      <c r="F242" s="922"/>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20"/>
      <c r="B243" s="921"/>
      <c r="C243" s="921"/>
      <c r="D243" s="921"/>
      <c r="E243" s="921"/>
      <c r="F243" s="92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0"/>
      <c r="B244" s="921"/>
      <c r="C244" s="921"/>
      <c r="D244" s="921"/>
      <c r="E244" s="921"/>
      <c r="F244" s="92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0"/>
      <c r="B245" s="921"/>
      <c r="C245" s="921"/>
      <c r="D245" s="921"/>
      <c r="E245" s="921"/>
      <c r="F245" s="92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0"/>
      <c r="B246" s="921"/>
      <c r="C246" s="921"/>
      <c r="D246" s="921"/>
      <c r="E246" s="921"/>
      <c r="F246" s="92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0"/>
      <c r="B247" s="921"/>
      <c r="C247" s="921"/>
      <c r="D247" s="921"/>
      <c r="E247" s="921"/>
      <c r="F247" s="92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0"/>
      <c r="B248" s="921"/>
      <c r="C248" s="921"/>
      <c r="D248" s="921"/>
      <c r="E248" s="921"/>
      <c r="F248" s="92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0"/>
      <c r="B249" s="921"/>
      <c r="C249" s="921"/>
      <c r="D249" s="921"/>
      <c r="E249" s="921"/>
      <c r="F249" s="92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0"/>
      <c r="B250" s="921"/>
      <c r="C250" s="921"/>
      <c r="D250" s="921"/>
      <c r="E250" s="921"/>
      <c r="F250" s="92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0"/>
      <c r="B251" s="921"/>
      <c r="C251" s="921"/>
      <c r="D251" s="921"/>
      <c r="E251" s="921"/>
      <c r="F251" s="92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0"/>
      <c r="B252" s="921"/>
      <c r="C252" s="921"/>
      <c r="D252" s="921"/>
      <c r="E252" s="921"/>
      <c r="F252" s="922"/>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15">
      <c r="A253" s="920"/>
      <c r="B253" s="921"/>
      <c r="C253" s="921"/>
      <c r="D253" s="921"/>
      <c r="E253" s="921"/>
      <c r="F253" s="922"/>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15">
      <c r="A254" s="920"/>
      <c r="B254" s="921"/>
      <c r="C254" s="921"/>
      <c r="D254" s="921"/>
      <c r="E254" s="921"/>
      <c r="F254" s="922"/>
      <c r="G254" s="457"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20"/>
      <c r="B255" s="921"/>
      <c r="C255" s="921"/>
      <c r="D255" s="921"/>
      <c r="E255" s="921"/>
      <c r="F255" s="922"/>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20"/>
      <c r="B256" s="921"/>
      <c r="C256" s="921"/>
      <c r="D256" s="921"/>
      <c r="E256" s="921"/>
      <c r="F256" s="92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0"/>
      <c r="B257" s="921"/>
      <c r="C257" s="921"/>
      <c r="D257" s="921"/>
      <c r="E257" s="921"/>
      <c r="F257" s="92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0"/>
      <c r="B258" s="921"/>
      <c r="C258" s="921"/>
      <c r="D258" s="921"/>
      <c r="E258" s="921"/>
      <c r="F258" s="92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0"/>
      <c r="B259" s="921"/>
      <c r="C259" s="921"/>
      <c r="D259" s="921"/>
      <c r="E259" s="921"/>
      <c r="F259" s="92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0"/>
      <c r="B260" s="921"/>
      <c r="C260" s="921"/>
      <c r="D260" s="921"/>
      <c r="E260" s="921"/>
      <c r="F260" s="92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0"/>
      <c r="B261" s="921"/>
      <c r="C261" s="921"/>
      <c r="D261" s="921"/>
      <c r="E261" s="921"/>
      <c r="F261" s="92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0"/>
      <c r="B262" s="921"/>
      <c r="C262" s="921"/>
      <c r="D262" s="921"/>
      <c r="E262" s="921"/>
      <c r="F262" s="92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0"/>
      <c r="B263" s="921"/>
      <c r="C263" s="921"/>
      <c r="D263" s="921"/>
      <c r="E263" s="921"/>
      <c r="F263" s="92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0"/>
      <c r="B264" s="921"/>
      <c r="C264" s="921"/>
      <c r="D264" s="921"/>
      <c r="E264" s="921"/>
      <c r="F264" s="92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1">
        <v>1</v>
      </c>
      <c r="B4" s="931">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1">
        <v>2</v>
      </c>
      <c r="B5" s="931">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1">
        <v>3</v>
      </c>
      <c r="B6" s="931">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1">
        <v>4</v>
      </c>
      <c r="B7" s="931">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1">
        <v>5</v>
      </c>
      <c r="B8" s="931">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1">
        <v>6</v>
      </c>
      <c r="B9" s="931">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1">
        <v>7</v>
      </c>
      <c r="B10" s="931">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1">
        <v>8</v>
      </c>
      <c r="B11" s="931">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1">
        <v>9</v>
      </c>
      <c r="B12" s="931">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1">
        <v>10</v>
      </c>
      <c r="B13" s="931">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1">
        <v>11</v>
      </c>
      <c r="B14" s="931">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1">
        <v>12</v>
      </c>
      <c r="B15" s="931">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1">
        <v>13</v>
      </c>
      <c r="B16" s="931">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1">
        <v>14</v>
      </c>
      <c r="B17" s="931">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1">
        <v>15</v>
      </c>
      <c r="B18" s="931">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1">
        <v>16</v>
      </c>
      <c r="B19" s="931">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1">
        <v>17</v>
      </c>
      <c r="B20" s="931">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1">
        <v>18</v>
      </c>
      <c r="B21" s="931">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1">
        <v>19</v>
      </c>
      <c r="B22" s="931">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1">
        <v>20</v>
      </c>
      <c r="B23" s="931">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1">
        <v>21</v>
      </c>
      <c r="B24" s="931">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1">
        <v>22</v>
      </c>
      <c r="B25" s="931">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1">
        <v>23</v>
      </c>
      <c r="B26" s="931">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1">
        <v>24</v>
      </c>
      <c r="B27" s="931">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1">
        <v>25</v>
      </c>
      <c r="B28" s="931">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1">
        <v>26</v>
      </c>
      <c r="B29" s="931">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1">
        <v>27</v>
      </c>
      <c r="B30" s="931">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1">
        <v>28</v>
      </c>
      <c r="B31" s="931">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1">
        <v>29</v>
      </c>
      <c r="B32" s="931">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1">
        <v>30</v>
      </c>
      <c r="B33" s="931">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1">
        <v>1</v>
      </c>
      <c r="B37" s="931">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1">
        <v>2</v>
      </c>
      <c r="B38" s="931">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1">
        <v>3</v>
      </c>
      <c r="B39" s="931">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1">
        <v>4</v>
      </c>
      <c r="B40" s="931">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1">
        <v>5</v>
      </c>
      <c r="B41" s="931">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1">
        <v>6</v>
      </c>
      <c r="B42" s="931">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1">
        <v>7</v>
      </c>
      <c r="B43" s="931">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1">
        <v>8</v>
      </c>
      <c r="B44" s="931">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1">
        <v>9</v>
      </c>
      <c r="B45" s="931">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1">
        <v>10</v>
      </c>
      <c r="B46" s="931">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1">
        <v>11</v>
      </c>
      <c r="B47" s="931">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1">
        <v>12</v>
      </c>
      <c r="B48" s="931">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1">
        <v>13</v>
      </c>
      <c r="B49" s="931">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1">
        <v>14</v>
      </c>
      <c r="B50" s="931">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1">
        <v>15</v>
      </c>
      <c r="B51" s="931">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1">
        <v>16</v>
      </c>
      <c r="B52" s="931">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1">
        <v>17</v>
      </c>
      <c r="B53" s="931">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1">
        <v>18</v>
      </c>
      <c r="B54" s="931">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1">
        <v>19</v>
      </c>
      <c r="B55" s="931">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1">
        <v>20</v>
      </c>
      <c r="B56" s="931">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1">
        <v>21</v>
      </c>
      <c r="B57" s="931">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1">
        <v>22</v>
      </c>
      <c r="B58" s="931">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1">
        <v>23</v>
      </c>
      <c r="B59" s="931">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1">
        <v>24</v>
      </c>
      <c r="B60" s="931">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1">
        <v>25</v>
      </c>
      <c r="B61" s="931">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1">
        <v>26</v>
      </c>
      <c r="B62" s="931">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1">
        <v>27</v>
      </c>
      <c r="B63" s="931">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1">
        <v>28</v>
      </c>
      <c r="B64" s="931">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1">
        <v>29</v>
      </c>
      <c r="B65" s="931">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1">
        <v>30</v>
      </c>
      <c r="B66" s="931">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1">
        <v>1</v>
      </c>
      <c r="B70" s="931">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1">
        <v>2</v>
      </c>
      <c r="B71" s="931">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1">
        <v>3</v>
      </c>
      <c r="B72" s="931">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1">
        <v>4</v>
      </c>
      <c r="B73" s="931">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1">
        <v>5</v>
      </c>
      <c r="B74" s="931">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1">
        <v>6</v>
      </c>
      <c r="B75" s="931">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1">
        <v>7</v>
      </c>
      <c r="B76" s="931">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1">
        <v>8</v>
      </c>
      <c r="B77" s="931">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1">
        <v>9</v>
      </c>
      <c r="B78" s="931">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1">
        <v>10</v>
      </c>
      <c r="B79" s="931">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1">
        <v>11</v>
      </c>
      <c r="B80" s="931">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1">
        <v>12</v>
      </c>
      <c r="B81" s="931">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1">
        <v>13</v>
      </c>
      <c r="B82" s="931">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1">
        <v>14</v>
      </c>
      <c r="B83" s="931">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1">
        <v>15</v>
      </c>
      <c r="B84" s="931">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1">
        <v>16</v>
      </c>
      <c r="B85" s="931">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1">
        <v>17</v>
      </c>
      <c r="B86" s="931">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1">
        <v>18</v>
      </c>
      <c r="B87" s="931">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1">
        <v>19</v>
      </c>
      <c r="B88" s="931">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1">
        <v>20</v>
      </c>
      <c r="B89" s="931">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1">
        <v>21</v>
      </c>
      <c r="B90" s="931">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1">
        <v>22</v>
      </c>
      <c r="B91" s="931">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1">
        <v>23</v>
      </c>
      <c r="B92" s="931">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1">
        <v>24</v>
      </c>
      <c r="B93" s="931">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1">
        <v>25</v>
      </c>
      <c r="B94" s="931">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1">
        <v>26</v>
      </c>
      <c r="B95" s="931">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1">
        <v>27</v>
      </c>
      <c r="B96" s="931">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1">
        <v>28</v>
      </c>
      <c r="B97" s="931">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1">
        <v>29</v>
      </c>
      <c r="B98" s="931">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1">
        <v>30</v>
      </c>
      <c r="B99" s="931">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1">
        <v>1</v>
      </c>
      <c r="B103" s="931">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1">
        <v>2</v>
      </c>
      <c r="B104" s="931">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1">
        <v>3</v>
      </c>
      <c r="B105" s="931">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1">
        <v>4</v>
      </c>
      <c r="B106" s="931">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1">
        <v>5</v>
      </c>
      <c r="B107" s="931">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1">
        <v>6</v>
      </c>
      <c r="B108" s="931">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1">
        <v>7</v>
      </c>
      <c r="B109" s="931">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1">
        <v>8</v>
      </c>
      <c r="B110" s="931">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1">
        <v>9</v>
      </c>
      <c r="B111" s="931">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1">
        <v>10</v>
      </c>
      <c r="B112" s="931">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1">
        <v>11</v>
      </c>
      <c r="B113" s="931">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1">
        <v>12</v>
      </c>
      <c r="B114" s="931">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1">
        <v>13</v>
      </c>
      <c r="B115" s="931">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1">
        <v>14</v>
      </c>
      <c r="B116" s="931">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1">
        <v>15</v>
      </c>
      <c r="B117" s="931">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1">
        <v>16</v>
      </c>
      <c r="B118" s="931">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1">
        <v>17</v>
      </c>
      <c r="B119" s="931">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1">
        <v>18</v>
      </c>
      <c r="B120" s="931">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1">
        <v>19</v>
      </c>
      <c r="B121" s="931">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1">
        <v>20</v>
      </c>
      <c r="B122" s="931">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1">
        <v>21</v>
      </c>
      <c r="B123" s="931">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1">
        <v>22</v>
      </c>
      <c r="B124" s="931">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1">
        <v>23</v>
      </c>
      <c r="B125" s="931">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1">
        <v>24</v>
      </c>
      <c r="B126" s="931">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1">
        <v>25</v>
      </c>
      <c r="B127" s="931">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1">
        <v>26</v>
      </c>
      <c r="B128" s="931">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1">
        <v>27</v>
      </c>
      <c r="B129" s="931">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1">
        <v>28</v>
      </c>
      <c r="B130" s="931">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1">
        <v>29</v>
      </c>
      <c r="B131" s="931">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1">
        <v>30</v>
      </c>
      <c r="B132" s="931">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1">
        <v>1</v>
      </c>
      <c r="B136" s="931">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1">
        <v>2</v>
      </c>
      <c r="B137" s="931">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1">
        <v>3</v>
      </c>
      <c r="B138" s="931">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1">
        <v>4</v>
      </c>
      <c r="B139" s="931">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1">
        <v>5</v>
      </c>
      <c r="B140" s="931">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1">
        <v>6</v>
      </c>
      <c r="B141" s="931">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1">
        <v>7</v>
      </c>
      <c r="B142" s="931">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1">
        <v>8</v>
      </c>
      <c r="B143" s="931">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1">
        <v>9</v>
      </c>
      <c r="B144" s="931">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1">
        <v>10</v>
      </c>
      <c r="B145" s="931">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1">
        <v>11</v>
      </c>
      <c r="B146" s="931">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1">
        <v>12</v>
      </c>
      <c r="B147" s="931">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1">
        <v>13</v>
      </c>
      <c r="B148" s="931">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1">
        <v>14</v>
      </c>
      <c r="B149" s="931">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1">
        <v>15</v>
      </c>
      <c r="B150" s="931">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1">
        <v>16</v>
      </c>
      <c r="B151" s="931">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1">
        <v>17</v>
      </c>
      <c r="B152" s="931">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1">
        <v>18</v>
      </c>
      <c r="B153" s="931">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1">
        <v>19</v>
      </c>
      <c r="B154" s="931">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1">
        <v>20</v>
      </c>
      <c r="B155" s="931">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1">
        <v>21</v>
      </c>
      <c r="B156" s="931">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1">
        <v>22</v>
      </c>
      <c r="B157" s="931">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1">
        <v>23</v>
      </c>
      <c r="B158" s="931">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1">
        <v>24</v>
      </c>
      <c r="B159" s="931">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1">
        <v>25</v>
      </c>
      <c r="B160" s="931">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1">
        <v>26</v>
      </c>
      <c r="B161" s="931">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1">
        <v>27</v>
      </c>
      <c r="B162" s="931">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1">
        <v>28</v>
      </c>
      <c r="B163" s="931">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1">
        <v>29</v>
      </c>
      <c r="B164" s="931">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1">
        <v>30</v>
      </c>
      <c r="B165" s="931">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1">
        <v>1</v>
      </c>
      <c r="B169" s="931">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1">
        <v>2</v>
      </c>
      <c r="B170" s="931">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1">
        <v>3</v>
      </c>
      <c r="B171" s="931">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1">
        <v>4</v>
      </c>
      <c r="B172" s="931">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1">
        <v>5</v>
      </c>
      <c r="B173" s="931">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1">
        <v>6</v>
      </c>
      <c r="B174" s="931">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1">
        <v>7</v>
      </c>
      <c r="B175" s="931">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1">
        <v>8</v>
      </c>
      <c r="B176" s="931">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1">
        <v>9</v>
      </c>
      <c r="B177" s="931">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1">
        <v>10</v>
      </c>
      <c r="B178" s="931">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1">
        <v>11</v>
      </c>
      <c r="B179" s="931">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1">
        <v>12</v>
      </c>
      <c r="B180" s="931">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1">
        <v>13</v>
      </c>
      <c r="B181" s="931">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1">
        <v>14</v>
      </c>
      <c r="B182" s="931">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1">
        <v>15</v>
      </c>
      <c r="B183" s="931">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1">
        <v>16</v>
      </c>
      <c r="B184" s="931">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1">
        <v>17</v>
      </c>
      <c r="B185" s="931">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1">
        <v>18</v>
      </c>
      <c r="B186" s="931">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1">
        <v>19</v>
      </c>
      <c r="B187" s="931">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1">
        <v>20</v>
      </c>
      <c r="B188" s="931">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1">
        <v>21</v>
      </c>
      <c r="B189" s="931">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1">
        <v>22</v>
      </c>
      <c r="B190" s="931">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1">
        <v>23</v>
      </c>
      <c r="B191" s="931">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1">
        <v>24</v>
      </c>
      <c r="B192" s="931">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1">
        <v>25</v>
      </c>
      <c r="B193" s="931">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1">
        <v>26</v>
      </c>
      <c r="B194" s="931">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1">
        <v>27</v>
      </c>
      <c r="B195" s="931">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1">
        <v>28</v>
      </c>
      <c r="B196" s="931">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1">
        <v>29</v>
      </c>
      <c r="B197" s="931">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1">
        <v>30</v>
      </c>
      <c r="B198" s="931">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1">
        <v>1</v>
      </c>
      <c r="B202" s="931">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1">
        <v>2</v>
      </c>
      <c r="B203" s="931">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1">
        <v>3</v>
      </c>
      <c r="B204" s="931">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1">
        <v>4</v>
      </c>
      <c r="B205" s="931">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1">
        <v>5</v>
      </c>
      <c r="B206" s="931">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1">
        <v>6</v>
      </c>
      <c r="B207" s="931">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1">
        <v>7</v>
      </c>
      <c r="B208" s="931">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1">
        <v>8</v>
      </c>
      <c r="B209" s="931">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1">
        <v>9</v>
      </c>
      <c r="B210" s="931">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1">
        <v>10</v>
      </c>
      <c r="B211" s="931">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1">
        <v>11</v>
      </c>
      <c r="B212" s="931">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1">
        <v>12</v>
      </c>
      <c r="B213" s="931">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1">
        <v>13</v>
      </c>
      <c r="B214" s="931">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1">
        <v>14</v>
      </c>
      <c r="B215" s="931">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1">
        <v>15</v>
      </c>
      <c r="B216" s="931">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1">
        <v>16</v>
      </c>
      <c r="B217" s="931">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1">
        <v>17</v>
      </c>
      <c r="B218" s="931">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1">
        <v>18</v>
      </c>
      <c r="B219" s="931">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1">
        <v>19</v>
      </c>
      <c r="B220" s="931">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1">
        <v>20</v>
      </c>
      <c r="B221" s="931">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1">
        <v>21</v>
      </c>
      <c r="B222" s="931">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1">
        <v>22</v>
      </c>
      <c r="B223" s="931">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1">
        <v>23</v>
      </c>
      <c r="B224" s="931">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1">
        <v>24</v>
      </c>
      <c r="B225" s="931">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1">
        <v>25</v>
      </c>
      <c r="B226" s="931">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1">
        <v>26</v>
      </c>
      <c r="B227" s="931">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1">
        <v>27</v>
      </c>
      <c r="B228" s="931">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1">
        <v>28</v>
      </c>
      <c r="B229" s="931">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1">
        <v>29</v>
      </c>
      <c r="B230" s="931">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1">
        <v>30</v>
      </c>
      <c r="B231" s="931">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1">
        <v>1</v>
      </c>
      <c r="B235" s="931">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1">
        <v>2</v>
      </c>
      <c r="B236" s="931">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1">
        <v>3</v>
      </c>
      <c r="B237" s="931">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1">
        <v>4</v>
      </c>
      <c r="B238" s="931">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1">
        <v>5</v>
      </c>
      <c r="B239" s="931">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1">
        <v>6</v>
      </c>
      <c r="B240" s="931">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1">
        <v>7</v>
      </c>
      <c r="B241" s="931">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1">
        <v>8</v>
      </c>
      <c r="B242" s="931">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1">
        <v>9</v>
      </c>
      <c r="B243" s="931">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1">
        <v>10</v>
      </c>
      <c r="B244" s="931">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1">
        <v>11</v>
      </c>
      <c r="B245" s="931">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1">
        <v>12</v>
      </c>
      <c r="B246" s="931">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1">
        <v>13</v>
      </c>
      <c r="B247" s="931">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1">
        <v>14</v>
      </c>
      <c r="B248" s="931">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1">
        <v>15</v>
      </c>
      <c r="B249" s="931">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1">
        <v>16</v>
      </c>
      <c r="B250" s="931">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1">
        <v>17</v>
      </c>
      <c r="B251" s="931">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1">
        <v>18</v>
      </c>
      <c r="B252" s="931">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1">
        <v>19</v>
      </c>
      <c r="B253" s="931">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1">
        <v>20</v>
      </c>
      <c r="B254" s="931">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1">
        <v>21</v>
      </c>
      <c r="B255" s="931">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1">
        <v>22</v>
      </c>
      <c r="B256" s="931">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1">
        <v>23</v>
      </c>
      <c r="B257" s="931">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1">
        <v>24</v>
      </c>
      <c r="B258" s="931">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1">
        <v>25</v>
      </c>
      <c r="B259" s="931">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1">
        <v>26</v>
      </c>
      <c r="B260" s="931">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1">
        <v>27</v>
      </c>
      <c r="B261" s="931">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1">
        <v>28</v>
      </c>
      <c r="B262" s="931">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1">
        <v>29</v>
      </c>
      <c r="B263" s="931">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1">
        <v>30</v>
      </c>
      <c r="B264" s="931">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1">
        <v>1</v>
      </c>
      <c r="B268" s="931">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1">
        <v>2</v>
      </c>
      <c r="B269" s="931">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1">
        <v>3</v>
      </c>
      <c r="B270" s="931">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1">
        <v>4</v>
      </c>
      <c r="B271" s="931">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1">
        <v>5</v>
      </c>
      <c r="B272" s="931">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1">
        <v>6</v>
      </c>
      <c r="B273" s="931">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1">
        <v>7</v>
      </c>
      <c r="B274" s="931">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1">
        <v>8</v>
      </c>
      <c r="B275" s="931">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1">
        <v>9</v>
      </c>
      <c r="B276" s="931">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1">
        <v>10</v>
      </c>
      <c r="B277" s="931">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1">
        <v>11</v>
      </c>
      <c r="B278" s="931">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1">
        <v>12</v>
      </c>
      <c r="B279" s="931">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1">
        <v>13</v>
      </c>
      <c r="B280" s="931">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1">
        <v>14</v>
      </c>
      <c r="B281" s="931">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1">
        <v>15</v>
      </c>
      <c r="B282" s="931">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1">
        <v>16</v>
      </c>
      <c r="B283" s="931">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1">
        <v>17</v>
      </c>
      <c r="B284" s="931">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1">
        <v>18</v>
      </c>
      <c r="B285" s="931">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1">
        <v>19</v>
      </c>
      <c r="B286" s="931">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1">
        <v>20</v>
      </c>
      <c r="B287" s="931">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1">
        <v>21</v>
      </c>
      <c r="B288" s="931">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1">
        <v>22</v>
      </c>
      <c r="B289" s="931">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1">
        <v>23</v>
      </c>
      <c r="B290" s="931">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1">
        <v>24</v>
      </c>
      <c r="B291" s="931">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1">
        <v>25</v>
      </c>
      <c r="B292" s="931">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1">
        <v>26</v>
      </c>
      <c r="B293" s="931">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1">
        <v>27</v>
      </c>
      <c r="B294" s="931">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1">
        <v>28</v>
      </c>
      <c r="B295" s="931">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1">
        <v>29</v>
      </c>
      <c r="B296" s="931">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1">
        <v>30</v>
      </c>
      <c r="B297" s="931">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1">
        <v>1</v>
      </c>
      <c r="B301" s="931">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1">
        <v>2</v>
      </c>
      <c r="B302" s="931">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1">
        <v>3</v>
      </c>
      <c r="B303" s="931">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1">
        <v>4</v>
      </c>
      <c r="B304" s="931">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1">
        <v>5</v>
      </c>
      <c r="B305" s="931">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1">
        <v>6</v>
      </c>
      <c r="B306" s="931">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1">
        <v>7</v>
      </c>
      <c r="B307" s="931">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1">
        <v>8</v>
      </c>
      <c r="B308" s="931">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1">
        <v>9</v>
      </c>
      <c r="B309" s="931">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1">
        <v>10</v>
      </c>
      <c r="B310" s="931">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1">
        <v>11</v>
      </c>
      <c r="B311" s="931">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1">
        <v>12</v>
      </c>
      <c r="B312" s="931">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1">
        <v>13</v>
      </c>
      <c r="B313" s="931">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1">
        <v>14</v>
      </c>
      <c r="B314" s="931">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1">
        <v>15</v>
      </c>
      <c r="B315" s="931">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1">
        <v>16</v>
      </c>
      <c r="B316" s="931">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1">
        <v>17</v>
      </c>
      <c r="B317" s="931">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1">
        <v>18</v>
      </c>
      <c r="B318" s="931">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1">
        <v>19</v>
      </c>
      <c r="B319" s="931">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1">
        <v>20</v>
      </c>
      <c r="B320" s="931">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1">
        <v>21</v>
      </c>
      <c r="B321" s="931">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1">
        <v>22</v>
      </c>
      <c r="B322" s="931">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1">
        <v>23</v>
      </c>
      <c r="B323" s="931">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1">
        <v>24</v>
      </c>
      <c r="B324" s="931">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1">
        <v>25</v>
      </c>
      <c r="B325" s="931">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1">
        <v>26</v>
      </c>
      <c r="B326" s="931">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1">
        <v>27</v>
      </c>
      <c r="B327" s="931">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1">
        <v>28</v>
      </c>
      <c r="B328" s="931">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1">
        <v>29</v>
      </c>
      <c r="B329" s="931">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1">
        <v>30</v>
      </c>
      <c r="B330" s="931">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1">
        <v>1</v>
      </c>
      <c r="B334" s="931">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1">
        <v>2</v>
      </c>
      <c r="B335" s="931">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1">
        <v>3</v>
      </c>
      <c r="B336" s="931">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1">
        <v>4</v>
      </c>
      <c r="B337" s="931">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1">
        <v>5</v>
      </c>
      <c r="B338" s="931">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1">
        <v>6</v>
      </c>
      <c r="B339" s="931">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1">
        <v>7</v>
      </c>
      <c r="B340" s="931">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1">
        <v>8</v>
      </c>
      <c r="B341" s="931">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1">
        <v>9</v>
      </c>
      <c r="B342" s="931">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1">
        <v>10</v>
      </c>
      <c r="B343" s="931">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1">
        <v>11</v>
      </c>
      <c r="B344" s="931">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1">
        <v>12</v>
      </c>
      <c r="B345" s="931">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1">
        <v>13</v>
      </c>
      <c r="B346" s="931">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1">
        <v>14</v>
      </c>
      <c r="B347" s="931">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1">
        <v>15</v>
      </c>
      <c r="B348" s="931">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1">
        <v>16</v>
      </c>
      <c r="B349" s="931">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1">
        <v>17</v>
      </c>
      <c r="B350" s="931">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1">
        <v>18</v>
      </c>
      <c r="B351" s="931">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1">
        <v>19</v>
      </c>
      <c r="B352" s="931">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1">
        <v>20</v>
      </c>
      <c r="B353" s="931">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1">
        <v>21</v>
      </c>
      <c r="B354" s="931">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1">
        <v>22</v>
      </c>
      <c r="B355" s="931">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1">
        <v>23</v>
      </c>
      <c r="B356" s="931">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1">
        <v>24</v>
      </c>
      <c r="B357" s="931">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1">
        <v>25</v>
      </c>
      <c r="B358" s="931">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1">
        <v>26</v>
      </c>
      <c r="B359" s="931">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1">
        <v>27</v>
      </c>
      <c r="B360" s="931">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1">
        <v>28</v>
      </c>
      <c r="B361" s="931">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1">
        <v>29</v>
      </c>
      <c r="B362" s="931">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1">
        <v>30</v>
      </c>
      <c r="B363" s="931">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1">
        <v>1</v>
      </c>
      <c r="B367" s="931">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1">
        <v>2</v>
      </c>
      <c r="B368" s="931">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1">
        <v>3</v>
      </c>
      <c r="B369" s="931">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1">
        <v>4</v>
      </c>
      <c r="B370" s="931">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1">
        <v>5</v>
      </c>
      <c r="B371" s="931">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1">
        <v>6</v>
      </c>
      <c r="B372" s="931">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1">
        <v>7</v>
      </c>
      <c r="B373" s="931">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1">
        <v>8</v>
      </c>
      <c r="B374" s="931">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1">
        <v>9</v>
      </c>
      <c r="B375" s="931">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1">
        <v>10</v>
      </c>
      <c r="B376" s="931">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1">
        <v>11</v>
      </c>
      <c r="B377" s="931">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1">
        <v>12</v>
      </c>
      <c r="B378" s="931">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1">
        <v>13</v>
      </c>
      <c r="B379" s="931">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1">
        <v>14</v>
      </c>
      <c r="B380" s="931">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1">
        <v>15</v>
      </c>
      <c r="B381" s="931">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1">
        <v>16</v>
      </c>
      <c r="B382" s="931">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1">
        <v>17</v>
      </c>
      <c r="B383" s="931">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1">
        <v>18</v>
      </c>
      <c r="B384" s="931">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1">
        <v>19</v>
      </c>
      <c r="B385" s="931">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1">
        <v>20</v>
      </c>
      <c r="B386" s="931">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1">
        <v>21</v>
      </c>
      <c r="B387" s="931">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1">
        <v>22</v>
      </c>
      <c r="B388" s="931">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1">
        <v>23</v>
      </c>
      <c r="B389" s="931">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1">
        <v>24</v>
      </c>
      <c r="B390" s="931">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1">
        <v>25</v>
      </c>
      <c r="B391" s="931">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1">
        <v>26</v>
      </c>
      <c r="B392" s="931">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1">
        <v>27</v>
      </c>
      <c r="B393" s="931">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1">
        <v>28</v>
      </c>
      <c r="B394" s="931">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1">
        <v>29</v>
      </c>
      <c r="B395" s="931">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1">
        <v>30</v>
      </c>
      <c r="B396" s="931">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1">
        <v>1</v>
      </c>
      <c r="B400" s="931">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1">
        <v>2</v>
      </c>
      <c r="B401" s="931">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1">
        <v>3</v>
      </c>
      <c r="B402" s="931">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1">
        <v>4</v>
      </c>
      <c r="B403" s="931">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1">
        <v>5</v>
      </c>
      <c r="B404" s="931">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1">
        <v>6</v>
      </c>
      <c r="B405" s="931">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1">
        <v>7</v>
      </c>
      <c r="B406" s="931">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1">
        <v>8</v>
      </c>
      <c r="B407" s="931">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1">
        <v>9</v>
      </c>
      <c r="B408" s="931">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1">
        <v>10</v>
      </c>
      <c r="B409" s="931">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1">
        <v>11</v>
      </c>
      <c r="B410" s="931">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1">
        <v>12</v>
      </c>
      <c r="B411" s="931">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1">
        <v>13</v>
      </c>
      <c r="B412" s="931">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1">
        <v>14</v>
      </c>
      <c r="B413" s="931">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1">
        <v>15</v>
      </c>
      <c r="B414" s="931">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1">
        <v>16</v>
      </c>
      <c r="B415" s="931">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1">
        <v>17</v>
      </c>
      <c r="B416" s="931">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1">
        <v>18</v>
      </c>
      <c r="B417" s="931">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1">
        <v>19</v>
      </c>
      <c r="B418" s="931">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1">
        <v>20</v>
      </c>
      <c r="B419" s="931">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1">
        <v>21</v>
      </c>
      <c r="B420" s="931">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1">
        <v>22</v>
      </c>
      <c r="B421" s="931">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1">
        <v>23</v>
      </c>
      <c r="B422" s="931">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1">
        <v>24</v>
      </c>
      <c r="B423" s="931">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1">
        <v>25</v>
      </c>
      <c r="B424" s="931">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1">
        <v>26</v>
      </c>
      <c r="B425" s="931">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1">
        <v>27</v>
      </c>
      <c r="B426" s="931">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1">
        <v>28</v>
      </c>
      <c r="B427" s="931">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1">
        <v>29</v>
      </c>
      <c r="B428" s="931">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1">
        <v>30</v>
      </c>
      <c r="B429" s="931">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1">
        <v>1</v>
      </c>
      <c r="B433" s="931">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1">
        <v>2</v>
      </c>
      <c r="B434" s="931">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1">
        <v>3</v>
      </c>
      <c r="B435" s="931">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1">
        <v>4</v>
      </c>
      <c r="B436" s="931">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1">
        <v>5</v>
      </c>
      <c r="B437" s="931">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1">
        <v>6</v>
      </c>
      <c r="B438" s="931">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1">
        <v>7</v>
      </c>
      <c r="B439" s="931">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1">
        <v>8</v>
      </c>
      <c r="B440" s="931">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1">
        <v>9</v>
      </c>
      <c r="B441" s="931">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1">
        <v>10</v>
      </c>
      <c r="B442" s="931">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1">
        <v>11</v>
      </c>
      <c r="B443" s="931">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1">
        <v>12</v>
      </c>
      <c r="B444" s="931">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1">
        <v>13</v>
      </c>
      <c r="B445" s="931">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1">
        <v>14</v>
      </c>
      <c r="B446" s="931">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1">
        <v>15</v>
      </c>
      <c r="B447" s="931">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1">
        <v>16</v>
      </c>
      <c r="B448" s="931">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1">
        <v>17</v>
      </c>
      <c r="B449" s="931">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1">
        <v>18</v>
      </c>
      <c r="B450" s="931">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1">
        <v>19</v>
      </c>
      <c r="B451" s="931">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1">
        <v>20</v>
      </c>
      <c r="B452" s="931">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1">
        <v>21</v>
      </c>
      <c r="B453" s="931">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1">
        <v>22</v>
      </c>
      <c r="B454" s="931">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1">
        <v>23</v>
      </c>
      <c r="B455" s="931">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1">
        <v>24</v>
      </c>
      <c r="B456" s="931">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1">
        <v>25</v>
      </c>
      <c r="B457" s="931">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1">
        <v>26</v>
      </c>
      <c r="B458" s="931">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1">
        <v>27</v>
      </c>
      <c r="B459" s="931">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1">
        <v>28</v>
      </c>
      <c r="B460" s="931">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1">
        <v>29</v>
      </c>
      <c r="B461" s="931">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1">
        <v>30</v>
      </c>
      <c r="B462" s="931">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1">
        <v>1</v>
      </c>
      <c r="B466" s="931">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1">
        <v>2</v>
      </c>
      <c r="B467" s="931">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1">
        <v>3</v>
      </c>
      <c r="B468" s="931">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1">
        <v>4</v>
      </c>
      <c r="B469" s="931">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1">
        <v>5</v>
      </c>
      <c r="B470" s="931">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1">
        <v>6</v>
      </c>
      <c r="B471" s="931">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1">
        <v>7</v>
      </c>
      <c r="B472" s="931">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1">
        <v>8</v>
      </c>
      <c r="B473" s="931">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1">
        <v>9</v>
      </c>
      <c r="B474" s="931">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1">
        <v>10</v>
      </c>
      <c r="B475" s="931">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1">
        <v>11</v>
      </c>
      <c r="B476" s="931">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1">
        <v>12</v>
      </c>
      <c r="B477" s="931">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1">
        <v>13</v>
      </c>
      <c r="B478" s="931">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1">
        <v>14</v>
      </c>
      <c r="B479" s="931">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1">
        <v>15</v>
      </c>
      <c r="B480" s="931">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1">
        <v>16</v>
      </c>
      <c r="B481" s="931">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1">
        <v>17</v>
      </c>
      <c r="B482" s="931">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1">
        <v>18</v>
      </c>
      <c r="B483" s="931">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1">
        <v>19</v>
      </c>
      <c r="B484" s="931">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1">
        <v>20</v>
      </c>
      <c r="B485" s="931">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1">
        <v>21</v>
      </c>
      <c r="B486" s="931">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1">
        <v>22</v>
      </c>
      <c r="B487" s="931">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1">
        <v>23</v>
      </c>
      <c r="B488" s="931">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1">
        <v>24</v>
      </c>
      <c r="B489" s="931">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1">
        <v>25</v>
      </c>
      <c r="B490" s="931">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1">
        <v>26</v>
      </c>
      <c r="B491" s="931">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1">
        <v>27</v>
      </c>
      <c r="B492" s="931">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1">
        <v>28</v>
      </c>
      <c r="B493" s="931">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1">
        <v>29</v>
      </c>
      <c r="B494" s="931">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1">
        <v>30</v>
      </c>
      <c r="B495" s="931">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1">
        <v>1</v>
      </c>
      <c r="B499" s="931">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1">
        <v>2</v>
      </c>
      <c r="B500" s="931">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1">
        <v>3</v>
      </c>
      <c r="B501" s="931">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1">
        <v>4</v>
      </c>
      <c r="B502" s="931">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1">
        <v>5</v>
      </c>
      <c r="B503" s="931">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1">
        <v>6</v>
      </c>
      <c r="B504" s="931">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1">
        <v>7</v>
      </c>
      <c r="B505" s="931">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1">
        <v>8</v>
      </c>
      <c r="B506" s="931">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1">
        <v>9</v>
      </c>
      <c r="B507" s="931">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1">
        <v>10</v>
      </c>
      <c r="B508" s="931">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1">
        <v>11</v>
      </c>
      <c r="B509" s="931">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1">
        <v>12</v>
      </c>
      <c r="B510" s="931">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1">
        <v>13</v>
      </c>
      <c r="B511" s="931">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1">
        <v>14</v>
      </c>
      <c r="B512" s="931">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1">
        <v>15</v>
      </c>
      <c r="B513" s="931">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1">
        <v>16</v>
      </c>
      <c r="B514" s="931">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1">
        <v>17</v>
      </c>
      <c r="B515" s="931">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1">
        <v>18</v>
      </c>
      <c r="B516" s="931">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1">
        <v>19</v>
      </c>
      <c r="B517" s="931">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1">
        <v>20</v>
      </c>
      <c r="B518" s="931">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1">
        <v>21</v>
      </c>
      <c r="B519" s="931">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1">
        <v>22</v>
      </c>
      <c r="B520" s="931">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1">
        <v>23</v>
      </c>
      <c r="B521" s="931">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1">
        <v>24</v>
      </c>
      <c r="B522" s="931">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1">
        <v>25</v>
      </c>
      <c r="B523" s="931">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1">
        <v>26</v>
      </c>
      <c r="B524" s="931">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1">
        <v>27</v>
      </c>
      <c r="B525" s="931">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1">
        <v>28</v>
      </c>
      <c r="B526" s="931">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1">
        <v>29</v>
      </c>
      <c r="B527" s="931">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1">
        <v>30</v>
      </c>
      <c r="B528" s="931">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1">
        <v>1</v>
      </c>
      <c r="B532" s="931">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1">
        <v>2</v>
      </c>
      <c r="B533" s="931">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1">
        <v>3</v>
      </c>
      <c r="B534" s="931">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1">
        <v>4</v>
      </c>
      <c r="B535" s="931">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1">
        <v>5</v>
      </c>
      <c r="B536" s="931">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1">
        <v>6</v>
      </c>
      <c r="B537" s="931">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1">
        <v>7</v>
      </c>
      <c r="B538" s="931">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1">
        <v>8</v>
      </c>
      <c r="B539" s="931">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1">
        <v>9</v>
      </c>
      <c r="B540" s="931">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1">
        <v>10</v>
      </c>
      <c r="B541" s="931">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1">
        <v>11</v>
      </c>
      <c r="B542" s="931">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1">
        <v>12</v>
      </c>
      <c r="B543" s="931">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1">
        <v>13</v>
      </c>
      <c r="B544" s="931">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1">
        <v>14</v>
      </c>
      <c r="B545" s="931">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1">
        <v>15</v>
      </c>
      <c r="B546" s="931">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1">
        <v>16</v>
      </c>
      <c r="B547" s="931">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1">
        <v>17</v>
      </c>
      <c r="B548" s="931">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1">
        <v>18</v>
      </c>
      <c r="B549" s="931">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1">
        <v>19</v>
      </c>
      <c r="B550" s="931">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1">
        <v>20</v>
      </c>
      <c r="B551" s="931">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1">
        <v>21</v>
      </c>
      <c r="B552" s="931">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1">
        <v>22</v>
      </c>
      <c r="B553" s="931">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1">
        <v>23</v>
      </c>
      <c r="B554" s="931">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1">
        <v>24</v>
      </c>
      <c r="B555" s="931">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1">
        <v>25</v>
      </c>
      <c r="B556" s="931">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1">
        <v>26</v>
      </c>
      <c r="B557" s="931">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1">
        <v>27</v>
      </c>
      <c r="B558" s="931">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1">
        <v>28</v>
      </c>
      <c r="B559" s="931">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1">
        <v>29</v>
      </c>
      <c r="B560" s="931">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1">
        <v>30</v>
      </c>
      <c r="B561" s="931">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1">
        <v>1</v>
      </c>
      <c r="B565" s="931">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1">
        <v>2</v>
      </c>
      <c r="B566" s="931">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1">
        <v>3</v>
      </c>
      <c r="B567" s="931">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1">
        <v>4</v>
      </c>
      <c r="B568" s="931">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1">
        <v>5</v>
      </c>
      <c r="B569" s="931">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1">
        <v>6</v>
      </c>
      <c r="B570" s="931">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1">
        <v>7</v>
      </c>
      <c r="B571" s="931">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1">
        <v>8</v>
      </c>
      <c r="B572" s="931">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1">
        <v>9</v>
      </c>
      <c r="B573" s="931">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1">
        <v>10</v>
      </c>
      <c r="B574" s="931">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1">
        <v>11</v>
      </c>
      <c r="B575" s="931">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1">
        <v>12</v>
      </c>
      <c r="B576" s="931">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1">
        <v>13</v>
      </c>
      <c r="B577" s="931">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1">
        <v>14</v>
      </c>
      <c r="B578" s="931">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1">
        <v>15</v>
      </c>
      <c r="B579" s="931">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1">
        <v>16</v>
      </c>
      <c r="B580" s="931">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1">
        <v>17</v>
      </c>
      <c r="B581" s="931">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1">
        <v>18</v>
      </c>
      <c r="B582" s="931">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1">
        <v>19</v>
      </c>
      <c r="B583" s="931">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1">
        <v>20</v>
      </c>
      <c r="B584" s="931">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1">
        <v>21</v>
      </c>
      <c r="B585" s="931">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1">
        <v>22</v>
      </c>
      <c r="B586" s="931">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1">
        <v>23</v>
      </c>
      <c r="B587" s="931">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1">
        <v>24</v>
      </c>
      <c r="B588" s="931">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1">
        <v>25</v>
      </c>
      <c r="B589" s="931">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1">
        <v>26</v>
      </c>
      <c r="B590" s="931">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1">
        <v>27</v>
      </c>
      <c r="B591" s="931">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1">
        <v>28</v>
      </c>
      <c r="B592" s="931">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1">
        <v>29</v>
      </c>
      <c r="B593" s="931">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1">
        <v>30</v>
      </c>
      <c r="B594" s="931">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1">
        <v>1</v>
      </c>
      <c r="B598" s="931">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1">
        <v>2</v>
      </c>
      <c r="B599" s="931">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1">
        <v>3</v>
      </c>
      <c r="B600" s="931">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1">
        <v>4</v>
      </c>
      <c r="B601" s="931">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1">
        <v>5</v>
      </c>
      <c r="B602" s="931">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1">
        <v>6</v>
      </c>
      <c r="B603" s="931">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1">
        <v>7</v>
      </c>
      <c r="B604" s="931">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1">
        <v>8</v>
      </c>
      <c r="B605" s="931">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1">
        <v>9</v>
      </c>
      <c r="B606" s="931">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1">
        <v>10</v>
      </c>
      <c r="B607" s="931">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1">
        <v>11</v>
      </c>
      <c r="B608" s="931">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1">
        <v>12</v>
      </c>
      <c r="B609" s="931">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1">
        <v>13</v>
      </c>
      <c r="B610" s="931">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1">
        <v>14</v>
      </c>
      <c r="B611" s="931">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1">
        <v>15</v>
      </c>
      <c r="B612" s="931">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1">
        <v>16</v>
      </c>
      <c r="B613" s="931">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1">
        <v>17</v>
      </c>
      <c r="B614" s="931">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1">
        <v>18</v>
      </c>
      <c r="B615" s="931">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1">
        <v>19</v>
      </c>
      <c r="B616" s="931">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1">
        <v>20</v>
      </c>
      <c r="B617" s="931">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1">
        <v>21</v>
      </c>
      <c r="B618" s="931">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1">
        <v>22</v>
      </c>
      <c r="B619" s="931">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1">
        <v>23</v>
      </c>
      <c r="B620" s="931">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1">
        <v>24</v>
      </c>
      <c r="B621" s="931">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1">
        <v>25</v>
      </c>
      <c r="B622" s="931">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1">
        <v>26</v>
      </c>
      <c r="B623" s="931">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1">
        <v>27</v>
      </c>
      <c r="B624" s="931">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1">
        <v>28</v>
      </c>
      <c r="B625" s="931">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1">
        <v>29</v>
      </c>
      <c r="B626" s="931">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1">
        <v>30</v>
      </c>
      <c r="B627" s="931">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1">
        <v>1</v>
      </c>
      <c r="B631" s="931">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1">
        <v>2</v>
      </c>
      <c r="B632" s="931">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1">
        <v>3</v>
      </c>
      <c r="B633" s="931">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1">
        <v>4</v>
      </c>
      <c r="B634" s="931">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1">
        <v>5</v>
      </c>
      <c r="B635" s="931">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1">
        <v>6</v>
      </c>
      <c r="B636" s="931">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1">
        <v>7</v>
      </c>
      <c r="B637" s="931">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1">
        <v>8</v>
      </c>
      <c r="B638" s="931">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1">
        <v>9</v>
      </c>
      <c r="B639" s="931">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1">
        <v>10</v>
      </c>
      <c r="B640" s="931">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1">
        <v>11</v>
      </c>
      <c r="B641" s="931">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1">
        <v>12</v>
      </c>
      <c r="B642" s="931">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1">
        <v>13</v>
      </c>
      <c r="B643" s="931">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1">
        <v>14</v>
      </c>
      <c r="B644" s="931">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1">
        <v>15</v>
      </c>
      <c r="B645" s="931">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1">
        <v>16</v>
      </c>
      <c r="B646" s="931">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1">
        <v>17</v>
      </c>
      <c r="B647" s="931">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1">
        <v>18</v>
      </c>
      <c r="B648" s="931">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1">
        <v>19</v>
      </c>
      <c r="B649" s="931">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1">
        <v>20</v>
      </c>
      <c r="B650" s="931">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1">
        <v>21</v>
      </c>
      <c r="B651" s="931">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1">
        <v>22</v>
      </c>
      <c r="B652" s="931">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1">
        <v>23</v>
      </c>
      <c r="B653" s="931">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1">
        <v>24</v>
      </c>
      <c r="B654" s="931">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1">
        <v>25</v>
      </c>
      <c r="B655" s="931">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1">
        <v>26</v>
      </c>
      <c r="B656" s="931">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1">
        <v>27</v>
      </c>
      <c r="B657" s="931">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1">
        <v>28</v>
      </c>
      <c r="B658" s="931">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1">
        <v>29</v>
      </c>
      <c r="B659" s="931">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1">
        <v>30</v>
      </c>
      <c r="B660" s="931">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1">
        <v>1</v>
      </c>
      <c r="B664" s="931">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1">
        <v>2</v>
      </c>
      <c r="B665" s="931">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1">
        <v>3</v>
      </c>
      <c r="B666" s="931">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1">
        <v>4</v>
      </c>
      <c r="B667" s="931">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1">
        <v>5</v>
      </c>
      <c r="B668" s="931">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1">
        <v>6</v>
      </c>
      <c r="B669" s="931">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1">
        <v>7</v>
      </c>
      <c r="B670" s="931">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1">
        <v>8</v>
      </c>
      <c r="B671" s="931">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1">
        <v>9</v>
      </c>
      <c r="B672" s="931">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1">
        <v>10</v>
      </c>
      <c r="B673" s="931">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1">
        <v>11</v>
      </c>
      <c r="B674" s="931">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1">
        <v>12</v>
      </c>
      <c r="B675" s="931">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1">
        <v>13</v>
      </c>
      <c r="B676" s="931">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1">
        <v>14</v>
      </c>
      <c r="B677" s="931">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1">
        <v>15</v>
      </c>
      <c r="B678" s="931">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1">
        <v>16</v>
      </c>
      <c r="B679" s="931">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1">
        <v>17</v>
      </c>
      <c r="B680" s="931">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1">
        <v>18</v>
      </c>
      <c r="B681" s="931">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1">
        <v>19</v>
      </c>
      <c r="B682" s="931">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1">
        <v>20</v>
      </c>
      <c r="B683" s="931">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1">
        <v>21</v>
      </c>
      <c r="B684" s="931">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1">
        <v>22</v>
      </c>
      <c r="B685" s="931">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1">
        <v>23</v>
      </c>
      <c r="B686" s="931">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1">
        <v>24</v>
      </c>
      <c r="B687" s="931">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1">
        <v>25</v>
      </c>
      <c r="B688" s="931">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1">
        <v>26</v>
      </c>
      <c r="B689" s="931">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1">
        <v>27</v>
      </c>
      <c r="B690" s="931">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1">
        <v>28</v>
      </c>
      <c r="B691" s="931">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1">
        <v>29</v>
      </c>
      <c r="B692" s="931">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1">
        <v>30</v>
      </c>
      <c r="B693" s="931">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1">
        <v>1</v>
      </c>
      <c r="B697" s="931">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1">
        <v>2</v>
      </c>
      <c r="B698" s="931">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1">
        <v>3</v>
      </c>
      <c r="B699" s="931">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1">
        <v>4</v>
      </c>
      <c r="B700" s="931">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1">
        <v>5</v>
      </c>
      <c r="B701" s="931">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1">
        <v>6</v>
      </c>
      <c r="B702" s="931">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1">
        <v>7</v>
      </c>
      <c r="B703" s="931">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1">
        <v>8</v>
      </c>
      <c r="B704" s="931">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1">
        <v>9</v>
      </c>
      <c r="B705" s="931">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1">
        <v>10</v>
      </c>
      <c r="B706" s="931">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1">
        <v>11</v>
      </c>
      <c r="B707" s="931">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1">
        <v>12</v>
      </c>
      <c r="B708" s="931">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1">
        <v>13</v>
      </c>
      <c r="B709" s="931">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1">
        <v>14</v>
      </c>
      <c r="B710" s="931">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1">
        <v>15</v>
      </c>
      <c r="B711" s="931">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1">
        <v>16</v>
      </c>
      <c r="B712" s="931">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1">
        <v>17</v>
      </c>
      <c r="B713" s="931">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1">
        <v>18</v>
      </c>
      <c r="B714" s="931">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1">
        <v>19</v>
      </c>
      <c r="B715" s="931">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1">
        <v>20</v>
      </c>
      <c r="B716" s="931">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1">
        <v>21</v>
      </c>
      <c r="B717" s="931">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1">
        <v>22</v>
      </c>
      <c r="B718" s="931">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1">
        <v>23</v>
      </c>
      <c r="B719" s="931">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1">
        <v>24</v>
      </c>
      <c r="B720" s="931">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1">
        <v>25</v>
      </c>
      <c r="B721" s="931">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1">
        <v>26</v>
      </c>
      <c r="B722" s="931">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1">
        <v>27</v>
      </c>
      <c r="B723" s="931">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1">
        <v>28</v>
      </c>
      <c r="B724" s="931">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1">
        <v>29</v>
      </c>
      <c r="B725" s="931">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1">
        <v>30</v>
      </c>
      <c r="B726" s="931">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1">
        <v>1</v>
      </c>
      <c r="B730" s="931">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1">
        <v>2</v>
      </c>
      <c r="B731" s="931">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1">
        <v>3</v>
      </c>
      <c r="B732" s="931">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1">
        <v>4</v>
      </c>
      <c r="B733" s="931">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1">
        <v>5</v>
      </c>
      <c r="B734" s="931">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1">
        <v>6</v>
      </c>
      <c r="B735" s="931">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1">
        <v>7</v>
      </c>
      <c r="B736" s="931">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1">
        <v>8</v>
      </c>
      <c r="B737" s="931">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1">
        <v>9</v>
      </c>
      <c r="B738" s="931">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1">
        <v>10</v>
      </c>
      <c r="B739" s="931">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1">
        <v>11</v>
      </c>
      <c r="B740" s="931">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1">
        <v>12</v>
      </c>
      <c r="B741" s="931">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1">
        <v>13</v>
      </c>
      <c r="B742" s="931">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1">
        <v>14</v>
      </c>
      <c r="B743" s="931">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1">
        <v>15</v>
      </c>
      <c r="B744" s="931">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1">
        <v>16</v>
      </c>
      <c r="B745" s="931">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1">
        <v>17</v>
      </c>
      <c r="B746" s="931">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1">
        <v>18</v>
      </c>
      <c r="B747" s="931">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1">
        <v>19</v>
      </c>
      <c r="B748" s="931">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1">
        <v>20</v>
      </c>
      <c r="B749" s="931">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1">
        <v>21</v>
      </c>
      <c r="B750" s="931">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1">
        <v>22</v>
      </c>
      <c r="B751" s="931">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1">
        <v>23</v>
      </c>
      <c r="B752" s="931">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1">
        <v>24</v>
      </c>
      <c r="B753" s="931">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1">
        <v>25</v>
      </c>
      <c r="B754" s="931">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1">
        <v>26</v>
      </c>
      <c r="B755" s="931">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1">
        <v>27</v>
      </c>
      <c r="B756" s="931">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1">
        <v>28</v>
      </c>
      <c r="B757" s="931">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1">
        <v>29</v>
      </c>
      <c r="B758" s="931">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1">
        <v>30</v>
      </c>
      <c r="B759" s="931">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1">
        <v>1</v>
      </c>
      <c r="B763" s="931">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1">
        <v>2</v>
      </c>
      <c r="B764" s="931">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1">
        <v>3</v>
      </c>
      <c r="B765" s="931">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1">
        <v>4</v>
      </c>
      <c r="B766" s="931">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1">
        <v>5</v>
      </c>
      <c r="B767" s="931">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1">
        <v>6</v>
      </c>
      <c r="B768" s="931">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1">
        <v>7</v>
      </c>
      <c r="B769" s="931">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1">
        <v>8</v>
      </c>
      <c r="B770" s="931">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1">
        <v>9</v>
      </c>
      <c r="B771" s="931">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1">
        <v>10</v>
      </c>
      <c r="B772" s="931">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1">
        <v>11</v>
      </c>
      <c r="B773" s="931">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1">
        <v>12</v>
      </c>
      <c r="B774" s="931">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1">
        <v>13</v>
      </c>
      <c r="B775" s="931">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1">
        <v>14</v>
      </c>
      <c r="B776" s="931">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1">
        <v>15</v>
      </c>
      <c r="B777" s="931">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1">
        <v>16</v>
      </c>
      <c r="B778" s="931">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1">
        <v>17</v>
      </c>
      <c r="B779" s="931">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1">
        <v>18</v>
      </c>
      <c r="B780" s="931">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1">
        <v>19</v>
      </c>
      <c r="B781" s="931">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1">
        <v>20</v>
      </c>
      <c r="B782" s="931">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1">
        <v>21</v>
      </c>
      <c r="B783" s="931">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1">
        <v>22</v>
      </c>
      <c r="B784" s="931">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1">
        <v>23</v>
      </c>
      <c r="B785" s="931">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1">
        <v>24</v>
      </c>
      <c r="B786" s="931">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1">
        <v>25</v>
      </c>
      <c r="B787" s="931">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1">
        <v>26</v>
      </c>
      <c r="B788" s="931">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1">
        <v>27</v>
      </c>
      <c r="B789" s="931">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1">
        <v>28</v>
      </c>
      <c r="B790" s="931">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1">
        <v>29</v>
      </c>
      <c r="B791" s="931">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1">
        <v>30</v>
      </c>
      <c r="B792" s="931">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1">
        <v>1</v>
      </c>
      <c r="B796" s="931">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1">
        <v>2</v>
      </c>
      <c r="B797" s="931">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1">
        <v>3</v>
      </c>
      <c r="B798" s="931">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1">
        <v>4</v>
      </c>
      <c r="B799" s="931">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1">
        <v>5</v>
      </c>
      <c r="B800" s="931">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1">
        <v>6</v>
      </c>
      <c r="B801" s="931">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1">
        <v>7</v>
      </c>
      <c r="B802" s="931">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1">
        <v>8</v>
      </c>
      <c r="B803" s="931">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1">
        <v>9</v>
      </c>
      <c r="B804" s="931">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1">
        <v>10</v>
      </c>
      <c r="B805" s="931">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1">
        <v>11</v>
      </c>
      <c r="B806" s="931">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1">
        <v>12</v>
      </c>
      <c r="B807" s="931">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1">
        <v>13</v>
      </c>
      <c r="B808" s="931">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1">
        <v>14</v>
      </c>
      <c r="B809" s="931">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1">
        <v>15</v>
      </c>
      <c r="B810" s="931">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1">
        <v>16</v>
      </c>
      <c r="B811" s="931">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1">
        <v>17</v>
      </c>
      <c r="B812" s="931">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1">
        <v>18</v>
      </c>
      <c r="B813" s="931">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1">
        <v>19</v>
      </c>
      <c r="B814" s="931">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1">
        <v>20</v>
      </c>
      <c r="B815" s="931">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1">
        <v>21</v>
      </c>
      <c r="B816" s="931">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1">
        <v>22</v>
      </c>
      <c r="B817" s="93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1">
        <v>23</v>
      </c>
      <c r="B818" s="93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1">
        <v>24</v>
      </c>
      <c r="B819" s="93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1">
        <v>25</v>
      </c>
      <c r="B820" s="93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1">
        <v>26</v>
      </c>
      <c r="B821" s="93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1">
        <v>27</v>
      </c>
      <c r="B822" s="93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1">
        <v>28</v>
      </c>
      <c r="B823" s="93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1">
        <v>29</v>
      </c>
      <c r="B824" s="93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1">
        <v>30</v>
      </c>
      <c r="B825" s="93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1">
        <v>1</v>
      </c>
      <c r="B829" s="93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1">
        <v>2</v>
      </c>
      <c r="B830" s="93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1">
        <v>3</v>
      </c>
      <c r="B831" s="93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1">
        <v>4</v>
      </c>
      <c r="B832" s="93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1">
        <v>5</v>
      </c>
      <c r="B833" s="93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1">
        <v>6</v>
      </c>
      <c r="B834" s="93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1">
        <v>7</v>
      </c>
      <c r="B835" s="93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1">
        <v>8</v>
      </c>
      <c r="B836" s="93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1">
        <v>9</v>
      </c>
      <c r="B837" s="93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1">
        <v>10</v>
      </c>
      <c r="B838" s="93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1">
        <v>11</v>
      </c>
      <c r="B839" s="93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1">
        <v>12</v>
      </c>
      <c r="B840" s="93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1">
        <v>13</v>
      </c>
      <c r="B841" s="93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1">
        <v>14</v>
      </c>
      <c r="B842" s="93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1">
        <v>15</v>
      </c>
      <c r="B843" s="93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1">
        <v>16</v>
      </c>
      <c r="B844" s="93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1">
        <v>17</v>
      </c>
      <c r="B845" s="93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1">
        <v>18</v>
      </c>
      <c r="B846" s="931">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1">
        <v>19</v>
      </c>
      <c r="B847" s="931">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1">
        <v>20</v>
      </c>
      <c r="B848" s="931">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1">
        <v>21</v>
      </c>
      <c r="B849" s="931">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1">
        <v>22</v>
      </c>
      <c r="B850" s="931">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1">
        <v>23</v>
      </c>
      <c r="B851" s="931">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1">
        <v>24</v>
      </c>
      <c r="B852" s="931">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1">
        <v>25</v>
      </c>
      <c r="B853" s="931">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1">
        <v>26</v>
      </c>
      <c r="B854" s="931">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1">
        <v>27</v>
      </c>
      <c r="B855" s="931">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1">
        <v>28</v>
      </c>
      <c r="B856" s="931">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1">
        <v>29</v>
      </c>
      <c r="B857" s="931">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1">
        <v>30</v>
      </c>
      <c r="B858" s="93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1">
        <v>1</v>
      </c>
      <c r="B862" s="93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1">
        <v>2</v>
      </c>
      <c r="B863" s="93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1">
        <v>3</v>
      </c>
      <c r="B864" s="93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1">
        <v>4</v>
      </c>
      <c r="B865" s="93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1">
        <v>5</v>
      </c>
      <c r="B866" s="93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1">
        <v>6</v>
      </c>
      <c r="B867" s="93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1">
        <v>7</v>
      </c>
      <c r="B868" s="93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1">
        <v>8</v>
      </c>
      <c r="B869" s="93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1">
        <v>9</v>
      </c>
      <c r="B870" s="93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1">
        <v>10</v>
      </c>
      <c r="B871" s="93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1">
        <v>11</v>
      </c>
      <c r="B872" s="93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1">
        <v>12</v>
      </c>
      <c r="B873" s="93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1">
        <v>13</v>
      </c>
      <c r="B874" s="93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1">
        <v>14</v>
      </c>
      <c r="B875" s="93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1">
        <v>15</v>
      </c>
      <c r="B876" s="93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1">
        <v>16</v>
      </c>
      <c r="B877" s="93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1">
        <v>17</v>
      </c>
      <c r="B878" s="93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1">
        <v>18</v>
      </c>
      <c r="B879" s="931">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1">
        <v>19</v>
      </c>
      <c r="B880" s="931">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1">
        <v>20</v>
      </c>
      <c r="B881" s="931">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1">
        <v>21</v>
      </c>
      <c r="B882" s="931">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1">
        <v>22</v>
      </c>
      <c r="B883" s="931">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1">
        <v>23</v>
      </c>
      <c r="B884" s="931">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1">
        <v>24</v>
      </c>
      <c r="B885" s="931">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1">
        <v>25</v>
      </c>
      <c r="B886" s="931">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1">
        <v>26</v>
      </c>
      <c r="B887" s="93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1">
        <v>27</v>
      </c>
      <c r="B888" s="93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1">
        <v>28</v>
      </c>
      <c r="B889" s="93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1">
        <v>29</v>
      </c>
      <c r="B890" s="93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1">
        <v>30</v>
      </c>
      <c r="B891" s="93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1">
        <v>1</v>
      </c>
      <c r="B895" s="93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1">
        <v>2</v>
      </c>
      <c r="B896" s="93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1">
        <v>3</v>
      </c>
      <c r="B897" s="93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1">
        <v>4</v>
      </c>
      <c r="B898" s="93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1">
        <v>5</v>
      </c>
      <c r="B899" s="93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1">
        <v>6</v>
      </c>
      <c r="B900" s="93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1">
        <v>7</v>
      </c>
      <c r="B901" s="93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1">
        <v>8</v>
      </c>
      <c r="B902" s="93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1">
        <v>9</v>
      </c>
      <c r="B903" s="93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1">
        <v>10</v>
      </c>
      <c r="B904" s="93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1">
        <v>11</v>
      </c>
      <c r="B905" s="93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1">
        <v>12</v>
      </c>
      <c r="B906" s="93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1">
        <v>13</v>
      </c>
      <c r="B907" s="93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1">
        <v>14</v>
      </c>
      <c r="B908" s="93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1">
        <v>15</v>
      </c>
      <c r="B909" s="93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1">
        <v>16</v>
      </c>
      <c r="B910" s="93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1">
        <v>17</v>
      </c>
      <c r="B911" s="93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1">
        <v>18</v>
      </c>
      <c r="B912" s="931">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1">
        <v>19</v>
      </c>
      <c r="B913" s="931">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1">
        <v>20</v>
      </c>
      <c r="B914" s="931">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1">
        <v>21</v>
      </c>
      <c r="B915" s="931">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1">
        <v>22</v>
      </c>
      <c r="B916" s="93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1">
        <v>23</v>
      </c>
      <c r="B917" s="93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1">
        <v>24</v>
      </c>
      <c r="B918" s="93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1">
        <v>25</v>
      </c>
      <c r="B919" s="93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1">
        <v>26</v>
      </c>
      <c r="B920" s="93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1">
        <v>27</v>
      </c>
      <c r="B921" s="93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1">
        <v>28</v>
      </c>
      <c r="B922" s="93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1">
        <v>29</v>
      </c>
      <c r="B923" s="93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1">
        <v>30</v>
      </c>
      <c r="B924" s="93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1">
        <v>1</v>
      </c>
      <c r="B928" s="93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1">
        <v>2</v>
      </c>
      <c r="B929" s="93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1">
        <v>3</v>
      </c>
      <c r="B930" s="93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1">
        <v>4</v>
      </c>
      <c r="B931" s="93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1">
        <v>5</v>
      </c>
      <c r="B932" s="93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1">
        <v>6</v>
      </c>
      <c r="B933" s="93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1">
        <v>7</v>
      </c>
      <c r="B934" s="93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1">
        <v>8</v>
      </c>
      <c r="B935" s="93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1">
        <v>9</v>
      </c>
      <c r="B936" s="93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1">
        <v>10</v>
      </c>
      <c r="B937" s="93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1">
        <v>11</v>
      </c>
      <c r="B938" s="93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1">
        <v>12</v>
      </c>
      <c r="B939" s="93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1">
        <v>13</v>
      </c>
      <c r="B940" s="93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1">
        <v>14</v>
      </c>
      <c r="B941" s="93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1">
        <v>15</v>
      </c>
      <c r="B942" s="93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1">
        <v>16</v>
      </c>
      <c r="B943" s="93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1">
        <v>17</v>
      </c>
      <c r="B944" s="93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1">
        <v>18</v>
      </c>
      <c r="B945" s="931">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1">
        <v>19</v>
      </c>
      <c r="B946" s="931">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1">
        <v>20</v>
      </c>
      <c r="B947" s="931">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1">
        <v>21</v>
      </c>
      <c r="B948" s="931">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1">
        <v>22</v>
      </c>
      <c r="B949" s="93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1">
        <v>23</v>
      </c>
      <c r="B950" s="93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1">
        <v>24</v>
      </c>
      <c r="B951" s="93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1">
        <v>25</v>
      </c>
      <c r="B952" s="93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1">
        <v>26</v>
      </c>
      <c r="B953" s="93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1">
        <v>27</v>
      </c>
      <c r="B954" s="93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1">
        <v>28</v>
      </c>
      <c r="B955" s="93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1">
        <v>29</v>
      </c>
      <c r="B956" s="93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1">
        <v>30</v>
      </c>
      <c r="B957" s="93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1">
        <v>1</v>
      </c>
      <c r="B961" s="93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1">
        <v>2</v>
      </c>
      <c r="B962" s="93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1">
        <v>3</v>
      </c>
      <c r="B963" s="93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1">
        <v>4</v>
      </c>
      <c r="B964" s="93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1">
        <v>5</v>
      </c>
      <c r="B965" s="93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1">
        <v>6</v>
      </c>
      <c r="B966" s="93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1">
        <v>7</v>
      </c>
      <c r="B967" s="93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1">
        <v>8</v>
      </c>
      <c r="B968" s="93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1">
        <v>9</v>
      </c>
      <c r="B969" s="93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1">
        <v>10</v>
      </c>
      <c r="B970" s="93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1">
        <v>11</v>
      </c>
      <c r="B971" s="93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1">
        <v>12</v>
      </c>
      <c r="B972" s="93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1">
        <v>13</v>
      </c>
      <c r="B973" s="93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1">
        <v>14</v>
      </c>
      <c r="B974" s="93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1">
        <v>15</v>
      </c>
      <c r="B975" s="93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1">
        <v>16</v>
      </c>
      <c r="B976" s="93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1">
        <v>17</v>
      </c>
      <c r="B977" s="93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1">
        <v>18</v>
      </c>
      <c r="B978" s="931">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1">
        <v>19</v>
      </c>
      <c r="B979" s="931">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1">
        <v>20</v>
      </c>
      <c r="B980" s="931">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1">
        <v>21</v>
      </c>
      <c r="B981" s="93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1">
        <v>22</v>
      </c>
      <c r="B982" s="93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1">
        <v>23</v>
      </c>
      <c r="B983" s="93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1">
        <v>24</v>
      </c>
      <c r="B984" s="93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1">
        <v>25</v>
      </c>
      <c r="B985" s="93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1">
        <v>26</v>
      </c>
      <c r="B986" s="93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1">
        <v>27</v>
      </c>
      <c r="B987" s="93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1">
        <v>28</v>
      </c>
      <c r="B988" s="93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1">
        <v>29</v>
      </c>
      <c r="B989" s="93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1">
        <v>30</v>
      </c>
      <c r="B990" s="93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1">
        <v>1</v>
      </c>
      <c r="B994" s="93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1">
        <v>2</v>
      </c>
      <c r="B995" s="93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1">
        <v>3</v>
      </c>
      <c r="B996" s="93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1">
        <v>4</v>
      </c>
      <c r="B997" s="93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1">
        <v>5</v>
      </c>
      <c r="B998" s="93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1">
        <v>6</v>
      </c>
      <c r="B999" s="93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1">
        <v>7</v>
      </c>
      <c r="B1000" s="93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1">
        <v>8</v>
      </c>
      <c r="B1001" s="93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1">
        <v>9</v>
      </c>
      <c r="B1002" s="93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1">
        <v>10</v>
      </c>
      <c r="B1003" s="93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1">
        <v>11</v>
      </c>
      <c r="B1004" s="93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1">
        <v>12</v>
      </c>
      <c r="B1005" s="93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1">
        <v>13</v>
      </c>
      <c r="B1006" s="93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1">
        <v>14</v>
      </c>
      <c r="B1007" s="93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1">
        <v>15</v>
      </c>
      <c r="B1008" s="93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1">
        <v>16</v>
      </c>
      <c r="B1009" s="93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1">
        <v>17</v>
      </c>
      <c r="B1010" s="93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1">
        <v>18</v>
      </c>
      <c r="B1011" s="931">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1">
        <v>19</v>
      </c>
      <c r="B1012" s="931">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1">
        <v>20</v>
      </c>
      <c r="B1013" s="931">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1">
        <v>21</v>
      </c>
      <c r="B1014" s="93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1">
        <v>22</v>
      </c>
      <c r="B1015" s="93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1">
        <v>23</v>
      </c>
      <c r="B1016" s="93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1">
        <v>24</v>
      </c>
      <c r="B1017" s="93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1">
        <v>25</v>
      </c>
      <c r="B1018" s="93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1">
        <v>26</v>
      </c>
      <c r="B1019" s="93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1">
        <v>27</v>
      </c>
      <c r="B1020" s="93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1">
        <v>28</v>
      </c>
      <c r="B1021" s="93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1">
        <v>29</v>
      </c>
      <c r="B1022" s="93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1">
        <v>30</v>
      </c>
      <c r="B1023" s="93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1">
        <v>1</v>
      </c>
      <c r="B1027" s="93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1">
        <v>2</v>
      </c>
      <c r="B1028" s="93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1">
        <v>3</v>
      </c>
      <c r="B1029" s="93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1">
        <v>4</v>
      </c>
      <c r="B1030" s="93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1">
        <v>5</v>
      </c>
      <c r="B1031" s="93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1">
        <v>6</v>
      </c>
      <c r="B1032" s="93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1">
        <v>7</v>
      </c>
      <c r="B1033" s="93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1">
        <v>8</v>
      </c>
      <c r="B1034" s="93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1">
        <v>9</v>
      </c>
      <c r="B1035" s="93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1">
        <v>10</v>
      </c>
      <c r="B1036" s="93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1">
        <v>11</v>
      </c>
      <c r="B1037" s="93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1">
        <v>12</v>
      </c>
      <c r="B1038" s="93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1">
        <v>13</v>
      </c>
      <c r="B1039" s="93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1">
        <v>14</v>
      </c>
      <c r="B1040" s="93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1">
        <v>15</v>
      </c>
      <c r="B1041" s="93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1">
        <v>16</v>
      </c>
      <c r="B1042" s="93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1">
        <v>17</v>
      </c>
      <c r="B1043" s="93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1">
        <v>18</v>
      </c>
      <c r="B1044" s="931">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1">
        <v>19</v>
      </c>
      <c r="B1045" s="931">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1">
        <v>20</v>
      </c>
      <c r="B1046" s="931">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1">
        <v>21</v>
      </c>
      <c r="B1047" s="93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1">
        <v>22</v>
      </c>
      <c r="B1048" s="93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1">
        <v>23</v>
      </c>
      <c r="B1049" s="93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1">
        <v>24</v>
      </c>
      <c r="B1050" s="93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1">
        <v>25</v>
      </c>
      <c r="B1051" s="93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1">
        <v>26</v>
      </c>
      <c r="B1052" s="93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1">
        <v>27</v>
      </c>
      <c r="B1053" s="93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1">
        <v>28</v>
      </c>
      <c r="B1054" s="93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1">
        <v>29</v>
      </c>
      <c r="B1055" s="93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1">
        <v>30</v>
      </c>
      <c r="B1056" s="93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1">
        <v>1</v>
      </c>
      <c r="B1060" s="93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1">
        <v>2</v>
      </c>
      <c r="B1061" s="93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1">
        <v>3</v>
      </c>
      <c r="B1062" s="93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1">
        <v>4</v>
      </c>
      <c r="B1063" s="93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1">
        <v>5</v>
      </c>
      <c r="B1064" s="93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1">
        <v>6</v>
      </c>
      <c r="B1065" s="93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1">
        <v>7</v>
      </c>
      <c r="B1066" s="93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1">
        <v>8</v>
      </c>
      <c r="B1067" s="93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1">
        <v>9</v>
      </c>
      <c r="B1068" s="93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1">
        <v>10</v>
      </c>
      <c r="B1069" s="93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1">
        <v>11</v>
      </c>
      <c r="B1070" s="93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1">
        <v>12</v>
      </c>
      <c r="B1071" s="93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1">
        <v>13</v>
      </c>
      <c r="B1072" s="93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1">
        <v>14</v>
      </c>
      <c r="B1073" s="93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1">
        <v>15</v>
      </c>
      <c r="B1074" s="93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1">
        <v>16</v>
      </c>
      <c r="B1075" s="93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1">
        <v>17</v>
      </c>
      <c r="B1076" s="93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1">
        <v>18</v>
      </c>
      <c r="B1077" s="931">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1">
        <v>19</v>
      </c>
      <c r="B1078" s="931">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1">
        <v>20</v>
      </c>
      <c r="B1079" s="931">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1">
        <v>21</v>
      </c>
      <c r="B1080" s="931">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1">
        <v>22</v>
      </c>
      <c r="B1081" s="931">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1">
        <v>23</v>
      </c>
      <c r="B1082" s="931">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1">
        <v>24</v>
      </c>
      <c r="B1083" s="931">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1">
        <v>25</v>
      </c>
      <c r="B1084" s="931">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1">
        <v>26</v>
      </c>
      <c r="B1085" s="931">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1">
        <v>27</v>
      </c>
      <c r="B1086" s="931">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1">
        <v>28</v>
      </c>
      <c r="B1087" s="931">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1">
        <v>29</v>
      </c>
      <c r="B1088" s="931">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1">
        <v>30</v>
      </c>
      <c r="B1089" s="931">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1">
        <v>1</v>
      </c>
      <c r="B1093" s="931">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1">
        <v>2</v>
      </c>
      <c r="B1094" s="931">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1">
        <v>3</v>
      </c>
      <c r="B1095" s="931">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1">
        <v>4</v>
      </c>
      <c r="B1096" s="931">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1">
        <v>5</v>
      </c>
      <c r="B1097" s="931">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1">
        <v>6</v>
      </c>
      <c r="B1098" s="931">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1">
        <v>7</v>
      </c>
      <c r="B1099" s="931">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1">
        <v>8</v>
      </c>
      <c r="B1100" s="931">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1">
        <v>9</v>
      </c>
      <c r="B1101" s="931">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1">
        <v>10</v>
      </c>
      <c r="B1102" s="931">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1">
        <v>11</v>
      </c>
      <c r="B1103" s="931">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1">
        <v>12</v>
      </c>
      <c r="B1104" s="931">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1">
        <v>13</v>
      </c>
      <c r="B1105" s="931">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1">
        <v>14</v>
      </c>
      <c r="B1106" s="931">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1">
        <v>15</v>
      </c>
      <c r="B1107" s="931">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1">
        <v>16</v>
      </c>
      <c r="B1108" s="931">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1">
        <v>17</v>
      </c>
      <c r="B1109" s="931">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1">
        <v>18</v>
      </c>
      <c r="B1110" s="931">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1">
        <v>19</v>
      </c>
      <c r="B1111" s="931">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1">
        <v>20</v>
      </c>
      <c r="B1112" s="931">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1">
        <v>21</v>
      </c>
      <c r="B1113" s="931">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1">
        <v>22</v>
      </c>
      <c r="B1114" s="931">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1">
        <v>23</v>
      </c>
      <c r="B1115" s="931">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1">
        <v>24</v>
      </c>
      <c r="B1116" s="931">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1">
        <v>25</v>
      </c>
      <c r="B1117" s="931">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1">
        <v>26</v>
      </c>
      <c r="B1118" s="931">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1">
        <v>27</v>
      </c>
      <c r="B1119" s="931">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1">
        <v>28</v>
      </c>
      <c r="B1120" s="931">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1">
        <v>29</v>
      </c>
      <c r="B1121" s="931">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1">
        <v>30</v>
      </c>
      <c r="B1122" s="931">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1">
        <v>1</v>
      </c>
      <c r="B1126" s="931">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1">
        <v>2</v>
      </c>
      <c r="B1127" s="931">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1">
        <v>3</v>
      </c>
      <c r="B1128" s="931">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1">
        <v>4</v>
      </c>
      <c r="B1129" s="931">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1">
        <v>5</v>
      </c>
      <c r="B1130" s="931">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1">
        <v>6</v>
      </c>
      <c r="B1131" s="931">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1">
        <v>7</v>
      </c>
      <c r="B1132" s="931">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1">
        <v>8</v>
      </c>
      <c r="B1133" s="931">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1">
        <v>9</v>
      </c>
      <c r="B1134" s="931">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1">
        <v>10</v>
      </c>
      <c r="B1135" s="931">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1">
        <v>11</v>
      </c>
      <c r="B1136" s="931">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1">
        <v>12</v>
      </c>
      <c r="B1137" s="931">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1">
        <v>13</v>
      </c>
      <c r="B1138" s="931">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1">
        <v>14</v>
      </c>
      <c r="B1139" s="931">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1">
        <v>15</v>
      </c>
      <c r="B1140" s="931">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1">
        <v>16</v>
      </c>
      <c r="B1141" s="931">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1">
        <v>17</v>
      </c>
      <c r="B1142" s="931">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1">
        <v>18</v>
      </c>
      <c r="B1143" s="931">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1">
        <v>19</v>
      </c>
      <c r="B1144" s="931">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1">
        <v>20</v>
      </c>
      <c r="B1145" s="931">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1">
        <v>21</v>
      </c>
      <c r="B1146" s="931">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1">
        <v>22</v>
      </c>
      <c r="B1147" s="931">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1">
        <v>23</v>
      </c>
      <c r="B1148" s="931">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1">
        <v>24</v>
      </c>
      <c r="B1149" s="931">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1">
        <v>25</v>
      </c>
      <c r="B1150" s="931">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1">
        <v>26</v>
      </c>
      <c r="B1151" s="931">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1">
        <v>27</v>
      </c>
      <c r="B1152" s="931">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1">
        <v>28</v>
      </c>
      <c r="B1153" s="931">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1">
        <v>29</v>
      </c>
      <c r="B1154" s="931">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1">
        <v>30</v>
      </c>
      <c r="B1155" s="931">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1">
        <v>1</v>
      </c>
      <c r="B1159" s="931">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1">
        <v>2</v>
      </c>
      <c r="B1160" s="931">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1">
        <v>3</v>
      </c>
      <c r="B1161" s="931">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1">
        <v>4</v>
      </c>
      <c r="B1162" s="931">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1">
        <v>5</v>
      </c>
      <c r="B1163" s="931">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1">
        <v>6</v>
      </c>
      <c r="B1164" s="931">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1">
        <v>7</v>
      </c>
      <c r="B1165" s="931">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1">
        <v>8</v>
      </c>
      <c r="B1166" s="931">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1">
        <v>9</v>
      </c>
      <c r="B1167" s="931">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1">
        <v>10</v>
      </c>
      <c r="B1168" s="931">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1">
        <v>11</v>
      </c>
      <c r="B1169" s="931">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1">
        <v>12</v>
      </c>
      <c r="B1170" s="931">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1">
        <v>13</v>
      </c>
      <c r="B1171" s="931">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1">
        <v>14</v>
      </c>
      <c r="B1172" s="931">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1">
        <v>15</v>
      </c>
      <c r="B1173" s="931">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1">
        <v>16</v>
      </c>
      <c r="B1174" s="931">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1">
        <v>17</v>
      </c>
      <c r="B1175" s="931">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1">
        <v>18</v>
      </c>
      <c r="B1176" s="931">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1">
        <v>19</v>
      </c>
      <c r="B1177" s="931">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1">
        <v>20</v>
      </c>
      <c r="B1178" s="931">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1">
        <v>21</v>
      </c>
      <c r="B1179" s="931">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1">
        <v>22</v>
      </c>
      <c r="B1180" s="931">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1">
        <v>23</v>
      </c>
      <c r="B1181" s="931">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1">
        <v>24</v>
      </c>
      <c r="B1182" s="931">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1">
        <v>25</v>
      </c>
      <c r="B1183" s="931">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1">
        <v>26</v>
      </c>
      <c r="B1184" s="931">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1">
        <v>27</v>
      </c>
      <c r="B1185" s="931">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1">
        <v>28</v>
      </c>
      <c r="B1186" s="931">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1">
        <v>29</v>
      </c>
      <c r="B1187" s="931">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1">
        <v>30</v>
      </c>
      <c r="B1188" s="931">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1">
        <v>1</v>
      </c>
      <c r="B1192" s="931">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1">
        <v>2</v>
      </c>
      <c r="B1193" s="931">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1">
        <v>3</v>
      </c>
      <c r="B1194" s="931">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1">
        <v>4</v>
      </c>
      <c r="B1195" s="931">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1">
        <v>5</v>
      </c>
      <c r="B1196" s="931">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1">
        <v>6</v>
      </c>
      <c r="B1197" s="931">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1">
        <v>7</v>
      </c>
      <c r="B1198" s="931">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1">
        <v>8</v>
      </c>
      <c r="B1199" s="931">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1">
        <v>9</v>
      </c>
      <c r="B1200" s="931">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1">
        <v>10</v>
      </c>
      <c r="B1201" s="931">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1">
        <v>11</v>
      </c>
      <c r="B1202" s="931">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1">
        <v>12</v>
      </c>
      <c r="B1203" s="931">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1">
        <v>13</v>
      </c>
      <c r="B1204" s="931">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1">
        <v>14</v>
      </c>
      <c r="B1205" s="931">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1">
        <v>15</v>
      </c>
      <c r="B1206" s="931">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1">
        <v>16</v>
      </c>
      <c r="B1207" s="931">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1">
        <v>17</v>
      </c>
      <c r="B1208" s="931">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1">
        <v>18</v>
      </c>
      <c r="B1209" s="931">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1">
        <v>19</v>
      </c>
      <c r="B1210" s="931">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1">
        <v>20</v>
      </c>
      <c r="B1211" s="931">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1">
        <v>21</v>
      </c>
      <c r="B1212" s="931">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1">
        <v>22</v>
      </c>
      <c r="B1213" s="931">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1">
        <v>23</v>
      </c>
      <c r="B1214" s="931">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1">
        <v>24</v>
      </c>
      <c r="B1215" s="931">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1">
        <v>25</v>
      </c>
      <c r="B1216" s="931">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1">
        <v>26</v>
      </c>
      <c r="B1217" s="931">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1">
        <v>27</v>
      </c>
      <c r="B1218" s="931">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1">
        <v>28</v>
      </c>
      <c r="B1219" s="931">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1">
        <v>29</v>
      </c>
      <c r="B1220" s="931">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1">
        <v>30</v>
      </c>
      <c r="B1221" s="931">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1">
        <v>1</v>
      </c>
      <c r="B1225" s="931">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1">
        <v>2</v>
      </c>
      <c r="B1226" s="931">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1">
        <v>3</v>
      </c>
      <c r="B1227" s="931">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1">
        <v>4</v>
      </c>
      <c r="B1228" s="931">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1">
        <v>5</v>
      </c>
      <c r="B1229" s="931">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1">
        <v>6</v>
      </c>
      <c r="B1230" s="931">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1">
        <v>7</v>
      </c>
      <c r="B1231" s="931">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1">
        <v>8</v>
      </c>
      <c r="B1232" s="931">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1">
        <v>9</v>
      </c>
      <c r="B1233" s="931">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1">
        <v>10</v>
      </c>
      <c r="B1234" s="931">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1">
        <v>11</v>
      </c>
      <c r="B1235" s="931">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1">
        <v>12</v>
      </c>
      <c r="B1236" s="931">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1">
        <v>13</v>
      </c>
      <c r="B1237" s="931">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1">
        <v>14</v>
      </c>
      <c r="B1238" s="931">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1">
        <v>15</v>
      </c>
      <c r="B1239" s="931">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1">
        <v>16</v>
      </c>
      <c r="B1240" s="931">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1">
        <v>17</v>
      </c>
      <c r="B1241" s="931">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1">
        <v>18</v>
      </c>
      <c r="B1242" s="931">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1">
        <v>19</v>
      </c>
      <c r="B1243" s="931">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1">
        <v>20</v>
      </c>
      <c r="B1244" s="931">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1">
        <v>21</v>
      </c>
      <c r="B1245" s="931">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1">
        <v>22</v>
      </c>
      <c r="B1246" s="931">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1">
        <v>23</v>
      </c>
      <c r="B1247" s="931">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1">
        <v>24</v>
      </c>
      <c r="B1248" s="931">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1">
        <v>25</v>
      </c>
      <c r="B1249" s="931">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1">
        <v>26</v>
      </c>
      <c r="B1250" s="931">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1">
        <v>27</v>
      </c>
      <c r="B1251" s="931">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1">
        <v>28</v>
      </c>
      <c r="B1252" s="931">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1">
        <v>29</v>
      </c>
      <c r="B1253" s="931">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1">
        <v>30</v>
      </c>
      <c r="B1254" s="931">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1">
        <v>1</v>
      </c>
      <c r="B1258" s="931">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1">
        <v>2</v>
      </c>
      <c r="B1259" s="931">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1">
        <v>3</v>
      </c>
      <c r="B1260" s="931">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1">
        <v>4</v>
      </c>
      <c r="B1261" s="931">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1">
        <v>5</v>
      </c>
      <c r="B1262" s="931">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1">
        <v>6</v>
      </c>
      <c r="B1263" s="931">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1">
        <v>7</v>
      </c>
      <c r="B1264" s="931">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1">
        <v>8</v>
      </c>
      <c r="B1265" s="931">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1">
        <v>9</v>
      </c>
      <c r="B1266" s="931">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1">
        <v>10</v>
      </c>
      <c r="B1267" s="931">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1">
        <v>11</v>
      </c>
      <c r="B1268" s="931">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1">
        <v>12</v>
      </c>
      <c r="B1269" s="931">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1">
        <v>13</v>
      </c>
      <c r="B1270" s="931">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1">
        <v>14</v>
      </c>
      <c r="B1271" s="931">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1">
        <v>15</v>
      </c>
      <c r="B1272" s="931">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1">
        <v>16</v>
      </c>
      <c r="B1273" s="931">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1">
        <v>17</v>
      </c>
      <c r="B1274" s="931">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1">
        <v>18</v>
      </c>
      <c r="B1275" s="931">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1">
        <v>19</v>
      </c>
      <c r="B1276" s="931">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1">
        <v>20</v>
      </c>
      <c r="B1277" s="931">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1">
        <v>21</v>
      </c>
      <c r="B1278" s="931">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1">
        <v>22</v>
      </c>
      <c r="B1279" s="931">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1">
        <v>23</v>
      </c>
      <c r="B1280" s="931">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1">
        <v>24</v>
      </c>
      <c r="B1281" s="931">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1">
        <v>25</v>
      </c>
      <c r="B1282" s="931">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1">
        <v>26</v>
      </c>
      <c r="B1283" s="931">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1">
        <v>27</v>
      </c>
      <c r="B1284" s="931">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1">
        <v>28</v>
      </c>
      <c r="B1285" s="931">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1">
        <v>29</v>
      </c>
      <c r="B1286" s="931">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1">
        <v>30</v>
      </c>
      <c r="B1287" s="931">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1">
        <v>1</v>
      </c>
      <c r="B1291" s="931">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1">
        <v>2</v>
      </c>
      <c r="B1292" s="931">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1">
        <v>3</v>
      </c>
      <c r="B1293" s="931">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1">
        <v>4</v>
      </c>
      <c r="B1294" s="931">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1">
        <v>5</v>
      </c>
      <c r="B1295" s="931">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1">
        <v>6</v>
      </c>
      <c r="B1296" s="931">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1">
        <v>7</v>
      </c>
      <c r="B1297" s="931">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1">
        <v>8</v>
      </c>
      <c r="B1298" s="931">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1">
        <v>9</v>
      </c>
      <c r="B1299" s="931">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1">
        <v>10</v>
      </c>
      <c r="B1300" s="931">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1">
        <v>11</v>
      </c>
      <c r="B1301" s="931">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1">
        <v>12</v>
      </c>
      <c r="B1302" s="931">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1">
        <v>13</v>
      </c>
      <c r="B1303" s="931">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1">
        <v>14</v>
      </c>
      <c r="B1304" s="931">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1">
        <v>15</v>
      </c>
      <c r="B1305" s="931">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1">
        <v>16</v>
      </c>
      <c r="B1306" s="931">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1">
        <v>17</v>
      </c>
      <c r="B1307" s="931">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1">
        <v>18</v>
      </c>
      <c r="B1308" s="931">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1">
        <v>19</v>
      </c>
      <c r="B1309" s="931">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1">
        <v>20</v>
      </c>
      <c r="B1310" s="931">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1">
        <v>21</v>
      </c>
      <c r="B1311" s="931">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1">
        <v>22</v>
      </c>
      <c r="B1312" s="931">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1">
        <v>23</v>
      </c>
      <c r="B1313" s="931">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1">
        <v>24</v>
      </c>
      <c r="B1314" s="931">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1">
        <v>25</v>
      </c>
      <c r="B1315" s="931">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1">
        <v>26</v>
      </c>
      <c r="B1316" s="931">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1">
        <v>27</v>
      </c>
      <c r="B1317" s="931">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1">
        <v>28</v>
      </c>
      <c r="B1318" s="931">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1">
        <v>29</v>
      </c>
      <c r="B1319" s="931">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1">
        <v>30</v>
      </c>
      <c r="B1320" s="931">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2016-08-17T10:32:42Z</cp:lastPrinted>
  <dcterms:created xsi:type="dcterms:W3CDTF">2012-03-13T00:50:25Z</dcterms:created>
  <dcterms:modified xsi:type="dcterms:W3CDTF">2020-12-07T07:32:55Z</dcterms:modified>
</cp:coreProperties>
</file>