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5A16284F-25D4-40F7-8C17-140B74296D90}"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c r="P28" i="3" s="1"/>
  <c r="W29" i="3"/>
  <c r="W28" i="3" s="1"/>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M2" i="4"/>
  <c r="N2" i="4" s="1"/>
  <c r="H3" i="4"/>
  <c r="C3" i="4"/>
  <c r="R2" i="4"/>
  <c r="S2" i="4" s="1"/>
  <c r="H2" i="4"/>
  <c r="I2" i="4" s="1"/>
  <c r="I3" i="4" s="1"/>
  <c r="C2" i="4"/>
  <c r="D2" i="4" s="1"/>
  <c r="N3" i="4" l="1"/>
  <c r="N4" i="4" s="1"/>
  <c r="N5" i="4" s="1"/>
  <c r="N6" i="4" s="1"/>
  <c r="N7" i="4" s="1"/>
  <c r="N8" i="4" s="1"/>
  <c r="N9"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alcChain>
</file>

<file path=xl/sharedStrings.xml><?xml version="1.0" encoding="utf-8"?>
<sst xmlns="http://schemas.openxmlformats.org/spreadsheetml/2006/main" count="2882" uniqueCount="582">
  <si>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</si>
  <si>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</si>
  <si>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</si>
  <si>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</si>
  <si>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</si>
  <si>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</si>
  <si>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</si>
  <si>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</si>
  <si>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</si>
  <si>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</si>
  <si>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</si>
  <si>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</si>
  <si>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</si>
  <si>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</si>
  <si>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</si>
  <si>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</si>
  <si>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</si>
  <si>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</si>
  <si>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</si>
  <si>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</si>
  <si>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</si>
  <si>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</si>
  <si>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</si>
  <si>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</si>
  <si>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</si>
  <si>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</si>
  <si>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</si>
  <si>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</si>
  <si>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</si>
  <si>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</si>
  <si>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</si>
  <si>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</si>
  <si>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</si>
  <si>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</si>
  <si>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</si>
  <si>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</si>
  <si>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</si>
  <si>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</si>
  <si>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</si>
  <si>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</si>
  <si>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</si>
  <si>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</si>
  <si>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</si>
  <si>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</si>
  <si>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</si>
  <si>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</si>
  <si>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</si>
  <si>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</si>
  <si>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</si>
  <si>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</si>
  <si>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</si>
  <si>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</si>
  <si>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</si>
  <si>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</si>
  <si>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</si>
  <si>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</si>
  <si>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</si>
  <si>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</si>
  <si>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</si>
  <si>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</si>
  <si>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</si>
  <si>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</si>
  <si>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</si>
  <si>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</si>
  <si>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</si>
  <si>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</si>
  <si>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</si>
  <si>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</si>
  <si>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</si>
  <si>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</si>
  <si>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</si>
  <si>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</si>
  <si>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</si>
  <si>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</si>
  <si>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</si>
  <si>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</si>
  <si>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</si>
  <si>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</si>
  <si>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</si>
  <si>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</si>
  <si>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</si>
  <si>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</si>
  <si>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</si>
  <si>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</si>
  <si>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</si>
  <si>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</si>
  <si>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</si>
  <si>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</si>
  <si>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</si>
  <si>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</si>
  <si>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</si>
  <si>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</si>
  <si>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</si>
  <si>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</si>
  <si>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</si>
  <si>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</si>
  <si>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</si>
  <si>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</si>
  <si>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</si>
  <si>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</si>
  <si>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</si>
  <si>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</si>
  <si>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</si>
  <si>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</si>
  <si>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</si>
  <si>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</si>
  <si>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</si>
  <si>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</si>
  <si>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</si>
  <si>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</si>
  <si>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</si>
  <si>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</si>
  <si>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</si>
  <si>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</si>
  <si>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</si>
  <si>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</si>
  <si>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</si>
  <si>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</si>
  <si>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</si>
  <si>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</si>
  <si>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</si>
  <si>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</si>
  <si>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</si>
  <si>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</si>
  <si>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</si>
  <si>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</si>
  <si>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</si>
  <si>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</si>
  <si>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</si>
  <si>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</si>
  <si>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</si>
  <si>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</si>
  <si>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</si>
  <si>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</si>
  <si>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</si>
  <si>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</si>
  <si>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</si>
  <si>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</si>
  <si>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</si>
  <si>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</si>
  <si>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</si>
  <si>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</si>
  <si>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</si>
  <si>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</si>
  <si>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</si>
  <si>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</si>
  <si>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</si>
  <si>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</si>
  <si>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</si>
  <si>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</si>
  <si>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</si>
  <si>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</si>
  <si>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</si>
  <si>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</si>
  <si>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</si>
  <si>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</si>
  <si>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</si>
  <si>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</si>
  <si>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</si>
  <si>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</si>
  <si>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</si>
  <si>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</si>
  <si>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</si>
  <si>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</si>
  <si>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</si>
  <si>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</si>
  <si>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</si>
  <si>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</si>
  <si>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</si>
  <si>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</si>
  <si>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</si>
  <si>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</si>
  <si>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</si>
  <si>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</si>
  <si>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</si>
  <si>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</si>
  <si>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</si>
  <si>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</si>
  <si>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</si>
  <si>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</si>
  <si>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</si>
  <si>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</si>
  <si>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</si>
  <si>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</si>
  <si>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</si>
  <si>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</si>
  <si>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</si>
  <si>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</si>
  <si>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</si>
  <si>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</si>
  <si>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</si>
  <si>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</si>
  <si>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</si>
  <si>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</si>
  <si>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</si>
  <si>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</si>
  <si>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</si>
  <si>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</si>
  <si>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</si>
  <si>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</si>
  <si>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</si>
  <si>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</si>
  <si>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</si>
  <si>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</si>
  <si>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</si>
  <si>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</si>
  <si>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</si>
  <si>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</si>
  <si>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</si>
  <si>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</si>
  <si>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</si>
  <si>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</si>
  <si>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</si>
  <si>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</si>
  <si>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</si>
  <si>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</si>
  <si>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</si>
  <si>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</si>
  <si>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</si>
  <si>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</si>
  <si>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</si>
  <si>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</si>
  <si>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</si>
  <si>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</si>
  <si>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</si>
  <si>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</si>
  <si>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</si>
  <si>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</si>
  <si>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</si>
  <si>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</si>
  <si>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</si>
  <si>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</si>
  <si>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</si>
  <si>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</si>
  <si>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</si>
  <si>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</si>
  <si>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</si>
  <si>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</si>
  <si>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</si>
  <si>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</si>
  <si>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</si>
  <si>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</si>
  <si>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</si>
  <si>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</si>
  <si>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</si>
  <si>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</si>
  <si>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</si>
  <si>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</si>
  <si>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</si>
  <si>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</si>
  <si>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</si>
  <si>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</si>
  <si>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</si>
  <si>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</si>
  <si>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</si>
  <si>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</si>
  <si>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</si>
  <si>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</si>
  <si>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</si>
  <si>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</si>
  <si>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</si>
  <si>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</si>
  <si>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</si>
  <si>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</si>
  <si>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</si>
  <si>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</si>
  <si>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</si>
  <si>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</si>
  <si>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</si>
  <si>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</si>
  <si>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</si>
  <si>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</si>
  <si>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</si>
  <si>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</si>
  <si>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</si>
  <si>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</si>
  <si>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</si>
  <si>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</si>
  <si>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</si>
  <si>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</si>
  <si>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</si>
  <si>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</si>
  <si>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</si>
  <si>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</si>
  <si>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</si>
  <si>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</si>
  <si>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</si>
  <si>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</si>
  <si>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</si>
  <si>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</si>
  <si>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</si>
  <si>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</si>
  <si>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</si>
  <si>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</si>
  <si>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</si>
  <si>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</si>
  <si>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</si>
  <si>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</si>
  <si>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</si>
  <si>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</si>
  <si>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</si>
  <si>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</si>
  <si>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</si>
  <si>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</si>
  <si>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</si>
  <si>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</si>
  <si>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</si>
  <si>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</si>
  <si>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</si>
  <si>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</si>
  <si>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</si>
  <si>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</si>
  <si>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</si>
  <si>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</si>
  <si>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</si>
  <si>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</si>
  <si>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</si>
  <si>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</si>
  <si>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</si>
  <si>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</si>
  <si>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</si>
  <si>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</si>
  <si>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</si>
  <si>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</si>
  <si>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</si>
  <si>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</si>
  <si>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</si>
  <si>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</si>
  <si>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</si>
  <si>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</si>
  <si>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</si>
  <si>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</si>
  <si>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</si>
  <si>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</si>
  <si>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</si>
  <si>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</si>
  <si>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</si>
  <si>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</si>
  <si>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</si>
  <si>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</si>
  <si>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</si>
  <si>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</si>
  <si>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</si>
  <si>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</si>
  <si>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</si>
  <si>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</si>
  <si>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</si>
  <si>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</si>
  <si>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</si>
  <si>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</si>
  <si>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</si>
  <si>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</si>
  <si>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</si>
  <si>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</si>
  <si>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</si>
  <si>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</si>
  <si>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</si>
  <si>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</si>
  <si>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</si>
  <si>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</si>
  <si>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</si>
  <si>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</si>
  <si>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</si>
  <si>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</si>
  <si>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</si>
  <si>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</si>
  <si>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</si>
  <si>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</si>
  <si>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</si>
  <si>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</si>
  <si>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</si>
  <si>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</si>
  <si>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</si>
  <si>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</si>
  <si>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</si>
  <si>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</si>
  <si>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</si>
  <si>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</si>
  <si>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</si>
  <si>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</si>
  <si>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</si>
  <si>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</si>
  <si>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</si>
  <si>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</si>
  <si>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</si>
  <si>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</si>
  <si>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</si>
  <si>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</si>
  <si>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</si>
  <si>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</si>
  <si>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</si>
  <si>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</si>
  <si>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</si>
  <si>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</si>
  <si>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</si>
  <si>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</si>
  <si>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</si>
  <si>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</si>
  <si>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</si>
  <si>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</si>
  <si>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</si>
  <si>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</si>
  <si>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</si>
  <si>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</si>
  <si>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</si>
  <si>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</si>
  <si>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</si>
  <si>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</si>
  <si>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</si>
  <si>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</si>
  <si>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</si>
  <si>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</si>
  <si>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</si>
  <si>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</si>
  <si>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</si>
  <si>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</si>
  <si>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</si>
  <si>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</si>
  <si>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</si>
  <si>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</si>
  <si>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</si>
  <si>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</si>
  <si>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</si>
  <si>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</si>
  <si>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</si>
  <si>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</si>
  <si>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</si>
  <si>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</si>
  <si>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</si>
  <si>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</si>
  <si>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</si>
  <si>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</si>
  <si>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</si>
  <si>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</si>
  <si>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</si>
  <si>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</si>
  <si>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</si>
  <si>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</si>
  <si>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</si>
  <si>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</si>
  <si>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</si>
  <si>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</si>
  <si>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</si>
  <si>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</si>
  <si>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</si>
  <si>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</si>
  <si>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</si>
  <si>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</si>
  <si>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</si>
  <si>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</si>
  <si>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</si>
  <si>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</si>
  <si>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</si>
  <si>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</si>
  <si>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</si>
  <si>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</si>
  <si>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</si>
  <si>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</si>
  <si>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</si>
  <si>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</si>
  <si>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</si>
  <si>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</si>
  <si>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</si>
  <si>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</si>
  <si>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</si>
  <si>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</si>
  <si>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</si>
  <si>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</si>
  <si>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</si>
  <si>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</si>
  <si>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</si>
  <si>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</si>
  <si>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</si>
  <si>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</si>
  <si>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</si>
  <si>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</si>
  <si>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</si>
  <si>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</si>
  <si>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</si>
  <si>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</si>
  <si>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</si>
  <si>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</si>
  <si>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</si>
  <si>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</si>
  <si>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</si>
  <si>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</si>
  <si>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</si>
  <si>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</si>
  <si>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</si>
  <si>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</si>
  <si>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</si>
  <si>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</si>
  <si>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</si>
  <si>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</si>
  <si>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</si>
  <si>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</si>
  <si>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</si>
  <si>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</si>
  <si>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</si>
  <si>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</si>
  <si>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</si>
  <si>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</si>
  <si>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</si>
  <si>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</si>
  <si>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</si>
  <si>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</si>
  <si>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</si>
  <si>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</si>
  <si>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</si>
  <si>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</si>
  <si>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</si>
  <si>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</si>
  <si>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</si>
  <si>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</si>
  <si>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</si>
  <si>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</si>
  <si>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</si>
  <si>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</si>
  <si>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</si>
  <si>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</si>
  <si>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</si>
  <si>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</si>
  <si>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</si>
  <si>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</si>
  <si>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</si>
  <si>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</si>
  <si>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</si>
  <si>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</si>
  <si>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</si>
  <si>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</si>
  <si>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</si>
  <si>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</si>
  <si>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</si>
  <si>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</si>
  <si>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</si>
  <si>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</si>
  <si>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</si>
  <si>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</si>
  <si>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</si>
  <si>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</si>
  <si>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</si>
  <si>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</si>
  <si>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</si>
  <si>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</si>
  <si>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</si>
  <si>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</si>
  <si>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</si>
  <si>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多様化する生活支援機能を踏まえた都市構造の分析・評価技術の開発</t>
    <phoneticPr fontId="5"/>
  </si>
  <si>
    <t>国土交通省</t>
  </si>
  <si>
    <t>国土技術政策総合研究所</t>
    <rPh sb="0" eb="2">
      <t>コクド</t>
    </rPh>
    <rPh sb="2" eb="4">
      <t>ギジュツ</t>
    </rPh>
    <rPh sb="4" eb="6">
      <t>セイサク</t>
    </rPh>
    <rPh sb="6" eb="8">
      <t>ソウゴウ</t>
    </rPh>
    <rPh sb="8" eb="11">
      <t>ケンキュウジョ</t>
    </rPh>
    <phoneticPr fontId="5"/>
  </si>
  <si>
    <t>-</t>
  </si>
  <si>
    <t>・ 都市再生特別措置法、立地適正化計画
・ 都市計画法、都市計画運用指針
・ 地域公共交通活性化再生法、地域公共交通網形成計画</t>
    <rPh sb="12" eb="14">
      <t>リッチ</t>
    </rPh>
    <rPh sb="14" eb="17">
      <t>テキセイカ</t>
    </rPh>
    <rPh sb="17" eb="19">
      <t>ケイカク</t>
    </rPh>
    <rPh sb="28" eb="30">
      <t>トシ</t>
    </rPh>
    <rPh sb="30" eb="32">
      <t>ケイカク</t>
    </rPh>
    <rPh sb="32" eb="34">
      <t>ウンヨウ</t>
    </rPh>
    <rPh sb="34" eb="36">
      <t>シシン</t>
    </rPh>
    <rPh sb="52" eb="54">
      <t>チイキ</t>
    </rPh>
    <rPh sb="54" eb="56">
      <t>コウキョウ</t>
    </rPh>
    <rPh sb="56" eb="58">
      <t>コウツウ</t>
    </rPh>
    <rPh sb="58" eb="59">
      <t>モウ</t>
    </rPh>
    <rPh sb="59" eb="61">
      <t>ケイセイ</t>
    </rPh>
    <rPh sb="61" eb="63">
      <t>ケイカク</t>
    </rPh>
    <phoneticPr fontId="5"/>
  </si>
  <si>
    <t xml:space="preserve">都市の持続可能性や生産性のさらなる向上のため、多様化し進化する生活支援機能（拠点施設や交通機能等）の最新動向を踏まえ、様々な都市・地域特性に応じた「効果的な都市構造」を選択可能とする客観的な分析・評価技術を開発するものである。
</t>
    <rPh sb="84" eb="86">
      <t>センタク</t>
    </rPh>
    <rPh sb="86" eb="88">
      <t>カノウ</t>
    </rPh>
    <phoneticPr fontId="5"/>
  </si>
  <si>
    <t>都市経営コストを抑えた持続可能で生産性の高い都市づくりは、全ての地方公共団体にとって喫緊の課題である。しかし、都市規模や地域特性に応じて「効果的な都市構造」のあり方やその成立条件は異なる。さらに、ＩＣＴ技術の進展に伴うコンビニエンスストアの多機能化・社会インフラ化、遠隔医療や移動支所・移動販売・移動銀行、無人配達、自動運転や小型車両等、近年の生活サービスの供給技術の進化等を踏まえると、実現可能な「コンパクトな都市構造」の選択肢はさらに多様化している。従って、多様な「コンパクト化の方向性」の提示とあわせてその成立条件を明らかにし、多様な選択肢の中から適切な都市構造を選択可能にする客観的な分析・評価技術と、それを容易に行える分析・評価ツールを開発するものである。</t>
    <rPh sb="194" eb="196">
      <t>ジツゲン</t>
    </rPh>
    <rPh sb="196" eb="198">
      <t>カノウ</t>
    </rPh>
    <rPh sb="206" eb="208">
      <t>トシ</t>
    </rPh>
    <rPh sb="208" eb="210">
      <t>コウゾウ</t>
    </rPh>
    <rPh sb="323" eb="325">
      <t>カイハツ</t>
    </rPh>
    <phoneticPr fontId="5"/>
  </si>
  <si>
    <t>-</t>
    <phoneticPr fontId="5"/>
  </si>
  <si>
    <t>試験研究費</t>
    <rPh sb="0" eb="2">
      <t>シケン</t>
    </rPh>
    <rPh sb="2" eb="5">
      <t>ケンキュウヒ</t>
    </rPh>
    <phoneticPr fontId="5"/>
  </si>
  <si>
    <t>職員旅費</t>
    <rPh sb="0" eb="2">
      <t>ショクイン</t>
    </rPh>
    <rPh sb="2" eb="4">
      <t>リョヒ</t>
    </rPh>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</si>
  <si>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</si>
  <si>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</si>
  <si>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</si>
  <si>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</si>
  <si>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</si>
  <si>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新29-0041</t>
    <phoneticPr fontId="5"/>
  </si>
  <si>
    <t>委託【随意契約（企画競争）】</t>
    <rPh sb="0" eb="2">
      <t>イタク</t>
    </rPh>
    <rPh sb="3" eb="5">
      <t>ズイイ</t>
    </rPh>
    <rPh sb="5" eb="7">
      <t>ケイヤク</t>
    </rPh>
    <rPh sb="8" eb="10">
      <t>キカク</t>
    </rPh>
    <rPh sb="10" eb="12">
      <t>キョウソウ</t>
    </rPh>
    <phoneticPr fontId="5"/>
  </si>
  <si>
    <t>外部有識者による評価委員会において、「地域ごとに適切な都市構造の選択とその実現を支援する分析・評価技術を開発する重要な研究であり、国土技術政策総合研究所において実施すべき」との高い評価を受けている。</t>
    <phoneticPr fontId="5"/>
  </si>
  <si>
    <t>‐</t>
  </si>
  <si>
    <t>・本事業は、外部有識者による評価委員会において「事前評価」を受け、「地域ごとに適切な都市構造の選択とその実現を支援する分析・評価技術を開発する重要な研究であり、国土技術政策総合研究所において実施すべき」と評価された。
・発注にあたっては、価格競争や企画競争により競争性の確保に努める。</t>
    <phoneticPr fontId="5"/>
  </si>
  <si>
    <t>-</t>
    <phoneticPr fontId="5"/>
  </si>
  <si>
    <t>都市研究部　都市施設研究室、
　　都市計画研究室、都市開発研究室</t>
    <rPh sb="0" eb="2">
      <t>トシ</t>
    </rPh>
    <rPh sb="2" eb="5">
      <t>ケンキュウブ</t>
    </rPh>
    <rPh sb="6" eb="8">
      <t>トシ</t>
    </rPh>
    <rPh sb="8" eb="10">
      <t>シセツ</t>
    </rPh>
    <rPh sb="10" eb="13">
      <t>ケンキュウシツ</t>
    </rPh>
    <rPh sb="17" eb="19">
      <t>トシ</t>
    </rPh>
    <rPh sb="19" eb="21">
      <t>ケイカク</t>
    </rPh>
    <rPh sb="21" eb="24">
      <t>ケンキュウシツ</t>
    </rPh>
    <rPh sb="25" eb="27">
      <t>トシ</t>
    </rPh>
    <rPh sb="27" eb="29">
      <t>カイハツ</t>
    </rPh>
    <rPh sb="29" eb="32">
      <t>ケンキュウシツ</t>
    </rPh>
    <phoneticPr fontId="5"/>
  </si>
  <si>
    <t>-</t>
    <phoneticPr fontId="5"/>
  </si>
  <si>
    <t>成果は全国に還元されるとともに全国共通の分析・評価方針を地方公共団体に提示する必要があることや、国・地方公共団体・有識者等の多岐にわたる関係者間の横断的な調整を要する研究であることから、国自らが国費によって行う必要がある。</t>
    <rPh sb="20" eb="22">
      <t>ブンセキ</t>
    </rPh>
    <phoneticPr fontId="5"/>
  </si>
  <si>
    <t>人口減少・超高齢社会の急速な進展及び行政の厳しい財政制約下で、都市においても持続可能性や生産性の向上等を図ることが我が国にとって喫緊の課題であり、都市の持続可能性や生産性の向上に繋がる集約型都市構造（コンパクトシティ）への転換を促進することが急務である。そのため、都市・地域特性に応じた「多様なコンパクト化」を支援する当事業は、地方公共団体による都市のコンパクト化への取組みを促進することから、上記政策目的の達成手段として極めて必要かつ適切、かつ優先度の高い事業である。</t>
    <rPh sb="173" eb="175">
      <t>トシ</t>
    </rPh>
    <phoneticPr fontId="5"/>
  </si>
  <si>
    <t>都市施設研究室長
　新階　寛恭</t>
    <rPh sb="0" eb="2">
      <t>トシ</t>
    </rPh>
    <rPh sb="2" eb="4">
      <t>シセツ</t>
    </rPh>
    <rPh sb="4" eb="6">
      <t>ケンキュウ</t>
    </rPh>
    <rPh sb="6" eb="8">
      <t>シツチョウ</t>
    </rPh>
    <rPh sb="10" eb="12">
      <t>シンガイ</t>
    </rPh>
    <rPh sb="13" eb="15">
      <t>ヒロヤス</t>
    </rPh>
    <phoneticPr fontId="5"/>
  </si>
  <si>
    <t>本</t>
    <rPh sb="0" eb="1">
      <t>ホン</t>
    </rPh>
    <phoneticPr fontId="5"/>
  </si>
  <si>
    <t>国の都市政策や地方自治体のまちづくりと連携し、効率的・効果的な事業執行に努められたい。</t>
    <rPh sb="0" eb="1">
      <t>クニ</t>
    </rPh>
    <rPh sb="2" eb="4">
      <t>トシ</t>
    </rPh>
    <rPh sb="4" eb="6">
      <t>セイサク</t>
    </rPh>
    <rPh sb="7" eb="9">
      <t>チホウ</t>
    </rPh>
    <rPh sb="9" eb="12">
      <t>ジチタイ</t>
    </rPh>
    <rPh sb="19" eb="21">
      <t>レンケイ</t>
    </rPh>
    <rPh sb="23" eb="26">
      <t>コウリツテキ</t>
    </rPh>
    <rPh sb="27" eb="30">
      <t>コウカテキ</t>
    </rPh>
    <rPh sb="31" eb="33">
      <t>ジギョウ</t>
    </rPh>
    <rPh sb="33" eb="35">
      <t>シッコウ</t>
    </rPh>
    <rPh sb="36" eb="37">
      <t>ツト</t>
    </rPh>
    <phoneticPr fontId="5"/>
  </si>
  <si>
    <t>多様化する生活支援機能を踏まえた都市構造の分析・評価技術に関する研究項目の終了件数</t>
    <rPh sb="29" eb="30">
      <t>カン</t>
    </rPh>
    <rPh sb="32" eb="34">
      <t>ケンキュウ</t>
    </rPh>
    <rPh sb="34" eb="36">
      <t>コウモク</t>
    </rPh>
    <rPh sb="37" eb="39">
      <t>シュウリョウ</t>
    </rPh>
    <rPh sb="39" eb="41">
      <t>ケンスウ</t>
    </rPh>
    <phoneticPr fontId="5"/>
  </si>
  <si>
    <t>執行額（百万円）／多様化する生活支援機能を踏まえた都市構造の分析・評価技術に関する研究項目　　　　　　　　　　　　　　</t>
    <rPh sb="0" eb="2">
      <t>シッコウ</t>
    </rPh>
    <rPh sb="2" eb="3">
      <t>ガク</t>
    </rPh>
    <rPh sb="4" eb="5">
      <t>ヒャク</t>
    </rPh>
    <rPh sb="5" eb="7">
      <t>マンエン</t>
    </rPh>
    <rPh sb="9" eb="12">
      <t>タヨウカ</t>
    </rPh>
    <rPh sb="14" eb="16">
      <t>セイカツ</t>
    </rPh>
    <rPh sb="16" eb="18">
      <t>シエン</t>
    </rPh>
    <rPh sb="18" eb="20">
      <t>キノウ</t>
    </rPh>
    <rPh sb="21" eb="22">
      <t>フ</t>
    </rPh>
    <rPh sb="25" eb="27">
      <t>トシ</t>
    </rPh>
    <rPh sb="27" eb="29">
      <t>コウゾウ</t>
    </rPh>
    <rPh sb="30" eb="32">
      <t>ブンセキ</t>
    </rPh>
    <rPh sb="33" eb="35">
      <t>ヒョウカ</t>
    </rPh>
    <rPh sb="35" eb="37">
      <t>ギジュツ</t>
    </rPh>
    <rPh sb="38" eb="39">
      <t>カン</t>
    </rPh>
    <rPh sb="41" eb="43">
      <t>ケンキュウ</t>
    </rPh>
    <rPh sb="43" eb="45">
      <t>コウモク</t>
    </rPh>
    <phoneticPr fontId="5"/>
  </si>
  <si>
    <t>１２百万円/１</t>
    <rPh sb="1" eb="2">
      <t>ヒャク</t>
    </rPh>
    <rPh sb="2" eb="4">
      <t>マンエン</t>
    </rPh>
    <phoneticPr fontId="5"/>
  </si>
  <si>
    <t>多様な都市・地域特性に応じた「効果的な都市構造」の客観的な分析・評価技術を開発することにより、「暮らし易さ」･「移動しやすさ」を兼ね備えた、持続可能で生産性の高い社会の実現や都市経営の総コストを低減することを目指し、積極的に成果の普及を図る。</t>
    <rPh sb="104" eb="106">
      <t>メザ</t>
    </rPh>
    <rPh sb="108" eb="111">
      <t>セッキョクテキ</t>
    </rPh>
    <rPh sb="112" eb="114">
      <t>セイカ</t>
    </rPh>
    <rPh sb="115" eb="117">
      <t>フキュウ</t>
    </rPh>
    <rPh sb="118" eb="119">
      <t>ハカ</t>
    </rPh>
    <phoneticPr fontId="5"/>
  </si>
  <si>
    <t>「立地適正化計画作成の手引き」への反映箇所数</t>
    <phoneticPr fontId="5"/>
  </si>
  <si>
    <t>立地適正化計画の手引き</t>
    <rPh sb="0" eb="2">
      <t>リッチ</t>
    </rPh>
    <rPh sb="2" eb="5">
      <t>テキセイカ</t>
    </rPh>
    <rPh sb="5" eb="7">
      <t>ケイカク</t>
    </rPh>
    <rPh sb="8" eb="10">
      <t>テビ</t>
    </rPh>
    <phoneticPr fontId="5"/>
  </si>
  <si>
    <t>「立地適正化計画作成の手引き」への反映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</si>
</sst>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0</xdr:rowOff>
    </xdr:from>
    <xdr:to>
      <xdr:col>24</xdr:col>
      <xdr:colOff>177721</xdr:colOff>
      <xdr:row>742</xdr:row>
      <xdr:rowOff>353459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90261" y="42150196"/>
          <a:ext cx="3358243" cy="7096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9</xdr:col>
      <xdr:colOff>57978</xdr:colOff>
      <xdr:row>743</xdr:row>
      <xdr:rowOff>107674</xdr:rowOff>
    </xdr:from>
    <xdr:to>
      <xdr:col>23</xdr:col>
      <xdr:colOff>155539</xdr:colOff>
      <xdr:row>747</xdr:row>
      <xdr:rowOff>35615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847021" y="42970174"/>
          <a:ext cx="2880518" cy="13525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生活支援機能及び都市構造の分類体系化およびデータベース作成</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都市構造の分析・評価手法の構築</a:t>
          </a:r>
          <a:endParaRPr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ケーススタディによる分析・評価手法の検証</a:t>
          </a:r>
          <a:endParaRPr kumimoji="1" lang="ja-JP" altLang="en-US" sz="1100">
            <a:solidFill>
              <a:sysClr val="windowText" lastClr="000000"/>
            </a:solidFill>
          </a:endParaRPr>
        </a:p>
      </xdr:txBody>
    </xdr:sp>
    <xdr:clientData/>
  </xdr:twoCellAnchor>
  <xdr:twoCellAnchor>
    <xdr:from>
      <xdr:col>8</xdr:col>
      <xdr:colOff>66260</xdr:colOff>
      <xdr:row>743</xdr:row>
      <xdr:rowOff>49695</xdr:rowOff>
    </xdr:from>
    <xdr:to>
      <xdr:col>24</xdr:col>
      <xdr:colOff>149638</xdr:colOff>
      <xdr:row>746</xdr:row>
      <xdr:rowOff>204974</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656521" y="42912195"/>
          <a:ext cx="3263900" cy="1223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16565</xdr:colOff>
      <xdr:row>741</xdr:row>
      <xdr:rowOff>298174</xdr:rowOff>
    </xdr:from>
    <xdr:to>
      <xdr:col>45</xdr:col>
      <xdr:colOff>8181</xdr:colOff>
      <xdr:row>746</xdr:row>
      <xdr:rowOff>109449</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178826" y="42448370"/>
          <a:ext cx="2774572" cy="15920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173935</xdr:colOff>
      <xdr:row>742</xdr:row>
      <xdr:rowOff>190500</xdr:rowOff>
    </xdr:from>
    <xdr:to>
      <xdr:col>45</xdr:col>
      <xdr:colOff>81300</xdr:colOff>
      <xdr:row>746</xdr:row>
      <xdr:rowOff>181941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336196" y="42696848"/>
          <a:ext cx="2690321" cy="1416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17</xdr:col>
      <xdr:colOff>190501</xdr:colOff>
      <xdr:row>749</xdr:row>
      <xdr:rowOff>3061</xdr:rowOff>
    </xdr:from>
    <xdr:to>
      <xdr:col>31</xdr:col>
      <xdr:colOff>0</xdr:colOff>
      <xdr:row>749</xdr:row>
      <xdr:rowOff>19106</xdr:rowOff>
    </xdr:to>
    <xdr:cxnSp macro="">
      <xdr:nvCxnSpPr>
        <xdr:cNvPr id="7" name="直線矢印コネクタ 6">
          <a:extLst>
            <a:ext uri="{FF2B5EF4-FFF2-40B4-BE49-F238E27FC236}">
              <a16:creationId xmlns:a16="http://schemas.microsoft.com/office/drawing/2014/main" id="{00000000-0008-0000-0000-000007000000}"/>
            </a:ext>
          </a:extLst>
        </xdr:cNvPr>
        <xdr:cNvCxnSpPr>
          <a:endCxn id="11" idx="1"/>
        </xdr:cNvCxnSpPr>
      </xdr:nvCxnSpPr>
      <xdr:spPr>
        <a:xfrm>
          <a:off x="3631407" y="44990827"/>
          <a:ext cx="2643187" cy="1604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198783</xdr:colOff>
      <xdr:row>745</xdr:row>
      <xdr:rowOff>261938</xdr:rowOff>
    </xdr:from>
    <xdr:to>
      <xdr:col>17</xdr:col>
      <xdr:colOff>202406</xdr:colOff>
      <xdr:row>749</xdr:row>
      <xdr:rowOff>1474</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3639689" y="43844766"/>
          <a:ext cx="3623" cy="114447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748</xdr:row>
      <xdr:rowOff>0</xdr:rowOff>
    </xdr:from>
    <xdr:to>
      <xdr:col>43</xdr:col>
      <xdr:colOff>194015</xdr:colOff>
      <xdr:row>750</xdr:row>
      <xdr:rowOff>38213</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6274594" y="44636531"/>
          <a:ext cx="2622890" cy="7406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baseline="0"/>
            <a:t>1</a:t>
          </a:r>
          <a:r>
            <a:rPr kumimoji="1" lang="ja-JP" altLang="en-US" sz="1100"/>
            <a:t>社）</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30</xdr:col>
      <xdr:colOff>65484</xdr:colOff>
      <xdr:row>750</xdr:row>
      <xdr:rowOff>125015</xdr:rowOff>
    </xdr:from>
    <xdr:to>
      <xdr:col>44</xdr:col>
      <xdr:colOff>101998</xdr:colOff>
      <xdr:row>754</xdr:row>
      <xdr:rowOff>21826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137672" y="45464015"/>
          <a:ext cx="2870201" cy="13017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・多様化する生活支援機能に関する情報収集整理及び費用対効果の算出業務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・進化する交通機能に関する情報収集整理及び費用対効果の算出業務</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・既存都市構造に関する情報収集及び分類整理業務</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107156</xdr:colOff>
      <xdr:row>750</xdr:row>
      <xdr:rowOff>89297</xdr:rowOff>
    </xdr:from>
    <xdr:to>
      <xdr:col>44</xdr:col>
      <xdr:colOff>167482</xdr:colOff>
      <xdr:row>754</xdr:row>
      <xdr:rowOff>21035</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179344" y="45428297"/>
          <a:ext cx="2894013" cy="1336676"/>
        </a:xfrm>
        <a:prstGeom prst="bracketPair">
          <a:avLst>
            <a:gd name="adj" fmla="val 81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36" zoomScale="75" zoomScaleNormal="75" zoomScaleSheetLayoutView="75" zoomScalePageLayoutView="85" workbookViewId="0">
      <selection activeCell="AU141" sqref="AU141:AV14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437</v>
      </c>
      <c r="AP2" s="962"/>
      <c r="AQ2" s="962"/>
      <c r="AR2" s="86" t="str">
        <f>IF(OR(AO2="　", AO2=""), "", "-")</f>
        <v>-</v>
      </c>
      <c r="AS2" s="963">
        <v>39</v>
      </c>
      <c r="AT2" s="963"/>
      <c r="AU2" s="963"/>
      <c r="AV2" s="52" t="str">
        <f>IF(AW2="", "", "-")</f>
        <v/>
      </c>
      <c r="AW2" s="935"/>
      <c r="AX2" s="935"/>
    </row>
    <row r="3" spans="1:50" ht="21" customHeight="1" thickBot="1" x14ac:dyDescent="0.25">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548</v>
      </c>
      <c r="AK3" s="894"/>
      <c r="AL3" s="894"/>
      <c r="AM3" s="894"/>
      <c r="AN3" s="894"/>
      <c r="AO3" s="894"/>
      <c r="AP3" s="894"/>
      <c r="AQ3" s="894"/>
      <c r="AR3" s="894"/>
      <c r="AS3" s="894"/>
      <c r="AT3" s="894"/>
      <c r="AU3" s="894"/>
      <c r="AV3" s="894"/>
      <c r="AW3" s="894"/>
      <c r="AX3" s="24" t="s">
        <v>66</v>
      </c>
    </row>
    <row r="4" spans="1:50" ht="24.75" customHeight="1" x14ac:dyDescent="0.2">
      <c r="A4" s="728" t="s">
        <v>26</v>
      </c>
      <c r="B4" s="729"/>
      <c r="C4" s="729"/>
      <c r="D4" s="729"/>
      <c r="E4" s="729"/>
      <c r="F4" s="729"/>
      <c r="G4" s="706" t="s">
        <v>547</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549</v>
      </c>
      <c r="AF4" s="712"/>
      <c r="AG4" s="712"/>
      <c r="AH4" s="712"/>
      <c r="AI4" s="712"/>
      <c r="AJ4" s="712"/>
      <c r="AK4" s="712"/>
      <c r="AL4" s="712"/>
      <c r="AM4" s="712"/>
      <c r="AN4" s="712"/>
      <c r="AO4" s="712"/>
      <c r="AP4" s="713"/>
      <c r="AQ4" s="714" t="s">
        <v>2</v>
      </c>
      <c r="AR4" s="709"/>
      <c r="AS4" s="709"/>
      <c r="AT4" s="709"/>
      <c r="AU4" s="709"/>
      <c r="AV4" s="709"/>
      <c r="AW4" s="709"/>
      <c r="AX4" s="715"/>
    </row>
    <row r="5" spans="1:50" ht="35.15" customHeight="1" x14ac:dyDescent="0.2">
      <c r="A5" s="716" t="s">
        <v>68</v>
      </c>
      <c r="B5" s="717"/>
      <c r="C5" s="717"/>
      <c r="D5" s="717"/>
      <c r="E5" s="717"/>
      <c r="F5" s="718"/>
      <c r="G5" s="864" t="s">
        <v>78</v>
      </c>
      <c r="H5" s="865"/>
      <c r="I5" s="865"/>
      <c r="J5" s="865"/>
      <c r="K5" s="865"/>
      <c r="L5" s="865"/>
      <c r="M5" s="866" t="s">
        <v>67</v>
      </c>
      <c r="N5" s="867"/>
      <c r="O5" s="867"/>
      <c r="P5" s="867"/>
      <c r="Q5" s="867"/>
      <c r="R5" s="868"/>
      <c r="S5" s="869" t="s">
        <v>82</v>
      </c>
      <c r="T5" s="865"/>
      <c r="U5" s="865"/>
      <c r="V5" s="865"/>
      <c r="W5" s="865"/>
      <c r="X5" s="870"/>
      <c r="Y5" s="722" t="s">
        <v>3</v>
      </c>
      <c r="Z5" s="555"/>
      <c r="AA5" s="555"/>
      <c r="AB5" s="555"/>
      <c r="AC5" s="555"/>
      <c r="AD5" s="556"/>
      <c r="AE5" s="723" t="s">
        <v>568</v>
      </c>
      <c r="AF5" s="723"/>
      <c r="AG5" s="723"/>
      <c r="AH5" s="723"/>
      <c r="AI5" s="723"/>
      <c r="AJ5" s="723"/>
      <c r="AK5" s="723"/>
      <c r="AL5" s="723"/>
      <c r="AM5" s="723"/>
      <c r="AN5" s="723"/>
      <c r="AO5" s="723"/>
      <c r="AP5" s="724"/>
      <c r="AQ5" s="725" t="s">
        <v>572</v>
      </c>
      <c r="AR5" s="726"/>
      <c r="AS5" s="726"/>
      <c r="AT5" s="726"/>
      <c r="AU5" s="726"/>
      <c r="AV5" s="726"/>
      <c r="AW5" s="726"/>
      <c r="AX5" s="727"/>
    </row>
    <row r="6" spans="1:50" ht="39" customHeight="1" x14ac:dyDescent="0.2">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2">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551</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2">
      <c r="A8" s="511" t="s">
        <v>391</v>
      </c>
      <c r="B8" s="512"/>
      <c r="C8" s="512"/>
      <c r="D8" s="512"/>
      <c r="E8" s="512"/>
      <c r="F8" s="513"/>
      <c r="G8" s="964" t="str">
        <f>入力規則等!A26</f>
        <v>科学技術・イノベーション</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2">
      <c r="A9" s="874" t="s">
        <v>24</v>
      </c>
      <c r="B9" s="875"/>
      <c r="C9" s="875"/>
      <c r="D9" s="875"/>
      <c r="E9" s="875"/>
      <c r="F9" s="875"/>
      <c r="G9" s="876" t="s">
        <v>552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2">
      <c r="A10" s="682" t="s">
        <v>31</v>
      </c>
      <c r="B10" s="683"/>
      <c r="C10" s="683"/>
      <c r="D10" s="683"/>
      <c r="E10" s="683"/>
      <c r="F10" s="683"/>
      <c r="G10" s="773" t="s">
        <v>553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2">
      <c r="A11" s="682" t="s">
        <v>6</v>
      </c>
      <c r="B11" s="683"/>
      <c r="C11" s="683"/>
      <c r="D11" s="683"/>
      <c r="E11" s="683"/>
      <c r="F11" s="684"/>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2">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2">
      <c r="A13" s="638"/>
      <c r="B13" s="639"/>
      <c r="C13" s="639"/>
      <c r="D13" s="639"/>
      <c r="E13" s="639"/>
      <c r="F13" s="640"/>
      <c r="G13" s="747" t="s">
        <v>7</v>
      </c>
      <c r="H13" s="748"/>
      <c r="I13" s="789" t="s">
        <v>8</v>
      </c>
      <c r="J13" s="790"/>
      <c r="K13" s="790"/>
      <c r="L13" s="790"/>
      <c r="M13" s="790"/>
      <c r="N13" s="790"/>
      <c r="O13" s="791"/>
      <c r="P13" s="679" t="s">
        <v>550</v>
      </c>
      <c r="Q13" s="680"/>
      <c r="R13" s="680"/>
      <c r="S13" s="680"/>
      <c r="T13" s="680"/>
      <c r="U13" s="680"/>
      <c r="V13" s="681"/>
      <c r="W13" s="679" t="s">
        <v>550</v>
      </c>
      <c r="X13" s="680"/>
      <c r="Y13" s="680"/>
      <c r="Z13" s="680"/>
      <c r="AA13" s="680"/>
      <c r="AB13" s="680"/>
      <c r="AC13" s="681"/>
      <c r="AD13" s="679" t="s">
        <v>550</v>
      </c>
      <c r="AE13" s="680"/>
      <c r="AF13" s="680"/>
      <c r="AG13" s="680"/>
      <c r="AH13" s="680"/>
      <c r="AI13" s="680"/>
      <c r="AJ13" s="681"/>
      <c r="AK13" s="679">
        <v>12</v>
      </c>
      <c r="AL13" s="680"/>
      <c r="AM13" s="680"/>
      <c r="AN13" s="680"/>
      <c r="AO13" s="680"/>
      <c r="AP13" s="680"/>
      <c r="AQ13" s="681"/>
      <c r="AR13" s="943">
        <v>11</v>
      </c>
      <c r="AS13" s="944"/>
      <c r="AT13" s="944"/>
      <c r="AU13" s="944"/>
      <c r="AV13" s="944"/>
      <c r="AW13" s="944"/>
      <c r="AX13" s="945"/>
    </row>
    <row r="14" spans="1:50" ht="21" customHeight="1" x14ac:dyDescent="0.2">
      <c r="A14" s="638"/>
      <c r="B14" s="639"/>
      <c r="C14" s="639"/>
      <c r="D14" s="639"/>
      <c r="E14" s="639"/>
      <c r="F14" s="640"/>
      <c r="G14" s="749"/>
      <c r="H14" s="750"/>
      <c r="I14" s="735" t="s">
        <v>9</v>
      </c>
      <c r="J14" s="784"/>
      <c r="K14" s="784"/>
      <c r="L14" s="784"/>
      <c r="M14" s="784"/>
      <c r="N14" s="784"/>
      <c r="O14" s="785"/>
      <c r="P14" s="679" t="s">
        <v>550</v>
      </c>
      <c r="Q14" s="680"/>
      <c r="R14" s="680"/>
      <c r="S14" s="680"/>
      <c r="T14" s="680"/>
      <c r="U14" s="680"/>
      <c r="V14" s="681"/>
      <c r="W14" s="679" t="s">
        <v>550</v>
      </c>
      <c r="X14" s="680"/>
      <c r="Y14" s="680"/>
      <c r="Z14" s="680"/>
      <c r="AA14" s="680"/>
      <c r="AB14" s="680"/>
      <c r="AC14" s="681"/>
      <c r="AD14" s="679" t="s">
        <v>550</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2">
      <c r="A15" s="638"/>
      <c r="B15" s="639"/>
      <c r="C15" s="639"/>
      <c r="D15" s="639"/>
      <c r="E15" s="639"/>
      <c r="F15" s="640"/>
      <c r="G15" s="749"/>
      <c r="H15" s="750"/>
      <c r="I15" s="735" t="s">
        <v>52</v>
      </c>
      <c r="J15" s="736"/>
      <c r="K15" s="736"/>
      <c r="L15" s="736"/>
      <c r="M15" s="736"/>
      <c r="N15" s="736"/>
      <c r="O15" s="737"/>
      <c r="P15" s="679" t="s">
        <v>550</v>
      </c>
      <c r="Q15" s="680"/>
      <c r="R15" s="680"/>
      <c r="S15" s="680"/>
      <c r="T15" s="680"/>
      <c r="U15" s="680"/>
      <c r="V15" s="681"/>
      <c r="W15" s="679" t="s">
        <v>550</v>
      </c>
      <c r="X15" s="680"/>
      <c r="Y15" s="680"/>
      <c r="Z15" s="680"/>
      <c r="AA15" s="680"/>
      <c r="AB15" s="680"/>
      <c r="AC15" s="681"/>
      <c r="AD15" s="679" t="s">
        <v>550</v>
      </c>
      <c r="AE15" s="680"/>
      <c r="AF15" s="680"/>
      <c r="AG15" s="680"/>
      <c r="AH15" s="680"/>
      <c r="AI15" s="680"/>
      <c r="AJ15" s="681"/>
      <c r="AK15" s="679" t="s">
        <v>554</v>
      </c>
      <c r="AL15" s="680"/>
      <c r="AM15" s="680"/>
      <c r="AN15" s="680"/>
      <c r="AO15" s="680"/>
      <c r="AP15" s="680"/>
      <c r="AQ15" s="681"/>
      <c r="AR15" s="679"/>
      <c r="AS15" s="680"/>
      <c r="AT15" s="680"/>
      <c r="AU15" s="680"/>
      <c r="AV15" s="680"/>
      <c r="AW15" s="680"/>
      <c r="AX15" s="783"/>
    </row>
    <row r="16" spans="1:50" ht="21" customHeight="1" x14ac:dyDescent="0.2">
      <c r="A16" s="638"/>
      <c r="B16" s="639"/>
      <c r="C16" s="639"/>
      <c r="D16" s="639"/>
      <c r="E16" s="639"/>
      <c r="F16" s="640"/>
      <c r="G16" s="749"/>
      <c r="H16" s="750"/>
      <c r="I16" s="735" t="s">
        <v>53</v>
      </c>
      <c r="J16" s="736"/>
      <c r="K16" s="736"/>
      <c r="L16" s="736"/>
      <c r="M16" s="736"/>
      <c r="N16" s="736"/>
      <c r="O16" s="737"/>
      <c r="P16" s="679" t="s">
        <v>550</v>
      </c>
      <c r="Q16" s="680"/>
      <c r="R16" s="680"/>
      <c r="S16" s="680"/>
      <c r="T16" s="680"/>
      <c r="U16" s="680"/>
      <c r="V16" s="681"/>
      <c r="W16" s="679" t="s">
        <v>550</v>
      </c>
      <c r="X16" s="680"/>
      <c r="Y16" s="680"/>
      <c r="Z16" s="680"/>
      <c r="AA16" s="680"/>
      <c r="AB16" s="680"/>
      <c r="AC16" s="681"/>
      <c r="AD16" s="679" t="s">
        <v>550</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2">
      <c r="A17" s="638"/>
      <c r="B17" s="639"/>
      <c r="C17" s="639"/>
      <c r="D17" s="639"/>
      <c r="E17" s="639"/>
      <c r="F17" s="640"/>
      <c r="G17" s="749"/>
      <c r="H17" s="750"/>
      <c r="I17" s="735" t="s">
        <v>51</v>
      </c>
      <c r="J17" s="784"/>
      <c r="K17" s="784"/>
      <c r="L17" s="784"/>
      <c r="M17" s="784"/>
      <c r="N17" s="784"/>
      <c r="O17" s="785"/>
      <c r="P17" s="679" t="s">
        <v>550</v>
      </c>
      <c r="Q17" s="680"/>
      <c r="R17" s="680"/>
      <c r="S17" s="680"/>
      <c r="T17" s="680"/>
      <c r="U17" s="680"/>
      <c r="V17" s="681"/>
      <c r="W17" s="679" t="s">
        <v>550</v>
      </c>
      <c r="X17" s="680"/>
      <c r="Y17" s="680"/>
      <c r="Z17" s="680"/>
      <c r="AA17" s="680"/>
      <c r="AB17" s="680"/>
      <c r="AC17" s="681"/>
      <c r="AD17" s="679" t="s">
        <v>550</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2">
      <c r="A18" s="638"/>
      <c r="B18" s="639"/>
      <c r="C18" s="639"/>
      <c r="D18" s="639"/>
      <c r="E18" s="639"/>
      <c r="F18" s="640"/>
      <c r="G18" s="751"/>
      <c r="H18" s="752"/>
      <c r="I18" s="740" t="s">
        <v>21</v>
      </c>
      <c r="J18" s="741"/>
      <c r="K18" s="741"/>
      <c r="L18" s="741"/>
      <c r="M18" s="741"/>
      <c r="N18" s="741"/>
      <c r="O18" s="742"/>
      <c r="P18" s="903">
        <f>SUM(P13:V17)</f>
        <v>0</v>
      </c>
      <c r="Q18" s="904"/>
      <c r="R18" s="904"/>
      <c r="S18" s="904"/>
      <c r="T18" s="904"/>
      <c r="U18" s="904"/>
      <c r="V18" s="905"/>
      <c r="W18" s="903">
        <f>SUM(W13:AC17)</f>
        <v>0</v>
      </c>
      <c r="X18" s="904"/>
      <c r="Y18" s="904"/>
      <c r="Z18" s="904"/>
      <c r="AA18" s="904"/>
      <c r="AB18" s="904"/>
      <c r="AC18" s="905"/>
      <c r="AD18" s="903">
        <f>SUM(AD13:AJ17)</f>
        <v>0</v>
      </c>
      <c r="AE18" s="904"/>
      <c r="AF18" s="904"/>
      <c r="AG18" s="904"/>
      <c r="AH18" s="904"/>
      <c r="AI18" s="904"/>
      <c r="AJ18" s="905"/>
      <c r="AK18" s="903">
        <f>SUM(AK13:AQ17)</f>
        <v>12</v>
      </c>
      <c r="AL18" s="904"/>
      <c r="AM18" s="904"/>
      <c r="AN18" s="904"/>
      <c r="AO18" s="904"/>
      <c r="AP18" s="904"/>
      <c r="AQ18" s="905"/>
      <c r="AR18" s="903">
        <f>SUM(AR13:AX17)</f>
        <v>11</v>
      </c>
      <c r="AS18" s="904"/>
      <c r="AT18" s="904"/>
      <c r="AU18" s="904"/>
      <c r="AV18" s="904"/>
      <c r="AW18" s="904"/>
      <c r="AX18" s="906"/>
    </row>
    <row r="19" spans="1:50" ht="24.75" customHeight="1" x14ac:dyDescent="0.2">
      <c r="A19" s="638"/>
      <c r="B19" s="639"/>
      <c r="C19" s="639"/>
      <c r="D19" s="639"/>
      <c r="E19" s="639"/>
      <c r="F19" s="640"/>
      <c r="G19" s="901" t="s">
        <v>10</v>
      </c>
      <c r="H19" s="902"/>
      <c r="I19" s="902"/>
      <c r="J19" s="902"/>
      <c r="K19" s="902"/>
      <c r="L19" s="902"/>
      <c r="M19" s="902"/>
      <c r="N19" s="902"/>
      <c r="O19" s="902"/>
      <c r="P19" s="679">
        <v>0</v>
      </c>
      <c r="Q19" s="680"/>
      <c r="R19" s="680"/>
      <c r="S19" s="680"/>
      <c r="T19" s="680"/>
      <c r="U19" s="680"/>
      <c r="V19" s="681"/>
      <c r="W19" s="679">
        <v>0</v>
      </c>
      <c r="X19" s="680"/>
      <c r="Y19" s="680"/>
      <c r="Z19" s="680"/>
      <c r="AA19" s="680"/>
      <c r="AB19" s="680"/>
      <c r="AC19" s="681"/>
      <c r="AD19" s="679">
        <v>0</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2">
      <c r="A20" s="638"/>
      <c r="B20" s="639"/>
      <c r="C20" s="639"/>
      <c r="D20" s="639"/>
      <c r="E20" s="639"/>
      <c r="F20" s="640"/>
      <c r="G20" s="901" t="s">
        <v>11</v>
      </c>
      <c r="H20" s="902"/>
      <c r="I20" s="902"/>
      <c r="J20" s="902"/>
      <c r="K20" s="902"/>
      <c r="L20" s="902"/>
      <c r="M20" s="902"/>
      <c r="N20" s="902"/>
      <c r="O20" s="902"/>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74"/>
      <c r="B21" s="875"/>
      <c r="C21" s="875"/>
      <c r="D21" s="875"/>
      <c r="E21" s="875"/>
      <c r="F21" s="971"/>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2">
      <c r="A23" s="992"/>
      <c r="B23" s="993"/>
      <c r="C23" s="993"/>
      <c r="D23" s="993"/>
      <c r="E23" s="993"/>
      <c r="F23" s="994"/>
      <c r="G23" s="977" t="s">
        <v>555</v>
      </c>
      <c r="H23" s="978"/>
      <c r="I23" s="978"/>
      <c r="J23" s="978"/>
      <c r="K23" s="978"/>
      <c r="L23" s="978"/>
      <c r="M23" s="978"/>
      <c r="N23" s="978"/>
      <c r="O23" s="979"/>
      <c r="P23" s="943">
        <v>11</v>
      </c>
      <c r="Q23" s="944"/>
      <c r="R23" s="944"/>
      <c r="S23" s="944"/>
      <c r="T23" s="944"/>
      <c r="U23" s="944"/>
      <c r="V23" s="967"/>
      <c r="W23" s="943">
        <v>10</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2">
      <c r="A24" s="992"/>
      <c r="B24" s="993"/>
      <c r="C24" s="993"/>
      <c r="D24" s="993"/>
      <c r="E24" s="993"/>
      <c r="F24" s="994"/>
      <c r="G24" s="980" t="s">
        <v>556</v>
      </c>
      <c r="H24" s="981"/>
      <c r="I24" s="981"/>
      <c r="J24" s="981"/>
      <c r="K24" s="981"/>
      <c r="L24" s="981"/>
      <c r="M24" s="981"/>
      <c r="N24" s="981"/>
      <c r="O24" s="982"/>
      <c r="P24" s="679">
        <v>1</v>
      </c>
      <c r="Q24" s="680"/>
      <c r="R24" s="680"/>
      <c r="S24" s="680"/>
      <c r="T24" s="680"/>
      <c r="U24" s="680"/>
      <c r="V24" s="681"/>
      <c r="W24" s="679">
        <v>1</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2">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2">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2">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2">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5">
      <c r="A29" s="995"/>
      <c r="B29" s="996"/>
      <c r="C29" s="996"/>
      <c r="D29" s="996"/>
      <c r="E29" s="996"/>
      <c r="F29" s="997"/>
      <c r="G29" s="986" t="s">
        <v>484</v>
      </c>
      <c r="H29" s="987"/>
      <c r="I29" s="987"/>
      <c r="J29" s="987"/>
      <c r="K29" s="987"/>
      <c r="L29" s="987"/>
      <c r="M29" s="987"/>
      <c r="N29" s="987"/>
      <c r="O29" s="988"/>
      <c r="P29" s="958">
        <f>AK13</f>
        <v>12</v>
      </c>
      <c r="Q29" s="959"/>
      <c r="R29" s="959"/>
      <c r="S29" s="959"/>
      <c r="T29" s="959"/>
      <c r="U29" s="959"/>
      <c r="V29" s="960"/>
      <c r="W29" s="958">
        <f>AR13</f>
        <v>11</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2">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4"/>
      <c r="AF31" s="564"/>
      <c r="AG31" s="564"/>
      <c r="AH31" s="564"/>
      <c r="AI31" s="564"/>
      <c r="AJ31" s="564"/>
      <c r="AK31" s="564"/>
      <c r="AL31" s="564"/>
      <c r="AM31" s="564"/>
      <c r="AN31" s="564"/>
      <c r="AO31" s="564"/>
      <c r="AP31" s="444"/>
      <c r="AQ31" s="605" t="s">
        <v>554</v>
      </c>
      <c r="AR31" s="187"/>
      <c r="AS31" s="131" t="s">
        <v>357</v>
      </c>
      <c r="AT31" s="132"/>
      <c r="AU31" s="186">
        <v>31</v>
      </c>
      <c r="AV31" s="186"/>
      <c r="AW31" s="429" t="s">
        <v>301</v>
      </c>
      <c r="AX31" s="430"/>
    </row>
    <row r="32" spans="1:50" ht="23.25" customHeight="1" x14ac:dyDescent="0.2">
      <c r="A32" s="434"/>
      <c r="B32" s="432"/>
      <c r="C32" s="432"/>
      <c r="D32" s="432"/>
      <c r="E32" s="432"/>
      <c r="F32" s="433"/>
      <c r="G32" s="576" t="s">
        <v>581</v>
      </c>
      <c r="H32" s="577"/>
      <c r="I32" s="577"/>
      <c r="J32" s="577"/>
      <c r="K32" s="577"/>
      <c r="L32" s="577"/>
      <c r="M32" s="577"/>
      <c r="N32" s="577"/>
      <c r="O32" s="578"/>
      <c r="P32" s="100" t="s">
        <v>579</v>
      </c>
      <c r="Q32" s="100"/>
      <c r="R32" s="100"/>
      <c r="S32" s="100"/>
      <c r="T32" s="100"/>
      <c r="U32" s="100"/>
      <c r="V32" s="100"/>
      <c r="W32" s="100"/>
      <c r="X32" s="101"/>
      <c r="Y32" s="497" t="s">
        <v>13</v>
      </c>
      <c r="Z32" s="544"/>
      <c r="AA32" s="545"/>
      <c r="AB32" s="482" t="s">
        <v>573</v>
      </c>
      <c r="AC32" s="482"/>
      <c r="AD32" s="482"/>
      <c r="AE32" s="239" t="s">
        <v>554</v>
      </c>
      <c r="AF32" s="240"/>
      <c r="AG32" s="240"/>
      <c r="AH32" s="240"/>
      <c r="AI32" s="239" t="s">
        <v>550</v>
      </c>
      <c r="AJ32" s="240"/>
      <c r="AK32" s="240"/>
      <c r="AL32" s="240"/>
      <c r="AM32" s="239" t="s">
        <v>550</v>
      </c>
      <c r="AN32" s="240"/>
      <c r="AO32" s="240"/>
      <c r="AP32" s="240"/>
      <c r="AQ32" s="359" t="s">
        <v>550</v>
      </c>
      <c r="AR32" s="194"/>
      <c r="AS32" s="194"/>
      <c r="AT32" s="360"/>
      <c r="AU32" s="240" t="s">
        <v>554</v>
      </c>
      <c r="AV32" s="240"/>
      <c r="AW32" s="240"/>
      <c r="AX32" s="242"/>
    </row>
    <row r="33" spans="1:50" ht="23.25" customHeight="1" x14ac:dyDescent="0.2">
      <c r="A33" s="435"/>
      <c r="B33" s="436"/>
      <c r="C33" s="436"/>
      <c r="D33" s="436"/>
      <c r="E33" s="436"/>
      <c r="F33" s="437"/>
      <c r="G33" s="579"/>
      <c r="H33" s="580"/>
      <c r="I33" s="580"/>
      <c r="J33" s="580"/>
      <c r="K33" s="580"/>
      <c r="L33" s="580"/>
      <c r="M33" s="580"/>
      <c r="N33" s="580"/>
      <c r="O33" s="581"/>
      <c r="P33" s="103"/>
      <c r="Q33" s="103"/>
      <c r="R33" s="103"/>
      <c r="S33" s="103"/>
      <c r="T33" s="103"/>
      <c r="U33" s="103"/>
      <c r="V33" s="103"/>
      <c r="W33" s="103"/>
      <c r="X33" s="104"/>
      <c r="Y33" s="419" t="s">
        <v>55</v>
      </c>
      <c r="Z33" s="420"/>
      <c r="AA33" s="421"/>
      <c r="AB33" s="536" t="s">
        <v>573</v>
      </c>
      <c r="AC33" s="536"/>
      <c r="AD33" s="536"/>
      <c r="AE33" s="239" t="s">
        <v>554</v>
      </c>
      <c r="AF33" s="240"/>
      <c r="AG33" s="240"/>
      <c r="AH33" s="240"/>
      <c r="AI33" s="239" t="s">
        <v>550</v>
      </c>
      <c r="AJ33" s="240"/>
      <c r="AK33" s="240"/>
      <c r="AL33" s="240"/>
      <c r="AM33" s="239" t="s">
        <v>550</v>
      </c>
      <c r="AN33" s="240"/>
      <c r="AO33" s="240"/>
      <c r="AP33" s="240"/>
      <c r="AQ33" s="359" t="s">
        <v>550</v>
      </c>
      <c r="AR33" s="194"/>
      <c r="AS33" s="194"/>
      <c r="AT33" s="360"/>
      <c r="AU33" s="240">
        <v>1</v>
      </c>
      <c r="AV33" s="240"/>
      <c r="AW33" s="240"/>
      <c r="AX33" s="242"/>
    </row>
    <row r="34" spans="1:50" ht="23.25" customHeight="1" x14ac:dyDescent="0.2">
      <c r="A34" s="434"/>
      <c r="B34" s="432"/>
      <c r="C34" s="432"/>
      <c r="D34" s="432"/>
      <c r="E34" s="432"/>
      <c r="F34" s="433"/>
      <c r="G34" s="582"/>
      <c r="H34" s="583"/>
      <c r="I34" s="583"/>
      <c r="J34" s="583"/>
      <c r="K34" s="583"/>
      <c r="L34" s="583"/>
      <c r="M34" s="583"/>
      <c r="N34" s="583"/>
      <c r="O34" s="584"/>
      <c r="P34" s="106"/>
      <c r="Q34" s="106"/>
      <c r="R34" s="106"/>
      <c r="S34" s="106"/>
      <c r="T34" s="106"/>
      <c r="U34" s="106"/>
      <c r="V34" s="106"/>
      <c r="W34" s="106"/>
      <c r="X34" s="107"/>
      <c r="Y34" s="419" t="s">
        <v>14</v>
      </c>
      <c r="Z34" s="420"/>
      <c r="AA34" s="421"/>
      <c r="AB34" s="571" t="s">
        <v>302</v>
      </c>
      <c r="AC34" s="571"/>
      <c r="AD34" s="571"/>
      <c r="AE34" s="239" t="s">
        <v>554</v>
      </c>
      <c r="AF34" s="240"/>
      <c r="AG34" s="240"/>
      <c r="AH34" s="240"/>
      <c r="AI34" s="239" t="s">
        <v>550</v>
      </c>
      <c r="AJ34" s="240"/>
      <c r="AK34" s="240"/>
      <c r="AL34" s="240"/>
      <c r="AM34" s="239" t="s">
        <v>550</v>
      </c>
      <c r="AN34" s="240"/>
      <c r="AO34" s="240"/>
      <c r="AP34" s="240"/>
      <c r="AQ34" s="359" t="s">
        <v>550</v>
      </c>
      <c r="AR34" s="194"/>
      <c r="AS34" s="194"/>
      <c r="AT34" s="360"/>
      <c r="AU34" s="240" t="s">
        <v>554</v>
      </c>
      <c r="AV34" s="240"/>
      <c r="AW34" s="240"/>
      <c r="AX34" s="242"/>
    </row>
    <row r="35" spans="1:50" ht="23.25" customHeight="1" x14ac:dyDescent="0.2">
      <c r="A35" s="225" t="s">
        <v>539</v>
      </c>
      <c r="B35" s="226"/>
      <c r="C35" s="226"/>
      <c r="D35" s="226"/>
      <c r="E35" s="226"/>
      <c r="F35" s="227"/>
      <c r="G35" s="231" t="s">
        <v>580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hidden="1"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4"/>
      <c r="AF38" s="564"/>
      <c r="AG38" s="564"/>
      <c r="AH38" s="564"/>
      <c r="AI38" s="564"/>
      <c r="AJ38" s="564"/>
      <c r="AK38" s="564"/>
      <c r="AL38" s="564"/>
      <c r="AM38" s="564"/>
      <c r="AN38" s="564"/>
      <c r="AO38" s="564"/>
      <c r="AP38" s="444"/>
      <c r="AQ38" s="605"/>
      <c r="AR38" s="187"/>
      <c r="AS38" s="131" t="s">
        <v>357</v>
      </c>
      <c r="AT38" s="132"/>
      <c r="AU38" s="186"/>
      <c r="AV38" s="186"/>
      <c r="AW38" s="429" t="s">
        <v>301</v>
      </c>
      <c r="AX38" s="430"/>
    </row>
    <row r="39" spans="1:50" ht="23.25" hidden="1" customHeight="1" x14ac:dyDescent="0.2">
      <c r="A39" s="434"/>
      <c r="B39" s="432"/>
      <c r="C39" s="432"/>
      <c r="D39" s="432"/>
      <c r="E39" s="432"/>
      <c r="F39" s="433"/>
      <c r="G39" s="576"/>
      <c r="H39" s="577"/>
      <c r="I39" s="577"/>
      <c r="J39" s="577"/>
      <c r="K39" s="577"/>
      <c r="L39" s="577"/>
      <c r="M39" s="577"/>
      <c r="N39" s="577"/>
      <c r="O39" s="578"/>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2">
      <c r="A40" s="435"/>
      <c r="B40" s="436"/>
      <c r="C40" s="436"/>
      <c r="D40" s="436"/>
      <c r="E40" s="436"/>
      <c r="F40" s="437"/>
      <c r="G40" s="579"/>
      <c r="H40" s="580"/>
      <c r="I40" s="580"/>
      <c r="J40" s="580"/>
      <c r="K40" s="580"/>
      <c r="L40" s="580"/>
      <c r="M40" s="580"/>
      <c r="N40" s="580"/>
      <c r="O40" s="581"/>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2">
      <c r="A41" s="438"/>
      <c r="B41" s="439"/>
      <c r="C41" s="439"/>
      <c r="D41" s="439"/>
      <c r="E41" s="439"/>
      <c r="F41" s="440"/>
      <c r="G41" s="582"/>
      <c r="H41" s="583"/>
      <c r="I41" s="583"/>
      <c r="J41" s="583"/>
      <c r="K41" s="583"/>
      <c r="L41" s="583"/>
      <c r="M41" s="583"/>
      <c r="N41" s="583"/>
      <c r="O41" s="584"/>
      <c r="P41" s="106"/>
      <c r="Q41" s="106"/>
      <c r="R41" s="106"/>
      <c r="S41" s="106"/>
      <c r="T41" s="106"/>
      <c r="U41" s="106"/>
      <c r="V41" s="106"/>
      <c r="W41" s="106"/>
      <c r="X41" s="107"/>
      <c r="Y41" s="419" t="s">
        <v>14</v>
      </c>
      <c r="Z41" s="420"/>
      <c r="AA41" s="421"/>
      <c r="AB41" s="571" t="s">
        <v>302</v>
      </c>
      <c r="AC41" s="571"/>
      <c r="AD41" s="57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4"/>
      <c r="AF45" s="564"/>
      <c r="AG45" s="564"/>
      <c r="AH45" s="564"/>
      <c r="AI45" s="564"/>
      <c r="AJ45" s="564"/>
      <c r="AK45" s="564"/>
      <c r="AL45" s="564"/>
      <c r="AM45" s="564"/>
      <c r="AN45" s="564"/>
      <c r="AO45" s="564"/>
      <c r="AP45" s="444"/>
      <c r="AQ45" s="605"/>
      <c r="AR45" s="187"/>
      <c r="AS45" s="131" t="s">
        <v>357</v>
      </c>
      <c r="AT45" s="132"/>
      <c r="AU45" s="186"/>
      <c r="AV45" s="186"/>
      <c r="AW45" s="429" t="s">
        <v>301</v>
      </c>
      <c r="AX45" s="430"/>
    </row>
    <row r="46" spans="1:50" ht="23.25" hidden="1" customHeight="1" x14ac:dyDescent="0.2">
      <c r="A46" s="434"/>
      <c r="B46" s="432"/>
      <c r="C46" s="432"/>
      <c r="D46" s="432"/>
      <c r="E46" s="432"/>
      <c r="F46" s="433"/>
      <c r="G46" s="576"/>
      <c r="H46" s="577"/>
      <c r="I46" s="577"/>
      <c r="J46" s="577"/>
      <c r="K46" s="577"/>
      <c r="L46" s="577"/>
      <c r="M46" s="577"/>
      <c r="N46" s="577"/>
      <c r="O46" s="578"/>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2">
      <c r="A47" s="435"/>
      <c r="B47" s="436"/>
      <c r="C47" s="436"/>
      <c r="D47" s="436"/>
      <c r="E47" s="436"/>
      <c r="F47" s="437"/>
      <c r="G47" s="579"/>
      <c r="H47" s="580"/>
      <c r="I47" s="580"/>
      <c r="J47" s="580"/>
      <c r="K47" s="580"/>
      <c r="L47" s="580"/>
      <c r="M47" s="580"/>
      <c r="N47" s="580"/>
      <c r="O47" s="581"/>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2">
      <c r="A48" s="438"/>
      <c r="B48" s="439"/>
      <c r="C48" s="439"/>
      <c r="D48" s="439"/>
      <c r="E48" s="439"/>
      <c r="F48" s="440"/>
      <c r="G48" s="582"/>
      <c r="H48" s="583"/>
      <c r="I48" s="583"/>
      <c r="J48" s="583"/>
      <c r="K48" s="583"/>
      <c r="L48" s="583"/>
      <c r="M48" s="583"/>
      <c r="N48" s="583"/>
      <c r="O48" s="584"/>
      <c r="P48" s="106"/>
      <c r="Q48" s="106"/>
      <c r="R48" s="106"/>
      <c r="S48" s="106"/>
      <c r="T48" s="106"/>
      <c r="U48" s="106"/>
      <c r="V48" s="106"/>
      <c r="W48" s="106"/>
      <c r="X48" s="107"/>
      <c r="Y48" s="419" t="s">
        <v>14</v>
      </c>
      <c r="Z48" s="420"/>
      <c r="AA48" s="421"/>
      <c r="AB48" s="571" t="s">
        <v>302</v>
      </c>
      <c r="AC48" s="571"/>
      <c r="AD48" s="57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hidden="1"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4"/>
      <c r="AF52" s="564"/>
      <c r="AG52" s="564"/>
      <c r="AH52" s="564"/>
      <c r="AI52" s="564"/>
      <c r="AJ52" s="564"/>
      <c r="AK52" s="564"/>
      <c r="AL52" s="564"/>
      <c r="AM52" s="564"/>
      <c r="AN52" s="564"/>
      <c r="AO52" s="564"/>
      <c r="AP52" s="444"/>
      <c r="AQ52" s="605"/>
      <c r="AR52" s="187"/>
      <c r="AS52" s="131" t="s">
        <v>357</v>
      </c>
      <c r="AT52" s="132"/>
      <c r="AU52" s="186"/>
      <c r="AV52" s="186"/>
      <c r="AW52" s="429" t="s">
        <v>301</v>
      </c>
      <c r="AX52" s="430"/>
    </row>
    <row r="53" spans="1:50" ht="23.25" hidden="1" customHeight="1" x14ac:dyDescent="0.2">
      <c r="A53" s="434"/>
      <c r="B53" s="432"/>
      <c r="C53" s="432"/>
      <c r="D53" s="432"/>
      <c r="E53" s="432"/>
      <c r="F53" s="433"/>
      <c r="G53" s="576"/>
      <c r="H53" s="577"/>
      <c r="I53" s="577"/>
      <c r="J53" s="577"/>
      <c r="K53" s="577"/>
      <c r="L53" s="577"/>
      <c r="M53" s="577"/>
      <c r="N53" s="577"/>
      <c r="O53" s="578"/>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2">
      <c r="A54" s="435"/>
      <c r="B54" s="436"/>
      <c r="C54" s="436"/>
      <c r="D54" s="436"/>
      <c r="E54" s="436"/>
      <c r="F54" s="437"/>
      <c r="G54" s="579"/>
      <c r="H54" s="580"/>
      <c r="I54" s="580"/>
      <c r="J54" s="580"/>
      <c r="K54" s="580"/>
      <c r="L54" s="580"/>
      <c r="M54" s="580"/>
      <c r="N54" s="580"/>
      <c r="O54" s="581"/>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2">
      <c r="A55" s="438"/>
      <c r="B55" s="439"/>
      <c r="C55" s="439"/>
      <c r="D55" s="439"/>
      <c r="E55" s="439"/>
      <c r="F55" s="440"/>
      <c r="G55" s="582"/>
      <c r="H55" s="583"/>
      <c r="I55" s="583"/>
      <c r="J55" s="583"/>
      <c r="K55" s="583"/>
      <c r="L55" s="583"/>
      <c r="M55" s="583"/>
      <c r="N55" s="583"/>
      <c r="O55" s="584"/>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hidden="1"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4"/>
      <c r="AF59" s="564"/>
      <c r="AG59" s="564"/>
      <c r="AH59" s="564"/>
      <c r="AI59" s="564"/>
      <c r="AJ59" s="564"/>
      <c r="AK59" s="564"/>
      <c r="AL59" s="564"/>
      <c r="AM59" s="564"/>
      <c r="AN59" s="564"/>
      <c r="AO59" s="564"/>
      <c r="AP59" s="444"/>
      <c r="AQ59" s="605"/>
      <c r="AR59" s="187"/>
      <c r="AS59" s="131" t="s">
        <v>357</v>
      </c>
      <c r="AT59" s="132"/>
      <c r="AU59" s="186"/>
      <c r="AV59" s="186"/>
      <c r="AW59" s="429" t="s">
        <v>301</v>
      </c>
      <c r="AX59" s="430"/>
    </row>
    <row r="60" spans="1:50" ht="23.25" hidden="1" customHeight="1" x14ac:dyDescent="0.2">
      <c r="A60" s="434"/>
      <c r="B60" s="432"/>
      <c r="C60" s="432"/>
      <c r="D60" s="432"/>
      <c r="E60" s="432"/>
      <c r="F60" s="433"/>
      <c r="G60" s="576"/>
      <c r="H60" s="577"/>
      <c r="I60" s="577"/>
      <c r="J60" s="577"/>
      <c r="K60" s="577"/>
      <c r="L60" s="577"/>
      <c r="M60" s="577"/>
      <c r="N60" s="577"/>
      <c r="O60" s="578"/>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2">
      <c r="A61" s="435"/>
      <c r="B61" s="436"/>
      <c r="C61" s="436"/>
      <c r="D61" s="436"/>
      <c r="E61" s="436"/>
      <c r="F61" s="437"/>
      <c r="G61" s="579"/>
      <c r="H61" s="580"/>
      <c r="I61" s="580"/>
      <c r="J61" s="580"/>
      <c r="K61" s="580"/>
      <c r="L61" s="580"/>
      <c r="M61" s="580"/>
      <c r="N61" s="580"/>
      <c r="O61" s="581"/>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2">
      <c r="A62" s="435"/>
      <c r="B62" s="436"/>
      <c r="C62" s="436"/>
      <c r="D62" s="436"/>
      <c r="E62" s="436"/>
      <c r="F62" s="437"/>
      <c r="G62" s="582"/>
      <c r="H62" s="583"/>
      <c r="I62" s="583"/>
      <c r="J62" s="583"/>
      <c r="K62" s="583"/>
      <c r="L62" s="583"/>
      <c r="M62" s="583"/>
      <c r="N62" s="583"/>
      <c r="O62" s="584"/>
      <c r="P62" s="106"/>
      <c r="Q62" s="106"/>
      <c r="R62" s="106"/>
      <c r="S62" s="106"/>
      <c r="T62" s="106"/>
      <c r="U62" s="106"/>
      <c r="V62" s="106"/>
      <c r="W62" s="106"/>
      <c r="X62" s="107"/>
      <c r="Y62" s="419" t="s">
        <v>14</v>
      </c>
      <c r="Z62" s="420"/>
      <c r="AA62" s="421"/>
      <c r="AB62" s="571" t="s">
        <v>15</v>
      </c>
      <c r="AC62" s="571"/>
      <c r="AD62" s="57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554</v>
      </c>
      <c r="AR66" s="186"/>
      <c r="AS66" s="267" t="s">
        <v>357</v>
      </c>
      <c r="AT66" s="268"/>
      <c r="AU66" s="186" t="s">
        <v>554</v>
      </c>
      <c r="AV66" s="186"/>
      <c r="AW66" s="267" t="s">
        <v>500</v>
      </c>
      <c r="AX66" s="283"/>
    </row>
    <row r="67" spans="1:50" ht="23.2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509</v>
      </c>
      <c r="B70" s="220"/>
      <c r="C70" s="220"/>
      <c r="D70" s="220"/>
      <c r="E70" s="220"/>
      <c r="F70" s="221"/>
      <c r="G70" s="246" t="s">
        <v>367</v>
      </c>
      <c r="H70" s="247" t="s">
        <v>554</v>
      </c>
      <c r="I70" s="247"/>
      <c r="J70" s="247"/>
      <c r="K70" s="247"/>
      <c r="L70" s="247"/>
      <c r="M70" s="247"/>
      <c r="N70" s="247"/>
      <c r="O70" s="247"/>
      <c r="P70" s="247" t="s">
        <v>554</v>
      </c>
      <c r="Q70" s="247"/>
      <c r="R70" s="247"/>
      <c r="S70" s="247"/>
      <c r="T70" s="247"/>
      <c r="U70" s="247"/>
      <c r="V70" s="247"/>
      <c r="W70" s="250" t="s">
        <v>528</v>
      </c>
      <c r="X70" s="251"/>
      <c r="Y70" s="256" t="s">
        <v>13</v>
      </c>
      <c r="Z70" s="256"/>
      <c r="AA70" s="257"/>
      <c r="AB70" s="258" t="s">
        <v>529</v>
      </c>
      <c r="AC70" s="258"/>
      <c r="AD70" s="258"/>
      <c r="AE70" s="239" t="s">
        <v>554</v>
      </c>
      <c r="AF70" s="240"/>
      <c r="AG70" s="240"/>
      <c r="AH70" s="240"/>
      <c r="AI70" s="239" t="s">
        <v>550</v>
      </c>
      <c r="AJ70" s="240"/>
      <c r="AK70" s="240"/>
      <c r="AL70" s="240"/>
      <c r="AM70" s="239" t="s">
        <v>550</v>
      </c>
      <c r="AN70" s="240"/>
      <c r="AO70" s="240"/>
      <c r="AP70" s="240"/>
      <c r="AQ70" s="239" t="s">
        <v>550</v>
      </c>
      <c r="AR70" s="240"/>
      <c r="AS70" s="240"/>
      <c r="AT70" s="241"/>
      <c r="AU70" s="240" t="s">
        <v>550</v>
      </c>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t="s">
        <v>554</v>
      </c>
      <c r="AF71" s="240"/>
      <c r="AG71" s="240"/>
      <c r="AH71" s="240"/>
      <c r="AI71" s="239" t="s">
        <v>550</v>
      </c>
      <c r="AJ71" s="240"/>
      <c r="AK71" s="240"/>
      <c r="AL71" s="240"/>
      <c r="AM71" s="239" t="s">
        <v>550</v>
      </c>
      <c r="AN71" s="240"/>
      <c r="AO71" s="240"/>
      <c r="AP71" s="240"/>
      <c r="AQ71" s="239" t="s">
        <v>550</v>
      </c>
      <c r="AR71" s="240"/>
      <c r="AS71" s="240"/>
      <c r="AT71" s="241"/>
      <c r="AU71" s="240" t="s">
        <v>550</v>
      </c>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t="s">
        <v>554</v>
      </c>
      <c r="AF72" s="238"/>
      <c r="AG72" s="238"/>
      <c r="AH72" s="238"/>
      <c r="AI72" s="237" t="s">
        <v>550</v>
      </c>
      <c r="AJ72" s="238"/>
      <c r="AK72" s="238"/>
      <c r="AL72" s="238"/>
      <c r="AM72" s="237" t="s">
        <v>550</v>
      </c>
      <c r="AN72" s="238"/>
      <c r="AO72" s="238"/>
      <c r="AP72" s="238"/>
      <c r="AQ72" s="239" t="s">
        <v>550</v>
      </c>
      <c r="AR72" s="240"/>
      <c r="AS72" s="240"/>
      <c r="AT72" s="241"/>
      <c r="AU72" s="240" t="s">
        <v>550</v>
      </c>
      <c r="AV72" s="240"/>
      <c r="AW72" s="240"/>
      <c r="AX72" s="242"/>
    </row>
    <row r="73" spans="1:50" ht="18.75" hidden="1" customHeight="1" x14ac:dyDescent="0.2">
      <c r="A73" s="522" t="s">
        <v>502</v>
      </c>
      <c r="B73" s="523"/>
      <c r="C73" s="523"/>
      <c r="D73" s="523"/>
      <c r="E73" s="523"/>
      <c r="F73" s="524"/>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2">
      <c r="A74" s="525"/>
      <c r="B74" s="526"/>
      <c r="C74" s="526"/>
      <c r="D74" s="526"/>
      <c r="E74" s="526"/>
      <c r="F74" s="527"/>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5"/>
      <c r="AR74" s="187"/>
      <c r="AS74" s="131" t="s">
        <v>357</v>
      </c>
      <c r="AT74" s="132"/>
      <c r="AU74" s="605"/>
      <c r="AV74" s="187"/>
      <c r="AW74" s="131" t="s">
        <v>301</v>
      </c>
      <c r="AX74" s="170"/>
    </row>
    <row r="75" spans="1:50" ht="23.25" hidden="1" customHeight="1" x14ac:dyDescent="0.2">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2">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2">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2">
      <c r="A78" s="357" t="s">
        <v>542</v>
      </c>
      <c r="B78" s="358"/>
      <c r="C78" s="358"/>
      <c r="D78" s="358"/>
      <c r="E78" s="355" t="s">
        <v>467</v>
      </c>
      <c r="F78" s="356"/>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2"/>
    </row>
    <row r="80" spans="1:50" ht="18.75" hidden="1" customHeight="1" x14ac:dyDescent="0.2">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2">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2">
      <c r="A82" s="890"/>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2">
      <c r="A83" s="890"/>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2">
      <c r="A84" s="890"/>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2">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3" t="s">
        <v>358</v>
      </c>
      <c r="AF85" s="563"/>
      <c r="AG85" s="563"/>
      <c r="AH85" s="563"/>
      <c r="AI85" s="563" t="s">
        <v>359</v>
      </c>
      <c r="AJ85" s="563"/>
      <c r="AK85" s="563"/>
      <c r="AL85" s="563"/>
      <c r="AM85" s="563" t="s">
        <v>365</v>
      </c>
      <c r="AN85" s="563"/>
      <c r="AO85" s="563"/>
      <c r="AP85" s="441"/>
      <c r="AQ85" s="159" t="s">
        <v>356</v>
      </c>
      <c r="AR85" s="128"/>
      <c r="AS85" s="128"/>
      <c r="AT85" s="129"/>
      <c r="AU85" s="565" t="s">
        <v>254</v>
      </c>
      <c r="AV85" s="565"/>
      <c r="AW85" s="565"/>
      <c r="AX85" s="566"/>
      <c r="AY85" s="10"/>
      <c r="AZ85" s="10"/>
      <c r="BA85" s="10"/>
      <c r="BB85" s="10"/>
      <c r="BC85" s="10"/>
    </row>
    <row r="86" spans="1:60" ht="18.75" hidden="1" customHeight="1" x14ac:dyDescent="0.2">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4"/>
      <c r="AF86" s="564"/>
      <c r="AG86" s="564"/>
      <c r="AH86" s="564"/>
      <c r="AI86" s="564"/>
      <c r="AJ86" s="564"/>
      <c r="AK86" s="564"/>
      <c r="AL86" s="564"/>
      <c r="AM86" s="564"/>
      <c r="AN86" s="564"/>
      <c r="AO86" s="564"/>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2">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3" t="s">
        <v>63</v>
      </c>
      <c r="Z87" s="574"/>
      <c r="AA87" s="575"/>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2">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2">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2"/>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2">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3" t="s">
        <v>358</v>
      </c>
      <c r="AF90" s="563"/>
      <c r="AG90" s="563"/>
      <c r="AH90" s="563"/>
      <c r="AI90" s="563" t="s">
        <v>359</v>
      </c>
      <c r="AJ90" s="563"/>
      <c r="AK90" s="563"/>
      <c r="AL90" s="563"/>
      <c r="AM90" s="563" t="s">
        <v>365</v>
      </c>
      <c r="AN90" s="563"/>
      <c r="AO90" s="563"/>
      <c r="AP90" s="441"/>
      <c r="AQ90" s="159" t="s">
        <v>356</v>
      </c>
      <c r="AR90" s="128"/>
      <c r="AS90" s="128"/>
      <c r="AT90" s="129"/>
      <c r="AU90" s="565" t="s">
        <v>254</v>
      </c>
      <c r="AV90" s="565"/>
      <c r="AW90" s="565"/>
      <c r="AX90" s="566"/>
    </row>
    <row r="91" spans="1:60" ht="18.75" hidden="1" customHeight="1" x14ac:dyDescent="0.2">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4"/>
      <c r="AF91" s="564"/>
      <c r="AG91" s="564"/>
      <c r="AH91" s="564"/>
      <c r="AI91" s="564"/>
      <c r="AJ91" s="564"/>
      <c r="AK91" s="564"/>
      <c r="AL91" s="564"/>
      <c r="AM91" s="564"/>
      <c r="AN91" s="564"/>
      <c r="AO91" s="564"/>
      <c r="AP91" s="444"/>
      <c r="AQ91" s="185"/>
      <c r="AR91" s="186"/>
      <c r="AS91" s="131" t="s">
        <v>357</v>
      </c>
      <c r="AT91" s="132"/>
      <c r="AU91" s="186"/>
      <c r="AV91" s="186"/>
      <c r="AW91" s="429" t="s">
        <v>301</v>
      </c>
      <c r="AX91" s="430"/>
      <c r="AY91" s="10"/>
      <c r="AZ91" s="10"/>
      <c r="BA91" s="10"/>
      <c r="BB91" s="10"/>
      <c r="BC91" s="10"/>
    </row>
    <row r="92" spans="1:60" ht="23.25" hidden="1" customHeight="1" x14ac:dyDescent="0.2">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3" t="s">
        <v>63</v>
      </c>
      <c r="Z92" s="574"/>
      <c r="AA92" s="575"/>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2">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2">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2"/>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2">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3" t="s">
        <v>358</v>
      </c>
      <c r="AF95" s="563"/>
      <c r="AG95" s="563"/>
      <c r="AH95" s="563"/>
      <c r="AI95" s="563" t="s">
        <v>359</v>
      </c>
      <c r="AJ95" s="563"/>
      <c r="AK95" s="563"/>
      <c r="AL95" s="563"/>
      <c r="AM95" s="563" t="s">
        <v>365</v>
      </c>
      <c r="AN95" s="563"/>
      <c r="AO95" s="563"/>
      <c r="AP95" s="441"/>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2">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4"/>
      <c r="AF96" s="564"/>
      <c r="AG96" s="564"/>
      <c r="AH96" s="564"/>
      <c r="AI96" s="564"/>
      <c r="AJ96" s="564"/>
      <c r="AK96" s="564"/>
      <c r="AL96" s="564"/>
      <c r="AM96" s="564"/>
      <c r="AN96" s="564"/>
      <c r="AO96" s="564"/>
      <c r="AP96" s="444"/>
      <c r="AQ96" s="185"/>
      <c r="AR96" s="186"/>
      <c r="AS96" s="131" t="s">
        <v>357</v>
      </c>
      <c r="AT96" s="132"/>
      <c r="AU96" s="186"/>
      <c r="AV96" s="186"/>
      <c r="AW96" s="429" t="s">
        <v>301</v>
      </c>
      <c r="AX96" s="430"/>
    </row>
    <row r="97" spans="1:60" ht="23.25" hidden="1" customHeight="1" x14ac:dyDescent="0.2">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3" t="s">
        <v>63</v>
      </c>
      <c r="Z97" s="574"/>
      <c r="AA97" s="575"/>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2">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5">
      <c r="A99" s="891"/>
      <c r="B99" s="464"/>
      <c r="C99" s="464"/>
      <c r="D99" s="464"/>
      <c r="E99" s="464"/>
      <c r="F99" s="465"/>
      <c r="G99" s="592"/>
      <c r="H99" s="216"/>
      <c r="I99" s="216"/>
      <c r="J99" s="216"/>
      <c r="K99" s="216"/>
      <c r="L99" s="216"/>
      <c r="M99" s="216"/>
      <c r="N99" s="216"/>
      <c r="O99" s="593"/>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2">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2" t="s">
        <v>12</v>
      </c>
      <c r="AC100" s="562"/>
      <c r="AD100" s="562"/>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2">
      <c r="A101" s="456"/>
      <c r="B101" s="457"/>
      <c r="C101" s="457"/>
      <c r="D101" s="457"/>
      <c r="E101" s="457"/>
      <c r="F101" s="458"/>
      <c r="G101" s="100" t="s">
        <v>575</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2" t="s">
        <v>554</v>
      </c>
      <c r="AC101" s="482"/>
      <c r="AD101" s="482"/>
      <c r="AE101" s="239" t="s">
        <v>550</v>
      </c>
      <c r="AF101" s="240"/>
      <c r="AG101" s="240"/>
      <c r="AH101" s="241"/>
      <c r="AI101" s="239" t="s">
        <v>550</v>
      </c>
      <c r="AJ101" s="240"/>
      <c r="AK101" s="240"/>
      <c r="AL101" s="241"/>
      <c r="AM101" s="239" t="s">
        <v>550</v>
      </c>
      <c r="AN101" s="240"/>
      <c r="AO101" s="240"/>
      <c r="AP101" s="241"/>
      <c r="AQ101" s="239" t="s">
        <v>569</v>
      </c>
      <c r="AR101" s="240"/>
      <c r="AS101" s="240"/>
      <c r="AT101" s="241"/>
      <c r="AU101" s="239" t="s">
        <v>569</v>
      </c>
      <c r="AV101" s="240"/>
      <c r="AW101" s="240"/>
      <c r="AX101" s="241"/>
    </row>
    <row r="102" spans="1:60" ht="23.25" customHeight="1" x14ac:dyDescent="0.2">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554</v>
      </c>
      <c r="AC102" s="482"/>
      <c r="AD102" s="482"/>
      <c r="AE102" s="452" t="s">
        <v>550</v>
      </c>
      <c r="AF102" s="452"/>
      <c r="AG102" s="452"/>
      <c r="AH102" s="452"/>
      <c r="AI102" s="452" t="s">
        <v>550</v>
      </c>
      <c r="AJ102" s="452"/>
      <c r="AK102" s="452"/>
      <c r="AL102" s="452"/>
      <c r="AM102" s="452" t="s">
        <v>550</v>
      </c>
      <c r="AN102" s="452"/>
      <c r="AO102" s="452"/>
      <c r="AP102" s="452"/>
      <c r="AQ102" s="237">
        <v>1</v>
      </c>
      <c r="AR102" s="238"/>
      <c r="AS102" s="238"/>
      <c r="AT102" s="334"/>
      <c r="AU102" s="237">
        <v>1</v>
      </c>
      <c r="AV102" s="238"/>
      <c r="AW102" s="238"/>
      <c r="AX102" s="334"/>
    </row>
    <row r="103" spans="1:60" ht="31.5" hidden="1" customHeight="1" x14ac:dyDescent="0.2">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2">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7"/>
      <c r="AC104" s="558"/>
      <c r="AD104" s="559"/>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2">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0"/>
      <c r="AA105" s="561"/>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2">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2">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7"/>
      <c r="AC107" s="558"/>
      <c r="AD107" s="559"/>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2">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0"/>
      <c r="AA108" s="561"/>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2">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2">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7"/>
      <c r="AC110" s="558"/>
      <c r="AD110" s="559"/>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2">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0"/>
      <c r="AA111" s="561"/>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2">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2">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7"/>
      <c r="AC113" s="558"/>
      <c r="AD113" s="559"/>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2">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0"/>
      <c r="AA114" s="561"/>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2">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8"/>
      <c r="Z115" s="569"/>
      <c r="AA115" s="570"/>
      <c r="AB115" s="419" t="s">
        <v>12</v>
      </c>
      <c r="AC115" s="420"/>
      <c r="AD115" s="421"/>
      <c r="AE115" s="419" t="s">
        <v>358</v>
      </c>
      <c r="AF115" s="420"/>
      <c r="AG115" s="420"/>
      <c r="AH115" s="421"/>
      <c r="AI115" s="419" t="s">
        <v>359</v>
      </c>
      <c r="AJ115" s="420"/>
      <c r="AK115" s="420"/>
      <c r="AL115" s="421"/>
      <c r="AM115" s="419" t="s">
        <v>365</v>
      </c>
      <c r="AN115" s="420"/>
      <c r="AO115" s="420"/>
      <c r="AP115" s="421"/>
      <c r="AQ115" s="551" t="s">
        <v>478</v>
      </c>
      <c r="AR115" s="552"/>
      <c r="AS115" s="552"/>
      <c r="AT115" s="552"/>
      <c r="AU115" s="552"/>
      <c r="AV115" s="552"/>
      <c r="AW115" s="552"/>
      <c r="AX115" s="553"/>
    </row>
    <row r="116" spans="1:50" ht="23.25" customHeight="1" x14ac:dyDescent="0.2">
      <c r="A116" s="473"/>
      <c r="B116" s="474"/>
      <c r="C116" s="474"/>
      <c r="D116" s="474"/>
      <c r="E116" s="474"/>
      <c r="F116" s="475"/>
      <c r="G116" s="424" t="s">
        <v>576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554</v>
      </c>
      <c r="AC116" s="484"/>
      <c r="AD116" s="485"/>
      <c r="AE116" s="452" t="s">
        <v>550</v>
      </c>
      <c r="AF116" s="452"/>
      <c r="AG116" s="452"/>
      <c r="AH116" s="452"/>
      <c r="AI116" s="452" t="s">
        <v>550</v>
      </c>
      <c r="AJ116" s="452"/>
      <c r="AK116" s="452"/>
      <c r="AL116" s="452"/>
      <c r="AM116" s="452" t="s">
        <v>550</v>
      </c>
      <c r="AN116" s="452"/>
      <c r="AO116" s="452"/>
      <c r="AP116" s="452"/>
      <c r="AQ116" s="239">
        <v>12</v>
      </c>
      <c r="AR116" s="240"/>
      <c r="AS116" s="240"/>
      <c r="AT116" s="240"/>
      <c r="AU116" s="240"/>
      <c r="AV116" s="240"/>
      <c r="AW116" s="240"/>
      <c r="AX116" s="242"/>
    </row>
    <row r="117" spans="1:50" ht="46.5" customHeight="1" thickBot="1" x14ac:dyDescent="0.2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9" t="s">
        <v>550</v>
      </c>
      <c r="AF117" s="549"/>
      <c r="AG117" s="549"/>
      <c r="AH117" s="549"/>
      <c r="AI117" s="549" t="s">
        <v>550</v>
      </c>
      <c r="AJ117" s="549"/>
      <c r="AK117" s="549"/>
      <c r="AL117" s="549"/>
      <c r="AM117" s="549" t="s">
        <v>550</v>
      </c>
      <c r="AN117" s="549"/>
      <c r="AO117" s="549"/>
      <c r="AP117" s="549"/>
      <c r="AQ117" s="548" t="s">
        <v>577</v>
      </c>
      <c r="AR117" s="549"/>
      <c r="AS117" s="549"/>
      <c r="AT117" s="549"/>
      <c r="AU117" s="549"/>
      <c r="AV117" s="549"/>
      <c r="AW117" s="549"/>
      <c r="AX117" s="550"/>
    </row>
    <row r="118" spans="1:50" ht="23.25" hidden="1" customHeight="1" x14ac:dyDescent="0.2">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8"/>
      <c r="Z118" s="569"/>
      <c r="AA118" s="570"/>
      <c r="AB118" s="419" t="s">
        <v>12</v>
      </c>
      <c r="AC118" s="420"/>
      <c r="AD118" s="421"/>
      <c r="AE118" s="419" t="s">
        <v>358</v>
      </c>
      <c r="AF118" s="420"/>
      <c r="AG118" s="420"/>
      <c r="AH118" s="421"/>
      <c r="AI118" s="419" t="s">
        <v>359</v>
      </c>
      <c r="AJ118" s="420"/>
      <c r="AK118" s="420"/>
      <c r="AL118" s="421"/>
      <c r="AM118" s="419" t="s">
        <v>365</v>
      </c>
      <c r="AN118" s="420"/>
      <c r="AO118" s="420"/>
      <c r="AP118" s="421"/>
      <c r="AQ118" s="551" t="s">
        <v>478</v>
      </c>
      <c r="AR118" s="552"/>
      <c r="AS118" s="552"/>
      <c r="AT118" s="552"/>
      <c r="AU118" s="552"/>
      <c r="AV118" s="552"/>
      <c r="AW118" s="552"/>
      <c r="AX118" s="553"/>
    </row>
    <row r="119" spans="1:50" ht="23.25" hidden="1" customHeight="1" x14ac:dyDescent="0.2">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7"/>
    </row>
    <row r="120" spans="1:50" ht="46.5" hidden="1" customHeigh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2">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8"/>
      <c r="Z121" s="569"/>
      <c r="AA121" s="570"/>
      <c r="AB121" s="419" t="s">
        <v>12</v>
      </c>
      <c r="AC121" s="420"/>
      <c r="AD121" s="421"/>
      <c r="AE121" s="419" t="s">
        <v>358</v>
      </c>
      <c r="AF121" s="420"/>
      <c r="AG121" s="420"/>
      <c r="AH121" s="421"/>
      <c r="AI121" s="419" t="s">
        <v>359</v>
      </c>
      <c r="AJ121" s="420"/>
      <c r="AK121" s="420"/>
      <c r="AL121" s="421"/>
      <c r="AM121" s="419" t="s">
        <v>365</v>
      </c>
      <c r="AN121" s="420"/>
      <c r="AO121" s="420"/>
      <c r="AP121" s="421"/>
      <c r="AQ121" s="551" t="s">
        <v>478</v>
      </c>
      <c r="AR121" s="552"/>
      <c r="AS121" s="552"/>
      <c r="AT121" s="552"/>
      <c r="AU121" s="552"/>
      <c r="AV121" s="552"/>
      <c r="AW121" s="552"/>
      <c r="AX121" s="553"/>
    </row>
    <row r="122" spans="1:50" ht="23.25" hidden="1" customHeight="1" x14ac:dyDescent="0.2">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7"/>
    </row>
    <row r="123" spans="1:50" ht="46.5" hidden="1" customHeigh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2">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8"/>
      <c r="Z124" s="569"/>
      <c r="AA124" s="570"/>
      <c r="AB124" s="419" t="s">
        <v>12</v>
      </c>
      <c r="AC124" s="420"/>
      <c r="AD124" s="421"/>
      <c r="AE124" s="419" t="s">
        <v>358</v>
      </c>
      <c r="AF124" s="420"/>
      <c r="AG124" s="420"/>
      <c r="AH124" s="421"/>
      <c r="AI124" s="419" t="s">
        <v>359</v>
      </c>
      <c r="AJ124" s="420"/>
      <c r="AK124" s="420"/>
      <c r="AL124" s="421"/>
      <c r="AM124" s="419" t="s">
        <v>365</v>
      </c>
      <c r="AN124" s="420"/>
      <c r="AO124" s="420"/>
      <c r="AP124" s="421"/>
      <c r="AQ124" s="551" t="s">
        <v>478</v>
      </c>
      <c r="AR124" s="552"/>
      <c r="AS124" s="552"/>
      <c r="AT124" s="552"/>
      <c r="AU124" s="552"/>
      <c r="AV124" s="552"/>
      <c r="AW124" s="552"/>
      <c r="AX124" s="553"/>
    </row>
    <row r="125" spans="1:50" ht="23.25" hidden="1" customHeight="1" x14ac:dyDescent="0.2">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7"/>
    </row>
    <row r="126" spans="1:50" ht="46.5" hidden="1" customHeight="1" x14ac:dyDescent="0.2">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1" t="s">
        <v>478</v>
      </c>
      <c r="AR127" s="552"/>
      <c r="AS127" s="552"/>
      <c r="AT127" s="552"/>
      <c r="AU127" s="552"/>
      <c r="AV127" s="552"/>
      <c r="AW127" s="552"/>
      <c r="AX127" s="553"/>
    </row>
    <row r="128" spans="1:50" ht="23.25" hidden="1" customHeight="1" x14ac:dyDescent="0.2">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7"/>
    </row>
    <row r="129" spans="1:50" ht="46.5" hidden="1" customHeight="1" thickBot="1" x14ac:dyDescent="0.25">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2">
      <c r="A130" s="143" t="s">
        <v>371</v>
      </c>
      <c r="B130" s="138"/>
      <c r="C130" s="137" t="s">
        <v>368</v>
      </c>
      <c r="D130" s="138"/>
      <c r="E130" s="202" t="s">
        <v>401</v>
      </c>
      <c r="F130" s="203"/>
      <c r="G130" s="204" t="s">
        <v>557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558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7">
        <v>31</v>
      </c>
      <c r="AV133" s="187"/>
      <c r="AW133" s="131" t="s">
        <v>301</v>
      </c>
      <c r="AX133" s="170"/>
    </row>
    <row r="134" spans="1:50" ht="39.75" customHeight="1" x14ac:dyDescent="0.2">
      <c r="A134" s="144"/>
      <c r="B134" s="140"/>
      <c r="C134" s="139"/>
      <c r="D134" s="140"/>
      <c r="E134" s="139"/>
      <c r="F134" s="213"/>
      <c r="G134" s="99" t="s">
        <v>559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560</v>
      </c>
      <c r="AC134" s="192"/>
      <c r="AD134" s="192"/>
      <c r="AE134" s="193" t="s">
        <v>550</v>
      </c>
      <c r="AF134" s="194"/>
      <c r="AG134" s="194"/>
      <c r="AH134" s="194"/>
      <c r="AI134" s="193" t="s">
        <v>550</v>
      </c>
      <c r="AJ134" s="194"/>
      <c r="AK134" s="194"/>
      <c r="AL134" s="194"/>
      <c r="AM134" s="193" t="s">
        <v>550</v>
      </c>
      <c r="AN134" s="194"/>
      <c r="AO134" s="194"/>
      <c r="AP134" s="194"/>
      <c r="AQ134" s="193" t="s">
        <v>554</v>
      </c>
      <c r="AR134" s="194"/>
      <c r="AS134" s="194"/>
      <c r="AT134" s="194"/>
      <c r="AU134" s="193" t="s">
        <v>554</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560</v>
      </c>
      <c r="AC135" s="200"/>
      <c r="AD135" s="200"/>
      <c r="AE135" s="193" t="s">
        <v>550</v>
      </c>
      <c r="AF135" s="194"/>
      <c r="AG135" s="194"/>
      <c r="AH135" s="194"/>
      <c r="AI135" s="193" t="s">
        <v>550</v>
      </c>
      <c r="AJ135" s="194"/>
      <c r="AK135" s="194"/>
      <c r="AL135" s="194"/>
      <c r="AM135" s="193" t="s">
        <v>550</v>
      </c>
      <c r="AN135" s="194"/>
      <c r="AO135" s="194"/>
      <c r="AP135" s="194"/>
      <c r="AQ135" s="193" t="s">
        <v>554</v>
      </c>
      <c r="AR135" s="194"/>
      <c r="AS135" s="194"/>
      <c r="AT135" s="194"/>
      <c r="AU135" s="193">
        <v>90</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561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370</v>
      </c>
      <c r="D430" s="956"/>
      <c r="E430" s="207" t="s">
        <v>390</v>
      </c>
      <c r="F430" s="208"/>
      <c r="G430" s="923" t="s">
        <v>386</v>
      </c>
      <c r="H430" s="121"/>
      <c r="I430" s="121"/>
      <c r="J430" s="924" t="s">
        <v>550</v>
      </c>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2">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2">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554</v>
      </c>
      <c r="AF432" s="187"/>
      <c r="AG432" s="131" t="s">
        <v>357</v>
      </c>
      <c r="AH432" s="132"/>
      <c r="AI432" s="182"/>
      <c r="AJ432" s="182"/>
      <c r="AK432" s="182"/>
      <c r="AL432" s="160"/>
      <c r="AM432" s="182"/>
      <c r="AN432" s="182"/>
      <c r="AO432" s="182"/>
      <c r="AP432" s="160"/>
      <c r="AQ432" s="605" t="s">
        <v>554</v>
      </c>
      <c r="AR432" s="187"/>
      <c r="AS432" s="131" t="s">
        <v>357</v>
      </c>
      <c r="AT432" s="132"/>
      <c r="AU432" s="187" t="s">
        <v>554</v>
      </c>
      <c r="AV432" s="187"/>
      <c r="AW432" s="131" t="s">
        <v>301</v>
      </c>
      <c r="AX432" s="170"/>
    </row>
    <row r="433" spans="1:50" ht="23.25" customHeight="1" x14ac:dyDescent="0.2">
      <c r="A433" s="144"/>
      <c r="B433" s="140"/>
      <c r="C433" s="139"/>
      <c r="D433" s="140"/>
      <c r="E433" s="361"/>
      <c r="F433" s="362"/>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59" t="s">
        <v>554</v>
      </c>
      <c r="AF433" s="194"/>
      <c r="AG433" s="194"/>
      <c r="AH433" s="194"/>
      <c r="AI433" s="359" t="s">
        <v>550</v>
      </c>
      <c r="AJ433" s="194"/>
      <c r="AK433" s="194"/>
      <c r="AL433" s="194"/>
      <c r="AM433" s="359" t="s">
        <v>550</v>
      </c>
      <c r="AN433" s="194"/>
      <c r="AO433" s="194"/>
      <c r="AP433" s="360"/>
      <c r="AQ433" s="359" t="s">
        <v>550</v>
      </c>
      <c r="AR433" s="194"/>
      <c r="AS433" s="194"/>
      <c r="AT433" s="360"/>
      <c r="AU433" s="194" t="s">
        <v>550</v>
      </c>
      <c r="AV433" s="194"/>
      <c r="AW433" s="194"/>
      <c r="AX433" s="195"/>
    </row>
    <row r="434" spans="1:50" ht="23.25" customHeight="1" x14ac:dyDescent="0.2">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59" t="s">
        <v>554</v>
      </c>
      <c r="AF434" s="194"/>
      <c r="AG434" s="194"/>
      <c r="AH434" s="360"/>
      <c r="AI434" s="359" t="s">
        <v>550</v>
      </c>
      <c r="AJ434" s="194"/>
      <c r="AK434" s="194"/>
      <c r="AL434" s="194"/>
      <c r="AM434" s="359" t="s">
        <v>550</v>
      </c>
      <c r="AN434" s="194"/>
      <c r="AO434" s="194"/>
      <c r="AP434" s="360"/>
      <c r="AQ434" s="359" t="s">
        <v>550</v>
      </c>
      <c r="AR434" s="194"/>
      <c r="AS434" s="194"/>
      <c r="AT434" s="360"/>
      <c r="AU434" s="194" t="s">
        <v>550</v>
      </c>
      <c r="AV434" s="194"/>
      <c r="AW434" s="194"/>
      <c r="AX434" s="195"/>
    </row>
    <row r="435" spans="1:50" ht="23.25" customHeight="1" x14ac:dyDescent="0.2">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t="s">
        <v>554</v>
      </c>
      <c r="AF435" s="194"/>
      <c r="AG435" s="194"/>
      <c r="AH435" s="360"/>
      <c r="AI435" s="359" t="s">
        <v>550</v>
      </c>
      <c r="AJ435" s="194"/>
      <c r="AK435" s="194"/>
      <c r="AL435" s="194"/>
      <c r="AM435" s="359" t="s">
        <v>550</v>
      </c>
      <c r="AN435" s="194"/>
      <c r="AO435" s="194"/>
      <c r="AP435" s="360"/>
      <c r="AQ435" s="359" t="s">
        <v>550</v>
      </c>
      <c r="AR435" s="194"/>
      <c r="AS435" s="194"/>
      <c r="AT435" s="360"/>
      <c r="AU435" s="194" t="s">
        <v>550</v>
      </c>
      <c r="AV435" s="194"/>
      <c r="AW435" s="194"/>
      <c r="AX435" s="195"/>
    </row>
    <row r="436" spans="1:50" ht="18.75" hidden="1" customHeight="1" x14ac:dyDescent="0.2">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2">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2">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2">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2">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2">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2">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2">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2">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2">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2">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2">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2">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2">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2">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2">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2">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2">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554</v>
      </c>
      <c r="AF457" s="187"/>
      <c r="AG457" s="131" t="s">
        <v>357</v>
      </c>
      <c r="AH457" s="132"/>
      <c r="AI457" s="182"/>
      <c r="AJ457" s="182"/>
      <c r="AK457" s="182"/>
      <c r="AL457" s="160"/>
      <c r="AM457" s="182"/>
      <c r="AN457" s="182"/>
      <c r="AO457" s="182"/>
      <c r="AP457" s="160"/>
      <c r="AQ457" s="605" t="s">
        <v>554</v>
      </c>
      <c r="AR457" s="187"/>
      <c r="AS457" s="131" t="s">
        <v>357</v>
      </c>
      <c r="AT457" s="132"/>
      <c r="AU457" s="187" t="s">
        <v>554</v>
      </c>
      <c r="AV457" s="187"/>
      <c r="AW457" s="131" t="s">
        <v>301</v>
      </c>
      <c r="AX457" s="170"/>
    </row>
    <row r="458" spans="1:50" ht="23.25" customHeight="1" x14ac:dyDescent="0.2">
      <c r="A458" s="144"/>
      <c r="B458" s="140"/>
      <c r="C458" s="139"/>
      <c r="D458" s="140"/>
      <c r="E458" s="361"/>
      <c r="F458" s="362"/>
      <c r="G458" s="99" t="s">
        <v>554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554</v>
      </c>
      <c r="AC458" s="200"/>
      <c r="AD458" s="200"/>
      <c r="AE458" s="359" t="s">
        <v>554</v>
      </c>
      <c r="AF458" s="194"/>
      <c r="AG458" s="194"/>
      <c r="AH458" s="194"/>
      <c r="AI458" s="359" t="s">
        <v>550</v>
      </c>
      <c r="AJ458" s="194"/>
      <c r="AK458" s="194"/>
      <c r="AL458" s="194"/>
      <c r="AM458" s="359" t="s">
        <v>550</v>
      </c>
      <c r="AN458" s="194"/>
      <c r="AO458" s="194"/>
      <c r="AP458" s="360"/>
      <c r="AQ458" s="359" t="s">
        <v>550</v>
      </c>
      <c r="AR458" s="194"/>
      <c r="AS458" s="194"/>
      <c r="AT458" s="360"/>
      <c r="AU458" s="194" t="s">
        <v>550</v>
      </c>
      <c r="AV458" s="194"/>
      <c r="AW458" s="194"/>
      <c r="AX458" s="195"/>
    </row>
    <row r="459" spans="1:50" ht="23.25" customHeight="1" x14ac:dyDescent="0.2">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59" t="s">
        <v>554</v>
      </c>
      <c r="AF459" s="194"/>
      <c r="AG459" s="194"/>
      <c r="AH459" s="360"/>
      <c r="AI459" s="359" t="s">
        <v>550</v>
      </c>
      <c r="AJ459" s="194"/>
      <c r="AK459" s="194"/>
      <c r="AL459" s="194"/>
      <c r="AM459" s="359" t="s">
        <v>550</v>
      </c>
      <c r="AN459" s="194"/>
      <c r="AO459" s="194"/>
      <c r="AP459" s="360"/>
      <c r="AQ459" s="359" t="s">
        <v>550</v>
      </c>
      <c r="AR459" s="194"/>
      <c r="AS459" s="194"/>
      <c r="AT459" s="360"/>
      <c r="AU459" s="194" t="s">
        <v>550</v>
      </c>
      <c r="AV459" s="194"/>
      <c r="AW459" s="194"/>
      <c r="AX459" s="195"/>
    </row>
    <row r="460" spans="1:50" ht="23.25" customHeigh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t="s">
        <v>554</v>
      </c>
      <c r="AF460" s="194"/>
      <c r="AG460" s="194"/>
      <c r="AH460" s="360"/>
      <c r="AI460" s="359" t="s">
        <v>550</v>
      </c>
      <c r="AJ460" s="194"/>
      <c r="AK460" s="194"/>
      <c r="AL460" s="194"/>
      <c r="AM460" s="359" t="s">
        <v>550</v>
      </c>
      <c r="AN460" s="194"/>
      <c r="AO460" s="194"/>
      <c r="AP460" s="360"/>
      <c r="AQ460" s="359" t="s">
        <v>550</v>
      </c>
      <c r="AR460" s="194"/>
      <c r="AS460" s="194"/>
      <c r="AT460" s="360"/>
      <c r="AU460" s="194" t="s">
        <v>550</v>
      </c>
      <c r="AV460" s="194"/>
      <c r="AW460" s="194"/>
      <c r="AX460" s="195"/>
    </row>
    <row r="461" spans="1:50" ht="18.75" hidden="1" customHeight="1" x14ac:dyDescent="0.2">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2">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2">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2">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2">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2">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2">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2">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2">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2">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2">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2">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2">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2">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2">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2">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9"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554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2">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2">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2">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2">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2">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2">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2">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2">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2">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2">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2">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2">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2">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2">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2">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2">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2">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2">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2">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2">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2">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2">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2">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2">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2">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2">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2">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2">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2">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2">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2">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2">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2">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2">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2">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2">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2">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2">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2">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2">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9"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2">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2">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2">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2">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2">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2">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2">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2">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2">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2">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2">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2">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2">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2">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2">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2">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2">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2">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2">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2">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2">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2">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2">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2">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2">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2">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2">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2">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2">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2">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2">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2">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2">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2">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2">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2">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2">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2">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2">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2">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2">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2">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2">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2">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2">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2">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2">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2">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2">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2">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2">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2">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2">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2">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2">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2">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2">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2">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2">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2">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2">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2">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2">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2">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2">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2">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2">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2">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2">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2">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2">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2">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2">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2">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2">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2">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2">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2">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2">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2">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2">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2">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2">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2">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2">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2">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2">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2">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2">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2">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2">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2">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2">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2">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2">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2">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2">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2">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2">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2">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2">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2">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2">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2">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2">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2">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2">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2">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2">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2">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2">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2">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2">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2">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2">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2">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2">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2">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2">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2">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2">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77.25" customHeight="1" x14ac:dyDescent="0.2">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546</v>
      </c>
      <c r="AE702" s="368"/>
      <c r="AF702" s="368"/>
      <c r="AG702" s="410" t="s">
        <v>564</v>
      </c>
      <c r="AH702" s="411"/>
      <c r="AI702" s="411"/>
      <c r="AJ702" s="411"/>
      <c r="AK702" s="411"/>
      <c r="AL702" s="411"/>
      <c r="AM702" s="411"/>
      <c r="AN702" s="411"/>
      <c r="AO702" s="411"/>
      <c r="AP702" s="411"/>
      <c r="AQ702" s="411"/>
      <c r="AR702" s="411"/>
      <c r="AS702" s="411"/>
      <c r="AT702" s="411"/>
      <c r="AU702" s="411"/>
      <c r="AV702" s="411"/>
      <c r="AW702" s="411"/>
      <c r="AX702" s="412"/>
    </row>
    <row r="703" spans="1:50" ht="72" customHeight="1" x14ac:dyDescent="0.2">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546</v>
      </c>
      <c r="AE703" s="348"/>
      <c r="AF703" s="348"/>
      <c r="AG703" s="117" t="s">
        <v>570</v>
      </c>
      <c r="AH703" s="118"/>
      <c r="AI703" s="118"/>
      <c r="AJ703" s="118"/>
      <c r="AK703" s="118"/>
      <c r="AL703" s="118"/>
      <c r="AM703" s="118"/>
      <c r="AN703" s="118"/>
      <c r="AO703" s="118"/>
      <c r="AP703" s="118"/>
      <c r="AQ703" s="118"/>
      <c r="AR703" s="118"/>
      <c r="AS703" s="118"/>
      <c r="AT703" s="118"/>
      <c r="AU703" s="118"/>
      <c r="AV703" s="118"/>
      <c r="AW703" s="118"/>
      <c r="AX703" s="119"/>
    </row>
    <row r="704" spans="1:50" ht="125.15" customHeight="1" x14ac:dyDescent="0.2">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546</v>
      </c>
      <c r="AE704" s="808"/>
      <c r="AF704" s="808"/>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565</v>
      </c>
      <c r="AE705" s="739"/>
      <c r="AF705" s="739"/>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565</v>
      </c>
      <c r="AE708" s="629"/>
      <c r="AF708" s="629"/>
      <c r="AG708" s="767"/>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2">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565</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565</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7" t="s">
        <v>565</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2">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565</v>
      </c>
      <c r="AE713" s="348"/>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565</v>
      </c>
      <c r="AE714" s="833"/>
      <c r="AF714" s="834"/>
      <c r="AG714" s="761"/>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2">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565</v>
      </c>
      <c r="AE715" s="629"/>
      <c r="AF715" s="753"/>
      <c r="AG715" s="767"/>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2">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565</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565</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2">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565</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 customHeight="1" x14ac:dyDescent="0.2">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 customHeight="1" x14ac:dyDescent="0.2">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 customHeight="1" x14ac:dyDescent="0.2">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 customHeight="1" x14ac:dyDescent="0.2">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 customHeight="1" x14ac:dyDescent="0.2">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0.15" customHeight="1" x14ac:dyDescent="0.2">
      <c r="A726" s="666" t="s">
        <v>49</v>
      </c>
      <c r="B726" s="827"/>
      <c r="C726" s="840" t="s">
        <v>54</v>
      </c>
      <c r="D726" s="862"/>
      <c r="E726" s="862"/>
      <c r="F726" s="863"/>
      <c r="G726" s="614" t="s">
        <v>566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50.15" customHeight="1" thickBot="1" x14ac:dyDescent="0.25">
      <c r="A727" s="828"/>
      <c r="B727" s="829"/>
      <c r="C727" s="609" t="s">
        <v>58</v>
      </c>
      <c r="D727" s="610"/>
      <c r="E727" s="610"/>
      <c r="F727" s="611"/>
      <c r="G727" s="612" t="s">
        <v>567</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2">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30" customHeight="1" thickBot="1" x14ac:dyDescent="0.25">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2">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30" customHeight="1" thickBot="1" x14ac:dyDescent="0.25">
      <c r="A731" s="824" t="s">
        <v>258</v>
      </c>
      <c r="B731" s="825"/>
      <c r="C731" s="825"/>
      <c r="D731" s="825"/>
      <c r="E731" s="826"/>
      <c r="F731" s="754" t="s">
        <v>574</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2">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30" customHeight="1" thickBot="1" x14ac:dyDescent="0.25">
      <c r="A733" s="697"/>
      <c r="B733" s="698"/>
      <c r="C733" s="698"/>
      <c r="D733" s="698"/>
      <c r="E733" s="699"/>
      <c r="F733" s="663" t="s">
        <v>578</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2">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0" customHeight="1" thickBot="1" x14ac:dyDescent="0.25">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2">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2">
      <c r="A737" s="831" t="s">
        <v>433</v>
      </c>
      <c r="B737" s="326"/>
      <c r="C737" s="326"/>
      <c r="D737" s="326"/>
      <c r="E737" s="326"/>
      <c r="F737" s="326"/>
      <c r="G737" s="313" t="s">
        <v>554</v>
      </c>
      <c r="H737" s="314"/>
      <c r="I737" s="314"/>
      <c r="J737" s="314"/>
      <c r="K737" s="314"/>
      <c r="L737" s="314"/>
      <c r="M737" s="314"/>
      <c r="N737" s="314"/>
      <c r="O737" s="314"/>
      <c r="P737" s="315"/>
      <c r="Q737" s="326" t="s">
        <v>360</v>
      </c>
      <c r="R737" s="326"/>
      <c r="S737" s="326"/>
      <c r="T737" s="326"/>
      <c r="U737" s="326"/>
      <c r="V737" s="326"/>
      <c r="W737" s="313" t="s">
        <v>554</v>
      </c>
      <c r="X737" s="314"/>
      <c r="Y737" s="314"/>
      <c r="Z737" s="314"/>
      <c r="AA737" s="314"/>
      <c r="AB737" s="314"/>
      <c r="AC737" s="314"/>
      <c r="AD737" s="314"/>
      <c r="AE737" s="314"/>
      <c r="AF737" s="315"/>
      <c r="AG737" s="326" t="s">
        <v>361</v>
      </c>
      <c r="AH737" s="326"/>
      <c r="AI737" s="326"/>
      <c r="AJ737" s="326"/>
      <c r="AK737" s="326"/>
      <c r="AL737" s="326"/>
      <c r="AM737" s="313" t="s">
        <v>554</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554</v>
      </c>
      <c r="H738" s="314"/>
      <c r="I738" s="314"/>
      <c r="J738" s="314"/>
      <c r="K738" s="314"/>
      <c r="L738" s="314"/>
      <c r="M738" s="314"/>
      <c r="N738" s="314"/>
      <c r="O738" s="314"/>
      <c r="P738" s="314"/>
      <c r="Q738" s="326" t="s">
        <v>363</v>
      </c>
      <c r="R738" s="326"/>
      <c r="S738" s="326"/>
      <c r="T738" s="326"/>
      <c r="U738" s="326"/>
      <c r="V738" s="326"/>
      <c r="W738" s="313" t="s">
        <v>554</v>
      </c>
      <c r="X738" s="314"/>
      <c r="Y738" s="314"/>
      <c r="Z738" s="314"/>
      <c r="AA738" s="314"/>
      <c r="AB738" s="314"/>
      <c r="AC738" s="314"/>
      <c r="AD738" s="314"/>
      <c r="AE738" s="314"/>
      <c r="AF738" s="315"/>
      <c r="AG738" s="279" t="s">
        <v>364</v>
      </c>
      <c r="AH738" s="279"/>
      <c r="AI738" s="279"/>
      <c r="AJ738" s="279"/>
      <c r="AK738" s="279"/>
      <c r="AL738" s="279"/>
      <c r="AM738" s="313" t="s">
        <v>554</v>
      </c>
      <c r="AN738" s="314"/>
      <c r="AO738" s="314"/>
      <c r="AP738" s="314"/>
      <c r="AQ738" s="314"/>
      <c r="AR738" s="314"/>
      <c r="AS738" s="314"/>
      <c r="AT738" s="314"/>
      <c r="AU738" s="314"/>
      <c r="AV738" s="315"/>
      <c r="AW738" s="87"/>
      <c r="AX738" s="88"/>
    </row>
    <row r="739" spans="1:50" ht="24.75" customHeight="1" thickBot="1" x14ac:dyDescent="0.25">
      <c r="A739" s="686" t="s">
        <v>492</v>
      </c>
      <c r="B739" s="687"/>
      <c r="C739" s="687"/>
      <c r="D739" s="687"/>
      <c r="E739" s="687"/>
      <c r="F739" s="687"/>
      <c r="G739" s="316" t="s">
        <v>562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t="s">
        <v>563</v>
      </c>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54" t="s">
        <v>545</v>
      </c>
      <c r="B779" s="655"/>
      <c r="C779" s="655"/>
      <c r="D779" s="655"/>
      <c r="E779" s="655"/>
      <c r="F779" s="656"/>
      <c r="G779" s="619" t="s">
        <v>519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hidden="1" customHeight="1" x14ac:dyDescent="0.2">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hidden="1" customHeight="1" x14ac:dyDescent="0.2">
      <c r="A781" s="657"/>
      <c r="B781" s="658"/>
      <c r="C781" s="658"/>
      <c r="D781" s="658"/>
      <c r="E781" s="658"/>
      <c r="F781" s="659"/>
      <c r="G781" s="694"/>
      <c r="H781" s="695"/>
      <c r="I781" s="695"/>
      <c r="J781" s="695"/>
      <c r="K781" s="696"/>
      <c r="L781" s="688"/>
      <c r="M781" s="689"/>
      <c r="N781" s="689"/>
      <c r="O781" s="689"/>
      <c r="P781" s="689"/>
      <c r="Q781" s="689"/>
      <c r="R781" s="689"/>
      <c r="S781" s="689"/>
      <c r="T781" s="689"/>
      <c r="U781" s="689"/>
      <c r="V781" s="689"/>
      <c r="W781" s="689"/>
      <c r="X781" s="690"/>
      <c r="Y781" s="413"/>
      <c r="Z781" s="414"/>
      <c r="AA781" s="414"/>
      <c r="AB781" s="830"/>
      <c r="AC781" s="694"/>
      <c r="AD781" s="695"/>
      <c r="AE781" s="695"/>
      <c r="AF781" s="695"/>
      <c r="AG781" s="696"/>
      <c r="AH781" s="688"/>
      <c r="AI781" s="689"/>
      <c r="AJ781" s="689"/>
      <c r="AK781" s="689"/>
      <c r="AL781" s="689"/>
      <c r="AM781" s="689"/>
      <c r="AN781" s="689"/>
      <c r="AO781" s="689"/>
      <c r="AP781" s="689"/>
      <c r="AQ781" s="689"/>
      <c r="AR781" s="689"/>
      <c r="AS781" s="689"/>
      <c r="AT781" s="690"/>
      <c r="AU781" s="413"/>
      <c r="AV781" s="414"/>
      <c r="AW781" s="414"/>
      <c r="AX781" s="415"/>
    </row>
    <row r="782" spans="1:50" ht="24.75" hidden="1" customHeight="1" x14ac:dyDescent="0.2">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hidden="1" customHeight="1" x14ac:dyDescent="0.2">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hidden="1" customHeight="1" x14ac:dyDescent="0.2">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2">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2">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2">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2">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2">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2">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hidden="1" customHeight="1" thickBot="1" x14ac:dyDescent="0.2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2">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2">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2">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0"/>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2">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2">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2">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2">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2">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2">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2">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2">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2">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5">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2">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2">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2">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0"/>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2">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2">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2">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2">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2">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2">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2">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2">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2">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5">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2">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2">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2">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2">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2">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2">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2">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2">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2">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2">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2">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2">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2">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x14ac:dyDescent="0.25">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2">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2">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2">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2">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2">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2">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2">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2">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2">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2">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2">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2">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2">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2">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2">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2">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2">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2">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2">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2">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2">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2">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2">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2">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2">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2">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2">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2">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2">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2">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2">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2">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2">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2">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2">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2">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2">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2">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2">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2">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2">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2">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2">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2">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2">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2">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2">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2">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2">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2">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2">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2">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2">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2">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2">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2">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2">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2">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2">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2">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2">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2">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2">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2">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2">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2">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2">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2">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2">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2">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2">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2">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2">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2">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2">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2">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2">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2">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2">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2">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2">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2">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2">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2">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2">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2">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2">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2">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2">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2">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2">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2">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2">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2">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2">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2">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2">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2">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2">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2">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2">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2">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2">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2">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2">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2">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2">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2">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2">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2">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2">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2">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2">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2">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2">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2">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2">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2">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2">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2">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2">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2">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2">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2">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2">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2">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2">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2">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2">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2">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2">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2">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2">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2">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2">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2">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2">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2">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2">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2">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2">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2">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2">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2">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2">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2">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2">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2">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2">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2">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2">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2">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2">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2">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2">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2">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2">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2">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2">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2">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2">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2">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2">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2">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2">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2">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2">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2">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2">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2">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2">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2">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2">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2">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2">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2">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2">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2">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2">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2">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2">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2">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2">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2">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2">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2">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2">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2">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2">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2">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2">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2">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2">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2">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2">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2">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2">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2">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2">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2">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2">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2">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2">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2">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2">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2">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2">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2">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2">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2">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2">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2">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2">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2">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2">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2">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2">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2">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2">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2">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2">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2">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2">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2">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2">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2">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2">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2">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2">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2">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2">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2">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2">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2">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2">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2">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2">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2">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2">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2">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2">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2">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2">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2">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2">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2">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2">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2">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2">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2">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2">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2">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2">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2">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2">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2">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2">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2">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2">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2">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2">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2">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2">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2">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2">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2">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2">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2">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2">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2">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2">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Q10" sqref="Q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3" t="s">
        <v>358</v>
      </c>
      <c r="AF2" s="563"/>
      <c r="AG2" s="563"/>
      <c r="AH2" s="563"/>
      <c r="AI2" s="563" t="s">
        <v>359</v>
      </c>
      <c r="AJ2" s="563"/>
      <c r="AK2" s="563"/>
      <c r="AL2" s="563"/>
      <c r="AM2" s="563" t="s">
        <v>365</v>
      </c>
      <c r="AN2" s="563"/>
      <c r="AO2" s="563"/>
      <c r="AP2" s="441"/>
      <c r="AQ2" s="159" t="s">
        <v>356</v>
      </c>
      <c r="AR2" s="128"/>
      <c r="AS2" s="128"/>
      <c r="AT2" s="129"/>
      <c r="AU2" s="565" t="s">
        <v>254</v>
      </c>
      <c r="AV2" s="565"/>
      <c r="AW2" s="565"/>
      <c r="AX2" s="566"/>
    </row>
    <row r="3" spans="1:50" ht="18.75" customHeight="1" x14ac:dyDescent="0.2">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4"/>
      <c r="AF3" s="564"/>
      <c r="AG3" s="564"/>
      <c r="AH3" s="564"/>
      <c r="AI3" s="564"/>
      <c r="AJ3" s="564"/>
      <c r="AK3" s="564"/>
      <c r="AL3" s="564"/>
      <c r="AM3" s="564"/>
      <c r="AN3" s="564"/>
      <c r="AO3" s="564"/>
      <c r="AP3" s="444"/>
      <c r="AQ3" s="185"/>
      <c r="AR3" s="186"/>
      <c r="AS3" s="131" t="s">
        <v>357</v>
      </c>
      <c r="AT3" s="132"/>
      <c r="AU3" s="186"/>
      <c r="AV3" s="186"/>
      <c r="AW3" s="429" t="s">
        <v>301</v>
      </c>
      <c r="AX3" s="430"/>
    </row>
    <row r="4" spans="1:50" ht="22.5" customHeight="1" x14ac:dyDescent="0.2">
      <c r="A4" s="434"/>
      <c r="B4" s="432"/>
      <c r="C4" s="432"/>
      <c r="D4" s="432"/>
      <c r="E4" s="432"/>
      <c r="F4" s="433"/>
      <c r="G4" s="576"/>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2">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2">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2">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3" t="s">
        <v>358</v>
      </c>
      <c r="AF9" s="563"/>
      <c r="AG9" s="563"/>
      <c r="AH9" s="563"/>
      <c r="AI9" s="563" t="s">
        <v>359</v>
      </c>
      <c r="AJ9" s="563"/>
      <c r="AK9" s="563"/>
      <c r="AL9" s="563"/>
      <c r="AM9" s="563" t="s">
        <v>365</v>
      </c>
      <c r="AN9" s="563"/>
      <c r="AO9" s="563"/>
      <c r="AP9" s="441"/>
      <c r="AQ9" s="159" t="s">
        <v>356</v>
      </c>
      <c r="AR9" s="128"/>
      <c r="AS9" s="128"/>
      <c r="AT9" s="129"/>
      <c r="AU9" s="565" t="s">
        <v>254</v>
      </c>
      <c r="AV9" s="565"/>
      <c r="AW9" s="565"/>
      <c r="AX9" s="566"/>
    </row>
    <row r="10" spans="1:50" ht="18.75" customHeight="1" x14ac:dyDescent="0.2">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4"/>
      <c r="AF10" s="564"/>
      <c r="AG10" s="564"/>
      <c r="AH10" s="564"/>
      <c r="AI10" s="564"/>
      <c r="AJ10" s="564"/>
      <c r="AK10" s="564"/>
      <c r="AL10" s="564"/>
      <c r="AM10" s="564"/>
      <c r="AN10" s="564"/>
      <c r="AO10" s="564"/>
      <c r="AP10" s="444"/>
      <c r="AQ10" s="185"/>
      <c r="AR10" s="186"/>
      <c r="AS10" s="131" t="s">
        <v>357</v>
      </c>
      <c r="AT10" s="132"/>
      <c r="AU10" s="186"/>
      <c r="AV10" s="186"/>
      <c r="AW10" s="429" t="s">
        <v>301</v>
      </c>
      <c r="AX10" s="430"/>
    </row>
    <row r="11" spans="1:50" ht="22.5" customHeight="1" x14ac:dyDescent="0.2">
      <c r="A11" s="434"/>
      <c r="B11" s="432"/>
      <c r="C11" s="432"/>
      <c r="D11" s="432"/>
      <c r="E11" s="432"/>
      <c r="F11" s="433"/>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2">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2">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2">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3" t="s">
        <v>358</v>
      </c>
      <c r="AF16" s="563"/>
      <c r="AG16" s="563"/>
      <c r="AH16" s="563"/>
      <c r="AI16" s="563" t="s">
        <v>359</v>
      </c>
      <c r="AJ16" s="563"/>
      <c r="AK16" s="563"/>
      <c r="AL16" s="563"/>
      <c r="AM16" s="563" t="s">
        <v>365</v>
      </c>
      <c r="AN16" s="563"/>
      <c r="AO16" s="563"/>
      <c r="AP16" s="441"/>
      <c r="AQ16" s="159" t="s">
        <v>356</v>
      </c>
      <c r="AR16" s="128"/>
      <c r="AS16" s="128"/>
      <c r="AT16" s="129"/>
      <c r="AU16" s="565" t="s">
        <v>254</v>
      </c>
      <c r="AV16" s="565"/>
      <c r="AW16" s="565"/>
      <c r="AX16" s="566"/>
    </row>
    <row r="17" spans="1:50" ht="18.75" customHeight="1" x14ac:dyDescent="0.2">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4"/>
      <c r="AF17" s="564"/>
      <c r="AG17" s="564"/>
      <c r="AH17" s="564"/>
      <c r="AI17" s="564"/>
      <c r="AJ17" s="564"/>
      <c r="AK17" s="564"/>
      <c r="AL17" s="564"/>
      <c r="AM17" s="564"/>
      <c r="AN17" s="564"/>
      <c r="AO17" s="564"/>
      <c r="AP17" s="444"/>
      <c r="AQ17" s="185"/>
      <c r="AR17" s="186"/>
      <c r="AS17" s="131" t="s">
        <v>357</v>
      </c>
      <c r="AT17" s="132"/>
      <c r="AU17" s="186"/>
      <c r="AV17" s="186"/>
      <c r="AW17" s="429" t="s">
        <v>301</v>
      </c>
      <c r="AX17" s="430"/>
    </row>
    <row r="18" spans="1:50" ht="22.5" customHeight="1" x14ac:dyDescent="0.2">
      <c r="A18" s="434"/>
      <c r="B18" s="432"/>
      <c r="C18" s="432"/>
      <c r="D18" s="432"/>
      <c r="E18" s="432"/>
      <c r="F18" s="433"/>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2">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2">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2">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3" t="s">
        <v>358</v>
      </c>
      <c r="AF23" s="563"/>
      <c r="AG23" s="563"/>
      <c r="AH23" s="563"/>
      <c r="AI23" s="563" t="s">
        <v>359</v>
      </c>
      <c r="AJ23" s="563"/>
      <c r="AK23" s="563"/>
      <c r="AL23" s="563"/>
      <c r="AM23" s="563" t="s">
        <v>365</v>
      </c>
      <c r="AN23" s="563"/>
      <c r="AO23" s="563"/>
      <c r="AP23" s="441"/>
      <c r="AQ23" s="159" t="s">
        <v>356</v>
      </c>
      <c r="AR23" s="128"/>
      <c r="AS23" s="128"/>
      <c r="AT23" s="129"/>
      <c r="AU23" s="565" t="s">
        <v>254</v>
      </c>
      <c r="AV23" s="565"/>
      <c r="AW23" s="565"/>
      <c r="AX23" s="566"/>
    </row>
    <row r="24" spans="1:50" ht="18.75" customHeight="1" x14ac:dyDescent="0.2">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4"/>
      <c r="AF24" s="564"/>
      <c r="AG24" s="564"/>
      <c r="AH24" s="564"/>
      <c r="AI24" s="564"/>
      <c r="AJ24" s="564"/>
      <c r="AK24" s="564"/>
      <c r="AL24" s="564"/>
      <c r="AM24" s="564"/>
      <c r="AN24" s="564"/>
      <c r="AO24" s="564"/>
      <c r="AP24" s="444"/>
      <c r="AQ24" s="185"/>
      <c r="AR24" s="186"/>
      <c r="AS24" s="131" t="s">
        <v>357</v>
      </c>
      <c r="AT24" s="132"/>
      <c r="AU24" s="186"/>
      <c r="AV24" s="186"/>
      <c r="AW24" s="429" t="s">
        <v>301</v>
      </c>
      <c r="AX24" s="430"/>
    </row>
    <row r="25" spans="1:50" ht="22.5" customHeight="1" x14ac:dyDescent="0.2">
      <c r="A25" s="434"/>
      <c r="B25" s="432"/>
      <c r="C25" s="432"/>
      <c r="D25" s="432"/>
      <c r="E25" s="432"/>
      <c r="F25" s="433"/>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2">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2">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2">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3" t="s">
        <v>358</v>
      </c>
      <c r="AF30" s="563"/>
      <c r="AG30" s="563"/>
      <c r="AH30" s="563"/>
      <c r="AI30" s="563" t="s">
        <v>359</v>
      </c>
      <c r="AJ30" s="563"/>
      <c r="AK30" s="563"/>
      <c r="AL30" s="563"/>
      <c r="AM30" s="563" t="s">
        <v>365</v>
      </c>
      <c r="AN30" s="563"/>
      <c r="AO30" s="563"/>
      <c r="AP30" s="441"/>
      <c r="AQ30" s="159" t="s">
        <v>356</v>
      </c>
      <c r="AR30" s="128"/>
      <c r="AS30" s="128"/>
      <c r="AT30" s="129"/>
      <c r="AU30" s="565" t="s">
        <v>254</v>
      </c>
      <c r="AV30" s="565"/>
      <c r="AW30" s="565"/>
      <c r="AX30" s="566"/>
    </row>
    <row r="31" spans="1:50" ht="18.75" customHeight="1" x14ac:dyDescent="0.2">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4"/>
      <c r="AF31" s="564"/>
      <c r="AG31" s="564"/>
      <c r="AH31" s="564"/>
      <c r="AI31" s="564"/>
      <c r="AJ31" s="564"/>
      <c r="AK31" s="564"/>
      <c r="AL31" s="564"/>
      <c r="AM31" s="564"/>
      <c r="AN31" s="564"/>
      <c r="AO31" s="564"/>
      <c r="AP31" s="444"/>
      <c r="AQ31" s="185"/>
      <c r="AR31" s="186"/>
      <c r="AS31" s="131" t="s">
        <v>357</v>
      </c>
      <c r="AT31" s="132"/>
      <c r="AU31" s="186"/>
      <c r="AV31" s="186"/>
      <c r="AW31" s="429" t="s">
        <v>301</v>
      </c>
      <c r="AX31" s="430"/>
    </row>
    <row r="32" spans="1:50" ht="22.5" customHeight="1" x14ac:dyDescent="0.2">
      <c r="A32" s="434"/>
      <c r="B32" s="432"/>
      <c r="C32" s="432"/>
      <c r="D32" s="432"/>
      <c r="E32" s="432"/>
      <c r="F32" s="433"/>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2">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2">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2">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3" t="s">
        <v>358</v>
      </c>
      <c r="AF37" s="563"/>
      <c r="AG37" s="563"/>
      <c r="AH37" s="563"/>
      <c r="AI37" s="563" t="s">
        <v>359</v>
      </c>
      <c r="AJ37" s="563"/>
      <c r="AK37" s="563"/>
      <c r="AL37" s="563"/>
      <c r="AM37" s="563" t="s">
        <v>365</v>
      </c>
      <c r="AN37" s="563"/>
      <c r="AO37" s="563"/>
      <c r="AP37" s="441"/>
      <c r="AQ37" s="159" t="s">
        <v>356</v>
      </c>
      <c r="AR37" s="128"/>
      <c r="AS37" s="128"/>
      <c r="AT37" s="129"/>
      <c r="AU37" s="565" t="s">
        <v>254</v>
      </c>
      <c r="AV37" s="565"/>
      <c r="AW37" s="565"/>
      <c r="AX37" s="566"/>
    </row>
    <row r="38" spans="1:50" ht="18.75" customHeight="1" x14ac:dyDescent="0.2">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4"/>
      <c r="AF38" s="564"/>
      <c r="AG38" s="564"/>
      <c r="AH38" s="564"/>
      <c r="AI38" s="564"/>
      <c r="AJ38" s="564"/>
      <c r="AK38" s="564"/>
      <c r="AL38" s="564"/>
      <c r="AM38" s="564"/>
      <c r="AN38" s="564"/>
      <c r="AO38" s="564"/>
      <c r="AP38" s="444"/>
      <c r="AQ38" s="185"/>
      <c r="AR38" s="186"/>
      <c r="AS38" s="131" t="s">
        <v>357</v>
      </c>
      <c r="AT38" s="132"/>
      <c r="AU38" s="186"/>
      <c r="AV38" s="186"/>
      <c r="AW38" s="429" t="s">
        <v>301</v>
      </c>
      <c r="AX38" s="430"/>
    </row>
    <row r="39" spans="1:50" ht="22.5" customHeight="1" x14ac:dyDescent="0.2">
      <c r="A39" s="434"/>
      <c r="B39" s="432"/>
      <c r="C39" s="432"/>
      <c r="D39" s="432"/>
      <c r="E39" s="432"/>
      <c r="F39" s="433"/>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2">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2">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2">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3" t="s">
        <v>358</v>
      </c>
      <c r="AF44" s="563"/>
      <c r="AG44" s="563"/>
      <c r="AH44" s="563"/>
      <c r="AI44" s="563" t="s">
        <v>359</v>
      </c>
      <c r="AJ44" s="563"/>
      <c r="AK44" s="563"/>
      <c r="AL44" s="563"/>
      <c r="AM44" s="563" t="s">
        <v>365</v>
      </c>
      <c r="AN44" s="563"/>
      <c r="AO44" s="563"/>
      <c r="AP44" s="441"/>
      <c r="AQ44" s="159" t="s">
        <v>356</v>
      </c>
      <c r="AR44" s="128"/>
      <c r="AS44" s="128"/>
      <c r="AT44" s="129"/>
      <c r="AU44" s="565" t="s">
        <v>254</v>
      </c>
      <c r="AV44" s="565"/>
      <c r="AW44" s="565"/>
      <c r="AX44" s="566"/>
    </row>
    <row r="45" spans="1:50" ht="18.75" customHeight="1" x14ac:dyDescent="0.2">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4"/>
      <c r="AF45" s="564"/>
      <c r="AG45" s="564"/>
      <c r="AH45" s="564"/>
      <c r="AI45" s="564"/>
      <c r="AJ45" s="564"/>
      <c r="AK45" s="564"/>
      <c r="AL45" s="564"/>
      <c r="AM45" s="564"/>
      <c r="AN45" s="564"/>
      <c r="AO45" s="564"/>
      <c r="AP45" s="444"/>
      <c r="AQ45" s="185"/>
      <c r="AR45" s="186"/>
      <c r="AS45" s="131" t="s">
        <v>357</v>
      </c>
      <c r="AT45" s="132"/>
      <c r="AU45" s="186"/>
      <c r="AV45" s="186"/>
      <c r="AW45" s="429" t="s">
        <v>301</v>
      </c>
      <c r="AX45" s="430"/>
    </row>
    <row r="46" spans="1:50" ht="22.5" customHeight="1" x14ac:dyDescent="0.2">
      <c r="A46" s="434"/>
      <c r="B46" s="432"/>
      <c r="C46" s="432"/>
      <c r="D46" s="432"/>
      <c r="E46" s="432"/>
      <c r="F46" s="433"/>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2">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2">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2">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customHeight="1" x14ac:dyDescent="0.2">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4"/>
      <c r="AF52" s="564"/>
      <c r="AG52" s="564"/>
      <c r="AH52" s="564"/>
      <c r="AI52" s="564"/>
      <c r="AJ52" s="564"/>
      <c r="AK52" s="564"/>
      <c r="AL52" s="564"/>
      <c r="AM52" s="564"/>
      <c r="AN52" s="564"/>
      <c r="AO52" s="564"/>
      <c r="AP52" s="444"/>
      <c r="AQ52" s="185"/>
      <c r="AR52" s="186"/>
      <c r="AS52" s="131" t="s">
        <v>357</v>
      </c>
      <c r="AT52" s="132"/>
      <c r="AU52" s="186"/>
      <c r="AV52" s="186"/>
      <c r="AW52" s="429" t="s">
        <v>301</v>
      </c>
      <c r="AX52" s="430"/>
    </row>
    <row r="53" spans="1:50" ht="22.5" customHeight="1" x14ac:dyDescent="0.2">
      <c r="A53" s="434"/>
      <c r="B53" s="432"/>
      <c r="C53" s="432"/>
      <c r="D53" s="432"/>
      <c r="E53" s="432"/>
      <c r="F53" s="433"/>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2">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2">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2">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customHeight="1" x14ac:dyDescent="0.2">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4"/>
      <c r="AF59" s="564"/>
      <c r="AG59" s="564"/>
      <c r="AH59" s="564"/>
      <c r="AI59" s="564"/>
      <c r="AJ59" s="564"/>
      <c r="AK59" s="564"/>
      <c r="AL59" s="564"/>
      <c r="AM59" s="564"/>
      <c r="AN59" s="564"/>
      <c r="AO59" s="564"/>
      <c r="AP59" s="444"/>
      <c r="AQ59" s="185"/>
      <c r="AR59" s="186"/>
      <c r="AS59" s="131" t="s">
        <v>357</v>
      </c>
      <c r="AT59" s="132"/>
      <c r="AU59" s="186"/>
      <c r="AV59" s="186"/>
      <c r="AW59" s="429" t="s">
        <v>301</v>
      </c>
      <c r="AX59" s="430"/>
    </row>
    <row r="60" spans="1:50" ht="22.5" customHeight="1" x14ac:dyDescent="0.2">
      <c r="A60" s="434"/>
      <c r="B60" s="432"/>
      <c r="C60" s="432"/>
      <c r="D60" s="432"/>
      <c r="E60" s="432"/>
      <c r="F60" s="433"/>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2">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2">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2">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3" t="s">
        <v>358</v>
      </c>
      <c r="AF65" s="563"/>
      <c r="AG65" s="563"/>
      <c r="AH65" s="563"/>
      <c r="AI65" s="563" t="s">
        <v>359</v>
      </c>
      <c r="AJ65" s="563"/>
      <c r="AK65" s="563"/>
      <c r="AL65" s="563"/>
      <c r="AM65" s="563" t="s">
        <v>365</v>
      </c>
      <c r="AN65" s="563"/>
      <c r="AO65" s="563"/>
      <c r="AP65" s="441"/>
      <c r="AQ65" s="159" t="s">
        <v>356</v>
      </c>
      <c r="AR65" s="128"/>
      <c r="AS65" s="128"/>
      <c r="AT65" s="129"/>
      <c r="AU65" s="565" t="s">
        <v>254</v>
      </c>
      <c r="AV65" s="565"/>
      <c r="AW65" s="565"/>
      <c r="AX65" s="566"/>
    </row>
    <row r="66" spans="1:50" ht="18.75" customHeight="1" x14ac:dyDescent="0.2">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4"/>
      <c r="AF66" s="564"/>
      <c r="AG66" s="564"/>
      <c r="AH66" s="564"/>
      <c r="AI66" s="564"/>
      <c r="AJ66" s="564"/>
      <c r="AK66" s="564"/>
      <c r="AL66" s="564"/>
      <c r="AM66" s="564"/>
      <c r="AN66" s="564"/>
      <c r="AO66" s="564"/>
      <c r="AP66" s="444"/>
      <c r="AQ66" s="185"/>
      <c r="AR66" s="186"/>
      <c r="AS66" s="131" t="s">
        <v>357</v>
      </c>
      <c r="AT66" s="132"/>
      <c r="AU66" s="186"/>
      <c r="AV66" s="186"/>
      <c r="AW66" s="429" t="s">
        <v>301</v>
      </c>
      <c r="AX66" s="430"/>
    </row>
    <row r="67" spans="1:50" ht="22.5" customHeight="1" x14ac:dyDescent="0.2">
      <c r="A67" s="434"/>
      <c r="B67" s="432"/>
      <c r="C67" s="432"/>
      <c r="D67" s="432"/>
      <c r="E67" s="432"/>
      <c r="F67" s="433"/>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2">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2">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1"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2">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2" t="s">
        <v>29</v>
      </c>
      <c r="B2" s="1063"/>
      <c r="C2" s="1063"/>
      <c r="D2" s="1063"/>
      <c r="E2" s="1063"/>
      <c r="F2" s="1064"/>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2">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2">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2">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2">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2">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2">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2">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2">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2">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2">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5">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2">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2">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2">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2">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2">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2">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2">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2">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2">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2">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2">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2">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5">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2">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2">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2">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2">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2">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2">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2">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2">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2">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2">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2">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2">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5">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2">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2">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2">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2">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2">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2">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2">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2">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2">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2">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2">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2">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5">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2">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2">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2">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2">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2">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2">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2">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2">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2">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2">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2">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5">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2">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2">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2">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2">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2">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2">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2">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2">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2">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2">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2">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2">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5">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2">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2">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2">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2">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2">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2">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2">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2">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2">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2">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2">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2">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5">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2">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2">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2">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2">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2">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2">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2">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2">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2">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2">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2">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2">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5">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2">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2">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2">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2">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2">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2">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2">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2">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2">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2">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2">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5">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2">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2">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2">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2">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2">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2">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2">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2">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2">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2">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2">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2">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5">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2">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2">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2">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2">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2">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2">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2">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2">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2">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2">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2">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2">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5">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2">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2">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2">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2">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2">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2">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2">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2">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2">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2">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2">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2">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5">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2">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2">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2">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2">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2">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2">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2">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2">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2">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2">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2">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5">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2">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2">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2">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2">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2">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2">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2">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2">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2">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2">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2">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2">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5">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2">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2">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2">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2">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2">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2">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2">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2">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2">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2">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2">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2">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5">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2">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2">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2">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2">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2">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2">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2">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2">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2">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2">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2">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2">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5">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2">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2">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2">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2">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2">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2">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2">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2">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2">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2">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2">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5">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2">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2">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2">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2">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2">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2">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2">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2">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2">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2">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2">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2">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5">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2">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2">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2">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2">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2">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2">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2">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2">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2">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2">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2">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2">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5">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2">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2">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2">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2">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2">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2">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2">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2">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2">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2">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2">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2">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5">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2">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2">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2">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2">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2">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2">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2">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2">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2">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2">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2">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2">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2">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2">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2">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2">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2">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2">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2">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2">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2">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2">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2">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2">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2">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2">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2">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2">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2">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2">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2">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2">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2">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2">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2">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2">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2">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2">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2">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2">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2">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2">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2">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2">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2">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2">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2">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2">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2">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2">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2">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2">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2">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2">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2">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2">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2">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2">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2">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2">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2">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2">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2">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2">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2">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2">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2">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2">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2">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2">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2">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2">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2">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2">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2">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2">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2">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2">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2">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2">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2">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2">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2">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2">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2">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2">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2">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2">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2">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2">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2">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2">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2">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2">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2">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2">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2">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2">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2">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2">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2">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2">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2">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2">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2">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2">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2">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2">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2">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2">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2">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2">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2">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2">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2">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2">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2">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2">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2">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2">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2">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2">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2">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2">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2">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2">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2">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2">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2">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2">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2">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2">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2">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2">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2">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2">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2">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2">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2">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2">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2">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2">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2">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2">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2">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2">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2">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2">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2">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2">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2">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2">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2">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2">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2">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2">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2">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2">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2">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2">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2">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2">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2">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2">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2">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2">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2">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2">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2">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2">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2">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2">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2">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2">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2">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2">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2">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2">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2">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2">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2">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2">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2">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2">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2">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2">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2">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2">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2">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2">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2">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2">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2">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2">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2">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2">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2">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2">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2">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2">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2">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2">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2">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2">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2">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2">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2">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2">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2">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2">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2">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2">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2">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2">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2">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2">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2">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2">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2">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2">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2">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2">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2">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2">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2">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2">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2">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2">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2">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2">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2">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2">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2">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2">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2">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2">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2">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2">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2">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2">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2">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2">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2">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2">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2">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2">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2">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2">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2">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2">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2">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2">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2">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2">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2">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2">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2">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2">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2">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2">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2">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2">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2">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2">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2">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2">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2">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2">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2">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2">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2">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2">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2">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2">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2">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2">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2">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2">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2">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2">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2">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2">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2">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2">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2">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2">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2">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2">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2">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2">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2">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2">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2">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2">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2">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2">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2">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2">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2">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2">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2">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2">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2">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2">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2">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2">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2">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2">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2">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2">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2">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2">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2">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2">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2">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2">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2">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2">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2">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2">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2">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2">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2">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2">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2">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2">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2">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2">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2">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2">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2">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2">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2">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2">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2">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2">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2">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2">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2">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2">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2">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2">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2">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2">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2">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2">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2">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2">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2">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2">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2">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2">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2">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2">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2">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2">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2">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2">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2">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2">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2">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2">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2">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2">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2">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2">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2">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2">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2">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2">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2">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2">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2">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2">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2">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2">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2">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2">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2">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2">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2">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2">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2">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2">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2">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2">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2">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2">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2">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2">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2">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2">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2">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2">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2">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2">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2">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2">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2">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2">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2">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2">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2">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2">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2">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2">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2">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2">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2">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2">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2">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2">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2">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2">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2">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2">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2">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2">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2">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2">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2">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2">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2">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2">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2">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2">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2">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2">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2">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2">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2">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2">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2">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2">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2">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2">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2">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2">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2">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2">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2">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2">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2">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2">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2">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2">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2">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2">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2">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2">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2">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2">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2">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2">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2">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2">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2">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2">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2">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2">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2">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2">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2">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2">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2">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2">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2">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2">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2">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2">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2">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2">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2">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2">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2">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2">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2">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2">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2">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2">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2">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2">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2">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2">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2">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2">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2">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2">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2">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2">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2">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2">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2">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2">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2">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2">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2">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2">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2">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2">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2">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2">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2">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2">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2">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2">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2">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2">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2">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2">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2">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2">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2">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2">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2">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2">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2">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2">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2">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2">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2">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2">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2">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2">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2">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2">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2">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2">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2">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2">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2">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2">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2">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2">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2">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2">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2">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2">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2">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2">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2">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2">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2">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2">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2">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2">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2">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2">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2">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2">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2">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2">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2">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2">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2">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2">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2">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2">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2">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2">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2">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2">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2">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2">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2">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2">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2">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2">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2">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2">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2">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2">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2">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2">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2">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2">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2">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2">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2">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2">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2">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2">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2">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2">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2">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2">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2">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2">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2">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2">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2">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2">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2">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2">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2">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2">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2">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2">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2">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2">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2">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2">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2">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2">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2">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2">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2">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2">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2">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2">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2">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2">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2">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2">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2">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2">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2">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2">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2">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2">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2">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2">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2">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2">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2">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2">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2">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2">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2">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2">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2">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2">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2">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2">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2">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2">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2">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2">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2">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2">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2">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2">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2">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2">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2">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2">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2">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2">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2">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2">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2">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2">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2">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2">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2">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2">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2">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2">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2">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2">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2">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2">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2">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2">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2">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2">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2">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2">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2">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2">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2">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2">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2">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2">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2">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2">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2">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2">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2">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2">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2">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2">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2">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2">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2">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2">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2">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2">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2">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2">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2">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2">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2">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2">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2">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2">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2">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2">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2">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2">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2">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2">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2">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2">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2">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2">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2">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2">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2">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2">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2">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2">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2">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2">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2">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2">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2">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2">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2">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2">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2">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2">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2">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2">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2">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2">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2">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2">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2">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2">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2">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2">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2">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2">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2">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2">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2">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2">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2">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2">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2">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2">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2">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2">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2">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2">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2">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2">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2">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2">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2">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2">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2">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2">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2">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2">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2">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2">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2">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2">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2">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2">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2">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2">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2">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2">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2">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2">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2">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2">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2">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2">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2">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2">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2">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2">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2">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2">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2">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2">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2">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2">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2">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2">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2">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2">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2">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2">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2">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2">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2">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2">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2">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2">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2">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2">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2">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2">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2">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2">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2">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2">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2">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2">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2">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2">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2">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2">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2">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2">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2">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2">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2">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2">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2">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2">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2">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2">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2">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2">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2">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2">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2">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2">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2">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2">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2">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2">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2">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2">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2">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2">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2">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2">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2">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2">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2">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2">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2">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2">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2">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2">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2">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2">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2">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2">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2">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2">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2">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2">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2">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2">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2">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2">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2">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2">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2">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2">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2">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2">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2">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2">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2">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2">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2">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2">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2">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2">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2">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2">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2">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2">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2">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2">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2">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2">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2">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2">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2">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2">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2">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2">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2">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2">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2">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2">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2">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2">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2">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2">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2">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2">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2">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2">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2">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2">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2">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2">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2">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2">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2">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2">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2">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2">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2">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2">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2">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2">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2">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2">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2">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2">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2">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2">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2">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2">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2">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2">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2">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2">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2">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2">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2">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2">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2">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2">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2">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2">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2">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2">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2">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2">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2">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2">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2">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2">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2">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2">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2">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2">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2">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2">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2">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2">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2">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2">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2">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2">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2">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2">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2">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2">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2">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2">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2">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2">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2">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2">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2">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2">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2">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2">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2">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2">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2">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2">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2">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2">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2">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2">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2">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2">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2">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2">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2">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2">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2">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2">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2">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2">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2">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2">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2">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2">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2">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2">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2">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2">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2">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2">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2">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2">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2">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2">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2">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2">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2">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2">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2">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2">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2">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2">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2">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2">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2">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2">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2">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2">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2">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2">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2">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2">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2">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2">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2">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2">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2">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2">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2">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2">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2">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2">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2">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2">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2">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2">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2">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2">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2">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2">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2">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2">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2">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2">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2">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2">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2">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2">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2">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2">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2">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2">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2">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2">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2">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2">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2">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2">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2">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2">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2">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2">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2">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2">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2">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2">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2">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2">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2">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2">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2">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2">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2">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2">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2">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2">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2">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2">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2">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2">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2">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2">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2">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2">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2">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2">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2">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2">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2">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2">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2">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2">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2">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2">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2">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2">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2">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2">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2">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2">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2">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2">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2">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2">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2">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2">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2">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2">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2">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2">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2">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2">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2">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2">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2">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2">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2">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2">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2">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2">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2">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2">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2">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2">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2">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2">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2">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2">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2">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2">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2">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2">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2">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2">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2">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2">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2">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2">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2">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2">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2">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2">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2">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2">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2">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2">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2">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2">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2">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2">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2">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2">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2">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2">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2">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2">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2">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2">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2">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2">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2">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2">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2">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2">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2">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2">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2">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2">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2">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2">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2">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2">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2">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2">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2">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2">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2">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2">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2">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2">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2">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2">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2">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2">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2">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2">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2">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2">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2">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2">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2">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2">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2">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2">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2">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2">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2">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2">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2">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2">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2">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2">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2">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2">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2">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2">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2">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2">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2">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2">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2017-06-15T01:10:06Z</cp:lastPrinted>
  <dcterms:created xsi:type="dcterms:W3CDTF">2012-03-13T00:50:25Z</dcterms:created>
  <dcterms:modified xsi:type="dcterms:W3CDTF">2020-11-19T08:09:36Z</dcterms:modified>
</cp:coreProperties>
</file>