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C12" i="4"/>
  <c r="C11" i="4"/>
  <c r="C10" i="4"/>
  <c r="C9" i="4"/>
  <c r="C8" i="4"/>
  <c r="C7" i="4"/>
  <c r="C6" i="4"/>
  <c r="C5" i="4"/>
  <c r="C4" i="4"/>
  <c r="C3" i="4"/>
  <c r="C2" i="4"/>
  <c r="D2" i="4" s="1"/>
  <c r="D3" i="4" s="1"/>
  <c r="H12" i="4"/>
  <c r="M11" i="4"/>
  <c r="H11" i="4"/>
  <c r="M10" i="4"/>
  <c r="H10" i="4"/>
  <c r="M9" i="4"/>
  <c r="H9" i="4"/>
  <c r="R8" i="4"/>
  <c r="M8" i="4"/>
  <c r="H8" i="4"/>
  <c r="R7" i="4"/>
  <c r="M7" i="4"/>
  <c r="H7" i="4"/>
  <c r="R6" i="4"/>
  <c r="M6" i="4"/>
  <c r="H6" i="4"/>
  <c r="R5" i="4"/>
  <c r="M5" i="4"/>
  <c r="H5" i="4"/>
  <c r="I5" i="4" s="1"/>
  <c r="I6" i="4" s="1"/>
  <c r="I7" i="4" s="1"/>
  <c r="I8" i="4" s="1"/>
  <c r="R4" i="4"/>
  <c r="M4" i="4"/>
  <c r="H4" i="4"/>
  <c r="R3" i="4"/>
  <c r="S3" i="4" s="1"/>
  <c r="S4" i="4" s="1"/>
  <c r="S5" i="4" s="1"/>
  <c r="S6" i="4" s="1"/>
  <c r="M3" i="4"/>
  <c r="N3" i="4" s="1"/>
  <c r="N4" i="4" s="1"/>
  <c r="N5" i="4" s="1"/>
  <c r="H3" i="4"/>
  <c r="R2" i="4"/>
  <c r="S2" i="4"/>
  <c r="M2" i="4"/>
  <c r="N2" i="4"/>
  <c r="H2" i="4"/>
  <c r="I2" i="4" s="1"/>
  <c r="I3" i="4" s="1"/>
  <c r="I4" i="4" s="1"/>
  <c r="N6" i="4" l="1"/>
  <c r="S7" i="4"/>
  <c r="S8" i="4" s="1"/>
  <c r="P10" i="4" s="1"/>
  <c r="G11"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7" i="4"/>
  <c r="N8" i="4" s="1"/>
  <c r="N9" i="4" s="1"/>
  <c r="N10" i="4" s="1"/>
  <c r="N11" i="4" s="1"/>
  <c r="K13" i="4" s="1"/>
  <c r="AE8" i="3" s="1"/>
</calcChain>
</file>

<file path=xl/sharedStrings.xml><?xml version="1.0" encoding="utf-8"?>
<sst xmlns="http://schemas.openxmlformats.org/spreadsheetml/2006/main" count="2909" uniqueCount="588">
  <si>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</si>
  <si>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</si>
  <si>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</si>
  <si>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</si>
  <si>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</si>
  <si>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</si>
  <si>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</si>
  <si>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</si>
  <si>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</si>
  <si>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</si>
  <si>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</si>
  <si>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</si>
  <si>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</si>
  <si>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</si>
  <si>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</si>
  <si>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</si>
  <si>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</si>
  <si>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</si>
  <si>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</si>
  <si>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</si>
  <si>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</si>
  <si>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</si>
  <si>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</si>
  <si>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</si>
  <si>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</si>
  <si>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</si>
  <si>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</si>
  <si>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</si>
  <si>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</si>
  <si>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</si>
  <si>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</si>
  <si>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</si>
  <si>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</si>
  <si>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</si>
  <si>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</si>
  <si>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</si>
  <si>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</si>
  <si>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</si>
  <si>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</si>
  <si>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</si>
  <si>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</si>
  <si>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</si>
  <si>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</si>
  <si>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</si>
  <si>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</si>
  <si>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</si>
  <si>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</si>
  <si>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</si>
  <si>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</si>
  <si>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</si>
  <si>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</si>
  <si>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</si>
  <si>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</si>
  <si>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</si>
  <si>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</si>
  <si>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</si>
  <si>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</si>
  <si>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</si>
  <si>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</si>
  <si>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</si>
  <si>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</si>
  <si>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</si>
  <si>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</si>
  <si>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</si>
  <si>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</si>
  <si>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</si>
  <si>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</si>
  <si>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</si>
  <si>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</si>
  <si>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</si>
  <si>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</si>
  <si>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</si>
  <si>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</si>
  <si>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</si>
  <si>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</si>
  <si>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</si>
  <si>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</si>
  <si>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</si>
  <si>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</si>
  <si>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</si>
  <si>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</si>
  <si>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</si>
  <si>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</si>
  <si>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</si>
  <si>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</si>
  <si>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</si>
  <si>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</si>
  <si>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</si>
  <si>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</si>
  <si>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</si>
  <si>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</si>
  <si>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</si>
  <si>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</si>
  <si>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</si>
  <si>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</si>
  <si>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</si>
  <si>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</si>
  <si>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</si>
  <si>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</si>
  <si>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</si>
  <si>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</si>
  <si>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</si>
  <si>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</si>
  <si>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</si>
  <si>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</si>
  <si>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</si>
  <si>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</si>
  <si>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</si>
  <si>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</si>
  <si>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</si>
  <si>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</si>
  <si>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</si>
  <si>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</si>
  <si>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</si>
  <si>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</si>
  <si>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</si>
  <si>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</si>
  <si>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</si>
  <si>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</si>
  <si>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</si>
  <si>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</si>
  <si>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</si>
  <si>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</si>
  <si>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</si>
  <si>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</si>
  <si>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</si>
  <si>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</si>
  <si>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</si>
  <si>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</si>
  <si>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</si>
  <si>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</si>
  <si>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</si>
  <si>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</si>
  <si>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</si>
  <si>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</si>
  <si>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</si>
  <si>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</si>
  <si>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</si>
  <si>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</si>
  <si>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</si>
  <si>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</si>
  <si>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</si>
  <si>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</si>
  <si>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</si>
  <si>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</si>
  <si>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</si>
  <si>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</si>
  <si>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</si>
  <si>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</si>
  <si>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</si>
  <si>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</si>
  <si>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</si>
  <si>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</si>
  <si>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</si>
  <si>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</si>
  <si>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</si>
  <si>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</si>
  <si>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</si>
  <si>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</si>
  <si>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</si>
  <si>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</si>
  <si>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</si>
  <si>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</si>
  <si>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</si>
  <si>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</si>
  <si>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</si>
  <si>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</si>
  <si>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</si>
  <si>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</si>
  <si>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</si>
  <si>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</si>
  <si>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</si>
  <si>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</si>
  <si>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</si>
  <si>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</si>
  <si>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</si>
  <si>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</si>
  <si>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</si>
  <si>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</si>
  <si>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</si>
  <si>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</si>
  <si>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</si>
  <si>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</si>
  <si>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</si>
  <si>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</si>
  <si>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</si>
  <si>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</si>
  <si>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</si>
  <si>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</si>
  <si>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</si>
  <si>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</si>
  <si>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</si>
  <si>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</si>
  <si>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</si>
  <si>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</si>
  <si>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</si>
  <si>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</si>
  <si>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</si>
  <si>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</si>
  <si>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</si>
  <si>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</si>
  <si>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</si>
  <si>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</si>
  <si>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</si>
  <si>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</si>
  <si>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</si>
  <si>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</si>
  <si>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</si>
  <si>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</si>
  <si>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</si>
  <si>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</si>
  <si>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</si>
  <si>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</si>
  <si>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</si>
  <si>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</si>
  <si>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</si>
  <si>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</si>
  <si>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</si>
  <si>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</si>
  <si>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</si>
  <si>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</si>
  <si>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</si>
  <si>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</si>
  <si>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</si>
  <si>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</si>
  <si>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</si>
  <si>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</si>
  <si>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</si>
  <si>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</si>
  <si>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</si>
  <si>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</si>
  <si>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</si>
  <si>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</si>
  <si>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</si>
  <si>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</si>
  <si>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</si>
  <si>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</si>
  <si>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</si>
  <si>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</si>
  <si>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</si>
  <si>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</si>
  <si>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</si>
  <si>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</si>
  <si>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</si>
  <si>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</si>
  <si>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</si>
  <si>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</si>
  <si>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</si>
  <si>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</si>
  <si>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</si>
  <si>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</si>
  <si>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</si>
  <si>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</si>
  <si>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</si>
  <si>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</si>
  <si>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</si>
  <si>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</si>
  <si>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</si>
  <si>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</si>
  <si>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</si>
  <si>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</si>
  <si>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</si>
  <si>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</si>
  <si>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</si>
  <si>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</si>
  <si>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</si>
  <si>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</si>
  <si>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</si>
  <si>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</si>
  <si>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</si>
  <si>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</si>
  <si>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</si>
  <si>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</si>
  <si>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</si>
  <si>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</si>
  <si>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</si>
  <si>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</si>
  <si>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</si>
  <si>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</si>
  <si>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</si>
  <si>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</si>
  <si>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</si>
  <si>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</si>
  <si>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</si>
  <si>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</si>
  <si>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</si>
  <si>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</si>
  <si>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</si>
  <si>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</si>
  <si>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</si>
  <si>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</si>
  <si>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</si>
  <si>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</si>
  <si>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</si>
  <si>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</si>
  <si>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</si>
  <si>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</si>
  <si>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</si>
  <si>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</si>
  <si>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</si>
  <si>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</si>
  <si>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</si>
  <si>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</si>
  <si>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</si>
  <si>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</si>
  <si>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</si>
  <si>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</si>
  <si>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</si>
  <si>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</si>
  <si>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</si>
  <si>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</si>
  <si>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</si>
  <si>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</si>
  <si>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</si>
  <si>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</si>
  <si>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</si>
  <si>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</si>
  <si>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</si>
  <si>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</si>
  <si>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</si>
  <si>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</si>
  <si>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</si>
  <si>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</si>
  <si>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</si>
  <si>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</si>
  <si>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</si>
  <si>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</si>
  <si>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</si>
  <si>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</si>
  <si>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</si>
  <si>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</si>
  <si>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</si>
  <si>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</si>
  <si>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</si>
  <si>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</si>
  <si>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</si>
  <si>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</si>
  <si>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</si>
  <si>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</si>
  <si>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</si>
  <si>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</si>
  <si>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</si>
  <si>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</si>
  <si>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</si>
  <si>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</si>
  <si>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</si>
  <si>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</si>
  <si>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</si>
  <si>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</si>
  <si>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</si>
  <si>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</si>
  <si>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</si>
  <si>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</si>
  <si>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</si>
  <si>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</si>
  <si>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</si>
  <si>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</si>
  <si>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</si>
  <si>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</si>
  <si>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</si>
  <si>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</si>
  <si>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</si>
  <si>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</si>
  <si>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</si>
  <si>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</si>
  <si>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</si>
  <si>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</si>
  <si>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</si>
  <si>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</si>
  <si>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</si>
  <si>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</si>
  <si>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</si>
  <si>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</si>
  <si>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</si>
  <si>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</si>
  <si>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</si>
  <si>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</si>
  <si>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</si>
  <si>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</si>
  <si>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</si>
  <si>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</si>
  <si>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</si>
  <si>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</si>
  <si>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</si>
  <si>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</si>
  <si>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</si>
  <si>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</si>
  <si>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</si>
  <si>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</si>
  <si>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</si>
  <si>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</si>
  <si>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</si>
  <si>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</si>
  <si>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</si>
  <si>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</si>
  <si>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</si>
  <si>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</si>
  <si>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</si>
  <si>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</si>
  <si>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</si>
  <si>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</si>
  <si>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</si>
  <si>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</si>
  <si>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</si>
  <si>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</si>
  <si>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</si>
  <si>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</si>
  <si>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</si>
  <si>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</si>
  <si>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</si>
  <si>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</si>
  <si>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</si>
  <si>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</si>
  <si>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</si>
  <si>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</si>
  <si>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</si>
  <si>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</si>
  <si>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</si>
  <si>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</si>
  <si>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</si>
  <si>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</si>
  <si>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</si>
  <si>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</si>
  <si>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</si>
  <si>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</si>
  <si>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</si>
  <si>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</si>
  <si>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</si>
  <si>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</si>
  <si>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</si>
  <si>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</si>
  <si>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</si>
  <si>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</si>
  <si>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</si>
  <si>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</si>
  <si>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</si>
  <si>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</si>
  <si>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</si>
  <si>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</si>
  <si>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</si>
  <si>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</si>
  <si>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</si>
  <si>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</si>
  <si>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</si>
  <si>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</si>
  <si>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</si>
  <si>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</si>
  <si>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</si>
  <si>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</si>
  <si>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</si>
  <si>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</si>
  <si>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</si>
  <si>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</si>
  <si>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</si>
  <si>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</si>
  <si>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</si>
  <si>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</si>
  <si>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</si>
  <si>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</si>
  <si>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</si>
  <si>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</si>
  <si>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</si>
  <si>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</si>
  <si>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</si>
  <si>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</si>
  <si>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</si>
  <si>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</si>
  <si>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</si>
  <si>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</si>
  <si>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</si>
  <si>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</si>
  <si>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</si>
  <si>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</si>
  <si>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</si>
  <si>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</si>
  <si>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</si>
  <si>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</si>
  <si>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</si>
  <si>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</si>
  <si>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</si>
  <si>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</si>
  <si>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</si>
  <si>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</si>
  <si>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</si>
  <si>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</si>
  <si>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</si>
  <si>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</si>
  <si>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</si>
  <si>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</si>
  <si>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</si>
  <si>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</si>
  <si>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</si>
  <si>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</si>
  <si>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</si>
  <si>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</si>
  <si>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</si>
  <si>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</si>
  <si>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</si>
  <si>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</si>
  <si>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</si>
  <si>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</si>
  <si>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</si>
  <si>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</si>
  <si>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</si>
  <si>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</si>
  <si>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</si>
  <si>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</si>
  <si>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</si>
  <si>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</si>
  <si>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</si>
  <si>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</si>
  <si>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</si>
  <si>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</si>
  <si>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</si>
  <si>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</si>
  <si>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</si>
  <si>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</si>
  <si>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</si>
  <si>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</si>
  <si>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</si>
  <si>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</si>
  <si>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</si>
  <si>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</si>
  <si>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</si>
  <si>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</si>
  <si>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</si>
  <si>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</si>
  <si>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</si>
  <si>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</si>
  <si>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</si>
  <si>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</si>
  <si>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</si>
  <si>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</si>
  <si>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</si>
  <si>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</si>
  <si>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</si>
  <si>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</si>
  <si>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</si>
  <si>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</si>
  <si>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</si>
  <si>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</si>
  <si>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</si>
  <si>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</si>
  <si>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</si>
  <si>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</si>
  <si>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</si>
  <si>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</si>
  <si>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</si>
  <si>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</si>
  <si>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</si>
  <si>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</si>
  <si>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</si>
  <si>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</si>
  <si>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</si>
  <si>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</si>
  <si>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</si>
  <si>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</si>
  <si>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</si>
  <si>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</si>
  <si>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</si>
  <si>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</si>
  <si>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</si>
  <si>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</si>
  <si>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</si>
  <si>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</si>
  <si>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</si>
  <si>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</si>
  <si>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</si>
  <si>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t>
    <phoneticPr fontId="5"/>
  </si>
  <si>
    <t>‐</t>
  </si>
  <si>
    <t>住宅研究部　住宅生産研究室</t>
    <rPh sb="0" eb="2">
      <t>ジュウタク</t>
    </rPh>
    <rPh sb="6" eb="10">
      <t>ジュウタクセイサン</t>
    </rPh>
    <phoneticPr fontId="5"/>
  </si>
  <si>
    <t>室長　布田　健</t>
    <rPh sb="3" eb="5">
      <t>ヌノタ</t>
    </rPh>
    <rPh sb="6" eb="7">
      <t>ケン</t>
    </rPh>
    <phoneticPr fontId="5"/>
  </si>
  <si>
    <t>バリアフリー新法
品確法　高齢者等配慮等級</t>
  </si>
  <si>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</si>
  <si>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効果的、合理的なバリアフリー改修法に関連するガイドラインの策定数</t>
    <rPh sb="31" eb="32">
      <t>スウ</t>
    </rPh>
    <phoneticPr fontId="5"/>
  </si>
  <si>
    <t>執行額（百万円）／　ライフステージに即したバリアフリー効果の見える化手法の確立に関する研究項目　　　　　　　　　　　　　　　　</t>
  </si>
  <si>
    <t>本研究は、高齢化が急速に進む中で、ライフステージに即したバリアフリー効果の見える化手法の確立を目標としており、社会的ニーズが高いと評価できる。</t>
  </si>
  <si>
    <t>建築関連法令への技術基準の反映等を行うことから国で実施すべきである。</t>
  </si>
  <si>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rPh sb="28" eb="29">
      <t>カカ</t>
    </rPh>
    <rPh sb="99" eb="100">
      <t>モト</t>
    </rPh>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</si>
  <si>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</si>
  <si>
    <t>-</t>
    <phoneticPr fontId="5"/>
  </si>
  <si>
    <t>14百万円/3</t>
    <rPh sb="2" eb="3">
      <t>ヒャク</t>
    </rPh>
    <rPh sb="3" eb="5">
      <t>マンエン</t>
    </rPh>
    <phoneticPr fontId="5"/>
  </si>
  <si>
    <t>ライフステージに即したバリアフリー効果の見える化手法の確立</t>
    <phoneticPr fontId="5"/>
  </si>
  <si>
    <t>ライフステージに即したバリアフリー効果の見える化手法の確立に関する研究項目の終了件数</t>
    <phoneticPr fontId="5"/>
  </si>
  <si>
    <t>平成32年度までに、効果的、合理的なバリアフリー改修法に関連するガイドライン（案）を1本策定する</t>
    <rPh sb="0" eb="2">
      <t>ヘイセイ</t>
    </rPh>
    <rPh sb="4" eb="6">
      <t>ネンド</t>
    </rPh>
    <rPh sb="28" eb="30">
      <t>カンレン</t>
    </rPh>
    <rPh sb="39" eb="40">
      <t>アン</t>
    </rPh>
    <rPh sb="43" eb="44">
      <t>ホン</t>
    </rPh>
    <rPh sb="44" eb="46">
      <t>サクテイ</t>
    </rPh>
    <phoneticPr fontId="5"/>
  </si>
  <si>
    <t>バリアフリー効果の見える化により、より効果の高い施策の実施につなげることは重要である。事業の効率的・効果的な事業の執行に努め、目標最終年度までに着実な成果が上げられるよう取り組まれたい。</t>
    <rPh sb="6" eb="8">
      <t>コウカ</t>
    </rPh>
    <rPh sb="9" eb="10">
      <t>ミ</t>
    </rPh>
    <rPh sb="12" eb="13">
      <t>カ</t>
    </rPh>
    <rPh sb="19" eb="21">
      <t>コウカ</t>
    </rPh>
    <rPh sb="22" eb="23">
      <t>タカ</t>
    </rPh>
    <rPh sb="24" eb="26">
      <t>セサク</t>
    </rPh>
    <rPh sb="27" eb="29">
      <t>ジッシ</t>
    </rPh>
    <rPh sb="37" eb="39">
      <t>ジュウヨウ</t>
    </rPh>
    <phoneticPr fontId="5"/>
  </si>
  <si>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phoneticPr fontId="5"/>
  </si>
  <si>
    <t>効果的、合理的なバリアフリー改修法に関連するガイドライン（案）策定により、積極的な成果の普及を図っていく。
発注にあたっては、企画競争等により競争性の確保に努め、効率的・効果的な実施に努める。</t>
    <rPh sb="31" eb="33">
      <t>サクテイ</t>
    </rPh>
    <rPh sb="37" eb="40">
      <t>セッキョクテキ</t>
    </rPh>
    <rPh sb="41" eb="43">
      <t>セイカ</t>
    </rPh>
    <rPh sb="44" eb="46">
      <t>フキュウ</t>
    </rPh>
    <rPh sb="47" eb="48">
      <t>ハカ</t>
    </rPh>
    <rPh sb="54" eb="56">
      <t>ハッチュウ</t>
    </rPh>
    <rPh sb="63" eb="65">
      <t>キカク</t>
    </rPh>
    <rPh sb="65" eb="67">
      <t>キョウソウ</t>
    </rPh>
    <rPh sb="67" eb="68">
      <t>トウ</t>
    </rPh>
    <rPh sb="71" eb="74">
      <t>キョウソウセイ</t>
    </rPh>
    <rPh sb="75" eb="77">
      <t>カクホ</t>
    </rPh>
    <rPh sb="78" eb="79">
      <t>ツト</t>
    </rPh>
    <rPh sb="81" eb="84">
      <t>コウリツテキ</t>
    </rPh>
    <rPh sb="85" eb="88">
      <t>コウカテキ</t>
    </rPh>
    <rPh sb="89" eb="91">
      <t>ジッシ</t>
    </rPh>
    <rPh sb="92" eb="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</si>
</sst>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46459</xdr:colOff>
      <xdr:row>741</xdr:row>
      <xdr:rowOff>47621</xdr:rowOff>
    </xdr:from>
    <xdr:to>
      <xdr:col>24</xdr:col>
      <xdr:colOff>139184</xdr:colOff>
      <xdr:row>743</xdr:row>
      <xdr:rowOff>49718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672059" y="42325921"/>
          <a:ext cx="3343925" cy="7132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8</xdr:col>
      <xdr:colOff>188581</xdr:colOff>
      <xdr:row>743</xdr:row>
      <xdr:rowOff>308286</xdr:rowOff>
    </xdr:from>
    <xdr:to>
      <xdr:col>23</xdr:col>
      <xdr:colOff>61155</xdr:colOff>
      <xdr:row>748</xdr:row>
      <xdr:rowOff>61225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814181" y="43297786"/>
          <a:ext cx="2920574" cy="15309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twoCellAnchor>
    <xdr:from>
      <xdr:col>8</xdr:col>
      <xdr:colOff>11907</xdr:colOff>
      <xdr:row>743</xdr:row>
      <xdr:rowOff>195916</xdr:rowOff>
    </xdr:from>
    <xdr:to>
      <xdr:col>24</xdr:col>
      <xdr:colOff>52829</xdr:colOff>
      <xdr:row>748</xdr:row>
      <xdr:rowOff>28237</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1637507" y="43185416"/>
          <a:ext cx="3292122" cy="1610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169156</xdr:colOff>
      <xdr:row>744</xdr:row>
      <xdr:rowOff>62063</xdr:rowOff>
    </xdr:from>
    <xdr:to>
      <xdr:col>46</xdr:col>
      <xdr:colOff>119513</xdr:colOff>
      <xdr:row>748</xdr:row>
      <xdr:rowOff>39879</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6671556" y="43407163"/>
          <a:ext cx="2795157" cy="1400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121593</xdr:colOff>
      <xdr:row>744</xdr:row>
      <xdr:rowOff>349893</xdr:rowOff>
    </xdr:from>
    <xdr:to>
      <xdr:col>48</xdr:col>
      <xdr:colOff>189870</xdr:colOff>
      <xdr:row>749</xdr:row>
      <xdr:rowOff>20828</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33593" y="43694993"/>
          <a:ext cx="2709877" cy="14489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13</xdr:col>
      <xdr:colOff>101851</xdr:colOff>
      <xdr:row>748</xdr:row>
      <xdr:rowOff>110671</xdr:rowOff>
    </xdr:from>
    <xdr:to>
      <xdr:col>40</xdr:col>
      <xdr:colOff>67829</xdr:colOff>
      <xdr:row>756</xdr:row>
      <xdr:rowOff>152796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743451" y="44878171"/>
          <a:ext cx="5452378" cy="2886925"/>
          <a:chOff x="2743451" y="44522571"/>
          <a:chExt cx="5452378" cy="2886925"/>
        </a:xfrm>
      </xdr:grpSpPr>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2748120" y="44522571"/>
            <a:ext cx="10283" cy="12808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2743451" y="45775260"/>
            <a:ext cx="2475401" cy="1490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237977" y="45386156"/>
            <a:ext cx="2642185" cy="7569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baseline="0"/>
              <a:t>  </a:t>
            </a:r>
            <a:r>
              <a:rPr kumimoji="1" lang="en-US" altLang="ja-JP" sz="1100"/>
              <a:t>9</a:t>
            </a:r>
            <a:r>
              <a:rPr kumimoji="1" lang="ja-JP" altLang="en-US" sz="1100"/>
              <a:t>百万円</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5261178" y="46185283"/>
            <a:ext cx="2891156" cy="12242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バリアフリー環境評価プログラムについての概念整理（評価ツールのあり方、負担と活動量の関係　等）を外部の有識者等へのヒアリングから行った上で、評価項目（生活行為や動作）を抽出する。</a:t>
            </a:r>
            <a:endParaRPr lang="ja-JP" altLang="ja-JP">
              <a:solidFill>
                <a:sysClr val="windowText" lastClr="000000"/>
              </a:solidFill>
              <a:effectLst/>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161801" y="46181896"/>
            <a:ext cx="3034028" cy="1056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150" zoomScaleSheetLayoutView="75" zoomScalePageLayoutView="150" workbookViewId="0">
      <selection activeCell="Y1" sqref="Y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7.5" customHeight="1" x14ac:dyDescent="0.15">
      <c r="A10" s="659" t="s">
        <v>30</v>
      </c>
      <c r="B10" s="660"/>
      <c r="C10" s="660"/>
      <c r="D10" s="660"/>
      <c r="E10" s="660"/>
      <c r="F10" s="660"/>
      <c r="G10" s="753" t="s">
        <v>586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568</v>
      </c>
      <c r="Q13" s="657"/>
      <c r="R13" s="657"/>
      <c r="S13" s="657"/>
      <c r="T13" s="657"/>
      <c r="U13" s="657"/>
      <c r="V13" s="658"/>
      <c r="W13" s="656" t="s">
        <v>568</v>
      </c>
      <c r="X13" s="657"/>
      <c r="Y13" s="657"/>
      <c r="Z13" s="657"/>
      <c r="AA13" s="657"/>
      <c r="AB13" s="657"/>
      <c r="AC13" s="658"/>
      <c r="AD13" s="656" t="s">
        <v>568</v>
      </c>
      <c r="AE13" s="657"/>
      <c r="AF13" s="657"/>
      <c r="AG13" s="657"/>
      <c r="AH13" s="657"/>
      <c r="AI13" s="657"/>
      <c r="AJ13" s="658"/>
      <c r="AK13" s="656">
        <v>14</v>
      </c>
      <c r="AL13" s="657"/>
      <c r="AM13" s="657"/>
      <c r="AN13" s="657"/>
      <c r="AO13" s="657"/>
      <c r="AP13" s="657"/>
      <c r="AQ13" s="658"/>
      <c r="AR13" s="917">
        <v>13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v>
      </c>
      <c r="AL18" s="878"/>
      <c r="AM18" s="878"/>
      <c r="AN18" s="878"/>
      <c r="AO18" s="878"/>
      <c r="AP18" s="878"/>
      <c r="AQ18" s="879"/>
      <c r="AR18" s="877">
        <f>SUM(AR13:AX17)</f>
        <v>13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13</v>
      </c>
      <c r="Q23" s="918"/>
      <c r="R23" s="918"/>
      <c r="S23" s="918"/>
      <c r="T23" s="918"/>
      <c r="U23" s="918"/>
      <c r="V23" s="935"/>
      <c r="W23" s="917">
        <v>12</v>
      </c>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13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584</v>
      </c>
      <c r="H32" s="561"/>
      <c r="I32" s="561"/>
      <c r="J32" s="561"/>
      <c r="K32" s="561"/>
      <c r="L32" s="561"/>
      <c r="M32" s="561"/>
      <c r="N32" s="561"/>
      <c r="O32" s="562"/>
      <c r="P32" s="98" t="s">
        <v>574</v>
      </c>
      <c r="Q32" s="98"/>
      <c r="R32" s="98"/>
      <c r="S32" s="98"/>
      <c r="T32" s="98"/>
      <c r="U32" s="98"/>
      <c r="V32" s="98"/>
      <c r="W32" s="98"/>
      <c r="X32" s="99"/>
      <c r="Y32" s="467" t="s">
        <v>12</v>
      </c>
      <c r="Z32" s="527"/>
      <c r="AA32" s="528"/>
      <c r="AB32" s="457" t="s">
        <v>556</v>
      </c>
      <c r="AC32" s="457"/>
      <c r="AD32" s="457"/>
      <c r="AE32" s="211" t="s">
        <v>568</v>
      </c>
      <c r="AF32" s="212"/>
      <c r="AG32" s="212"/>
      <c r="AH32" s="212"/>
      <c r="AI32" s="211" t="s">
        <v>568</v>
      </c>
      <c r="AJ32" s="212"/>
      <c r="AK32" s="212"/>
      <c r="AL32" s="212"/>
      <c r="AM32" s="211" t="s">
        <v>568</v>
      </c>
      <c r="AN32" s="212"/>
      <c r="AO32" s="212"/>
      <c r="AP32" s="212"/>
      <c r="AQ32" s="333" t="s">
        <v>553</v>
      </c>
      <c r="AR32" s="200"/>
      <c r="AS32" s="200"/>
      <c r="AT32" s="334"/>
      <c r="AU32" s="212" t="s">
        <v>580</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568</v>
      </c>
      <c r="AF33" s="212"/>
      <c r="AG33" s="212"/>
      <c r="AH33" s="212"/>
      <c r="AI33" s="211" t="s">
        <v>568</v>
      </c>
      <c r="AJ33" s="212"/>
      <c r="AK33" s="212"/>
      <c r="AL33" s="212"/>
      <c r="AM33" s="211" t="s">
        <v>568</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565</v>
      </c>
      <c r="AJ34" s="212"/>
      <c r="AK34" s="212"/>
      <c r="AL34" s="212"/>
      <c r="AM34" s="211" t="s">
        <v>568</v>
      </c>
      <c r="AN34" s="212"/>
      <c r="AO34" s="212"/>
      <c r="AP34" s="212"/>
      <c r="AQ34" s="333" t="s">
        <v>563</v>
      </c>
      <c r="AR34" s="200"/>
      <c r="AS34" s="200"/>
      <c r="AT34" s="334"/>
      <c r="AU34" s="212" t="s">
        <v>580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568</v>
      </c>
      <c r="AF101" s="212"/>
      <c r="AG101" s="212"/>
      <c r="AH101" s="213"/>
      <c r="AI101" s="211" t="s">
        <v>568</v>
      </c>
      <c r="AJ101" s="212"/>
      <c r="AK101" s="212"/>
      <c r="AL101" s="213"/>
      <c r="AM101" s="211" t="s">
        <v>568</v>
      </c>
      <c r="AN101" s="212"/>
      <c r="AO101" s="212"/>
      <c r="AP101" s="213"/>
      <c r="AQ101" s="211" t="s">
        <v>580</v>
      </c>
      <c r="AR101" s="212"/>
      <c r="AS101" s="212"/>
      <c r="AT101" s="213"/>
      <c r="AU101" s="211" t="s">
        <v>580</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568</v>
      </c>
      <c r="AF102" s="414"/>
      <c r="AG102" s="414"/>
      <c r="AH102" s="414"/>
      <c r="AI102" s="414" t="s">
        <v>568</v>
      </c>
      <c r="AJ102" s="414"/>
      <c r="AK102" s="414"/>
      <c r="AL102" s="414"/>
      <c r="AM102" s="414" t="s">
        <v>568</v>
      </c>
      <c r="AN102" s="414"/>
      <c r="AO102" s="414"/>
      <c r="AP102" s="414"/>
      <c r="AQ102" s="266">
        <v>2</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568</v>
      </c>
      <c r="AF116" s="414"/>
      <c r="AG116" s="414"/>
      <c r="AH116" s="414"/>
      <c r="AI116" s="414" t="s">
        <v>568</v>
      </c>
      <c r="AJ116" s="414"/>
      <c r="AK116" s="414"/>
      <c r="AL116" s="414"/>
      <c r="AM116" s="414" t="s">
        <v>568</v>
      </c>
      <c r="AN116" s="414"/>
      <c r="AO116" s="414"/>
      <c r="AP116" s="414"/>
      <c r="AQ116" s="211">
        <v>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568</v>
      </c>
      <c r="AJ117" s="547"/>
      <c r="AK117" s="547"/>
      <c r="AL117" s="547"/>
      <c r="AM117" s="547" t="s">
        <v>568</v>
      </c>
      <c r="AN117" s="547"/>
      <c r="AO117" s="547"/>
      <c r="AP117" s="547"/>
      <c r="AQ117" s="547" t="s">
        <v>581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568</v>
      </c>
      <c r="AF134" s="200"/>
      <c r="AG134" s="200"/>
      <c r="AH134" s="200"/>
      <c r="AI134" s="199" t="s">
        <v>568</v>
      </c>
      <c r="AJ134" s="200"/>
      <c r="AK134" s="200"/>
      <c r="AL134" s="200"/>
      <c r="AM134" s="199" t="s">
        <v>568</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568</v>
      </c>
      <c r="AF135" s="200"/>
      <c r="AG135" s="200"/>
      <c r="AH135" s="200"/>
      <c r="AI135" s="199" t="s">
        <v>568</v>
      </c>
      <c r="AJ135" s="200"/>
      <c r="AK135" s="200"/>
      <c r="AL135" s="200"/>
      <c r="AM135" s="199" t="s">
        <v>568</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569</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B12" sqref="B1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8.875"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2018-08-24T14:11:46Z</cp:lastPrinted>
  <dcterms:created xsi:type="dcterms:W3CDTF">2012-03-13T00:50:25Z</dcterms:created>
  <dcterms:modified xsi:type="dcterms:W3CDTF">2020-12-07T11:06:12Z</dcterms:modified>
</cp:coreProperties>
</file>