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75" windowWidth="15480" windowHeight="8865" activeTab="0"/>
  </bookViews>
  <sheets>
    <sheet name="財源・土地区画整理事業" sheetId="1" r:id="rId1"/>
  </sheets>
  <definedNames>
    <definedName name="_xlnm.Print_Area" localSheetId="0">'財源・土地区画整理事業'!$C$3:$O$79</definedName>
  </definedNames>
  <calcPr fullCalcOnLoad="1"/>
</workbook>
</file>

<file path=xl/sharedStrings.xml><?xml version="1.0" encoding="utf-8"?>
<sst xmlns="http://schemas.openxmlformats.org/spreadsheetml/2006/main" count="84" uniqueCount="80">
  <si>
    <t>北海道</t>
  </si>
  <si>
    <t>ロ．土地区画整理事業</t>
  </si>
  <si>
    <t>(単位：千円)</t>
  </si>
  <si>
    <t>都道府県コード</t>
  </si>
  <si>
    <t>都道府県名</t>
  </si>
  <si>
    <t>事　業　費</t>
  </si>
  <si>
    <t>財　　　　　　　　　　源　　　　　　　　　　内　　　　　　　　　　訳</t>
  </si>
  <si>
    <t>ヨコ計CHECK</t>
  </si>
  <si>
    <t>CHECK結果</t>
  </si>
  <si>
    <t>国庫補助金</t>
  </si>
  <si>
    <t>都道府県
支 出 金</t>
  </si>
  <si>
    <t>左　　の　　う　　ち</t>
  </si>
  <si>
    <t>市　町　村
支　出　金</t>
  </si>
  <si>
    <t>左　　　の　　　う　　　ち</t>
  </si>
  <si>
    <t>自己資金等</t>
  </si>
  <si>
    <t>左のうち公共
団体補助金</t>
  </si>
  <si>
    <t>地　方　債</t>
  </si>
  <si>
    <t>市町村負担金</t>
  </si>
  <si>
    <t>都道府県
補 助 金</t>
  </si>
  <si>
    <t>都市計画税</t>
  </si>
  <si>
    <t>都道府県</t>
  </si>
  <si>
    <t>市町村</t>
  </si>
  <si>
    <t>@</t>
  </si>
  <si>
    <t>01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</si>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</sst>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_ "/>
    <numFmt numFmtId="179" formatCode="#,##0.0_);[Red]\(#,##0.0\)"/>
    <numFmt numFmtId="180" formatCode="0_ "/>
    <numFmt numFmtId="181" formatCode="#,##0.00_);[Red]\(#,##0.00\)"/>
    <numFmt numFmtId="182" formatCode="[&lt;=999]000;000\-00"/>
    <numFmt numFmtId="183" formatCode="[&lt;=99999999]####\-####;\(00\)\ ####\-####"/>
    <numFmt numFmtId="184" formatCode="0;&quot;▲ &quot;0"/>
    <numFmt numFmtId="185" formatCode="#,##0;&quot;▲ &quot;#,##0"/>
    <numFmt numFmtId="186" formatCode="#,##0;[Red]#,##0"/>
    <numFmt numFmtId="187" formatCode="#,##0_ ;[Red]\-#,##0\ "/>
    <numFmt numFmtId="188" formatCode="#,##0_);\(#,##0\)"/>
    <numFmt numFmtId="189" formatCode="[=0]&quot;-&quot;;General;#,###"/>
    <numFmt numFmtId="190" formatCode="&quot;\&quot;#,##0;\-&quot;\&quot;#,##0"/>
    <numFmt numFmtId="191" formatCode="&quot;\&quot;#,##0;[Red]\-&quot;\&quot;#,##0"/>
    <numFmt numFmtId="192" formatCode="&quot;\&quot;#,##0.00;\-&quot;\&quot;#,##0.00"/>
    <numFmt numFmtId="193" formatCode="&quot;\&quot;#,##0.00;[Red]\-&quot;\&quot;#,##0.00"/>
    <numFmt numFmtId="194" formatCode="_-&quot;\&quot;* #,##0_-;\-&quot;\&quot;* #,##0_-;_-&quot;\&quot;* &quot;-&quot;_-;_-@_-"/>
    <numFmt numFmtId="195" formatCode="_-* #,##0_-;\-* #,##0_-;_-* &quot;-&quot;_-;_-@_-"/>
    <numFmt numFmtId="196" formatCode="_-&quot;\&quot;* #,##0.00_-;\-&quot;\&quot;* #,##0.00_-;_-&quot;\&quot;* &quot;-&quot;??_-;_-@_-"/>
    <numFmt numFmtId="197" formatCode="_-* #,##0.00_-;\-* #,##0.00_-;_-* &quot;-&quot;??_-;_-@_-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i/>
      <sz val="11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6"/>
      <name val="ＭＳ 明朝"/>
      <family val="1"/>
    </font>
    <font>
      <sz val="16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49" fontId="7" fillId="2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177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38" fontId="9" fillId="0" borderId="0" xfId="17" applyFont="1" applyAlignment="1">
      <alignment horizontal="center" vertical="center"/>
    </xf>
    <xf numFmtId="38" fontId="9" fillId="2" borderId="3" xfId="17" applyFont="1" applyFill="1" applyBorder="1" applyAlignment="1">
      <alignment horizontal="right" vertical="center"/>
    </xf>
    <xf numFmtId="38" fontId="9" fillId="2" borderId="4" xfId="17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38" fontId="10" fillId="2" borderId="3" xfId="17" applyFont="1" applyFill="1" applyBorder="1" applyAlignment="1">
      <alignment horizontal="right" vertical="center"/>
    </xf>
    <xf numFmtId="38" fontId="10" fillId="2" borderId="4" xfId="17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8" fontId="9" fillId="2" borderId="5" xfId="17" applyFont="1" applyFill="1" applyBorder="1" applyAlignment="1">
      <alignment horizontal="center" vertical="center"/>
    </xf>
    <xf numFmtId="38" fontId="9" fillId="2" borderId="6" xfId="17" applyFont="1" applyFill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6" fillId="2" borderId="0" xfId="0" applyFont="1" applyFill="1" applyAlignment="1">
      <alignment horizontal="center" vertical="top"/>
    </xf>
    <xf numFmtId="49" fontId="6" fillId="0" borderId="7" xfId="0" applyNumberFormat="1" applyFont="1" applyFill="1" applyBorder="1" applyAlignment="1">
      <alignment horizontal="distributed" vertical="top"/>
    </xf>
    <xf numFmtId="176" fontId="6" fillId="0" borderId="8" xfId="0" applyNumberFormat="1" applyFont="1" applyFill="1" applyBorder="1" applyAlignment="1">
      <alignment horizontal="right" vertical="top"/>
    </xf>
    <xf numFmtId="176" fontId="6" fillId="0" borderId="7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2" borderId="0" xfId="0" applyFont="1" applyFill="1" applyBorder="1" applyAlignment="1">
      <alignment horizontal="center" vertical="top"/>
    </xf>
    <xf numFmtId="3" fontId="5" fillId="0" borderId="0" xfId="17" applyNumberFormat="1" applyFont="1" applyBorder="1" applyAlignment="1">
      <alignment horizontal="distributed" vertical="top"/>
    </xf>
    <xf numFmtId="186" fontId="5" fillId="2" borderId="0" xfId="0" applyNumberFormat="1" applyFont="1" applyFill="1" applyBorder="1" applyAlignment="1">
      <alignment horizontal="right" vertical="top"/>
    </xf>
    <xf numFmtId="186" fontId="5" fillId="2" borderId="0" xfId="0" applyNumberFormat="1" applyFont="1" applyFill="1" applyBorder="1" applyAlignment="1">
      <alignment horizontal="center" vertical="top"/>
    </xf>
    <xf numFmtId="186" fontId="5" fillId="0" borderId="0" xfId="17" applyNumberFormat="1" applyFont="1" applyFill="1" applyBorder="1" applyAlignment="1">
      <alignment horizontal="distributed" vertical="top"/>
    </xf>
    <xf numFmtId="3" fontId="5" fillId="0" borderId="9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38" fontId="6" fillId="0" borderId="0" xfId="17" applyFont="1" applyAlignment="1">
      <alignment horizontal="right" vertical="top"/>
    </xf>
    <xf numFmtId="38" fontId="6" fillId="2" borderId="0" xfId="17" applyFont="1" applyFill="1" applyAlignment="1">
      <alignment horizontal="center" vertical="top"/>
    </xf>
    <xf numFmtId="38" fontId="6" fillId="0" borderId="0" xfId="17" applyFont="1" applyFill="1" applyBorder="1" applyAlignment="1">
      <alignment horizontal="distributed" vertical="top"/>
    </xf>
    <xf numFmtId="38" fontId="6" fillId="0" borderId="9" xfId="17" applyFont="1" applyFill="1" applyBorder="1" applyAlignment="1">
      <alignment horizontal="right" vertical="top"/>
    </xf>
    <xf numFmtId="38" fontId="6" fillId="0" borderId="0" xfId="17" applyFont="1" applyFill="1" applyBorder="1" applyAlignment="1">
      <alignment horizontal="right" vertical="top"/>
    </xf>
    <xf numFmtId="38" fontId="6" fillId="0" borderId="10" xfId="17" applyFont="1" applyBorder="1" applyAlignment="1">
      <alignment horizontal="distributed" vertical="top"/>
    </xf>
    <xf numFmtId="38" fontId="6" fillId="0" borderId="11" xfId="17" applyFont="1" applyBorder="1" applyAlignment="1">
      <alignment horizontal="right" vertical="top"/>
    </xf>
    <xf numFmtId="38" fontId="6" fillId="0" borderId="10" xfId="17" applyFont="1" applyBorder="1" applyAlignment="1">
      <alignment horizontal="right" vertical="top"/>
    </xf>
    <xf numFmtId="0" fontId="12" fillId="0" borderId="0" xfId="0" applyFont="1" applyBorder="1" applyAlignment="1">
      <alignment horizontal="left" vertical="center"/>
    </xf>
    <xf numFmtId="189" fontId="5" fillId="0" borderId="9" xfId="0" applyNumberFormat="1" applyFont="1" applyFill="1" applyBorder="1" applyAlignment="1">
      <alignment horizontal="right" vertical="top"/>
    </xf>
    <xf numFmtId="189" fontId="5" fillId="0" borderId="0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>
      <alignment vertical="center"/>
    </xf>
    <xf numFmtId="0" fontId="7" fillId="2" borderId="3" xfId="0" applyFont="1" applyFill="1" applyBorder="1" applyAlignment="1" applyProtection="1">
      <alignment horizontal="center" vertical="center" wrapText="1"/>
      <protection/>
    </xf>
    <xf numFmtId="0" fontId="7" fillId="2" borderId="3" xfId="0" applyFont="1" applyFill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center" wrapText="1"/>
      <protection/>
    </xf>
    <xf numFmtId="0" fontId="7" fillId="2" borderId="4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showGridLines="0" tabSelected="1" view="pageBreakPreview" zoomScale="65" zoomScaleNormal="75" zoomScaleSheetLayoutView="65" workbookViewId="0" topLeftCell="C4">
      <selection activeCell="C5" sqref="C5"/>
    </sheetView>
  </sheetViews>
  <sheetFormatPr defaultColWidth="9.00390625" defaultRowHeight="16.5" customHeight="1"/>
  <cols>
    <col min="1" max="1" width="4.625" style="1" hidden="1" customWidth="1"/>
    <col min="2" max="2" width="7.625" style="12" hidden="1" customWidth="1"/>
    <col min="3" max="3" width="23.625" style="17" customWidth="1"/>
    <col min="4" max="8" width="24.625" style="5" customWidth="1"/>
    <col min="9" max="13" width="20.625" style="5" customWidth="1"/>
    <col min="14" max="14" width="21.625" style="5" customWidth="1"/>
    <col min="15" max="15" width="21.625" style="18" customWidth="1"/>
    <col min="16" max="17" width="22.50390625" style="12" hidden="1" customWidth="1"/>
    <col min="18" max="45" width="22.50390625" style="6" customWidth="1"/>
    <col min="46" max="16384" width="12.625" style="6" customWidth="1"/>
  </cols>
  <sheetData>
    <row r="1" spans="1:7" ht="16.5" customHeight="1" hidden="1">
      <c r="A1" s="1" t="s">
        <v>22</v>
      </c>
      <c r="B1" s="2"/>
      <c r="C1" s="15"/>
      <c r="D1" s="3"/>
      <c r="E1" s="14"/>
      <c r="F1" s="4"/>
      <c r="G1" s="4"/>
    </row>
    <row r="2" spans="1:17" s="8" customFormat="1" ht="16.5" customHeight="1" hidden="1">
      <c r="A2" s="1" t="s">
        <v>22</v>
      </c>
      <c r="B2" s="7"/>
      <c r="C2" s="16"/>
      <c r="O2" s="16"/>
      <c r="P2" s="7"/>
      <c r="Q2" s="7"/>
    </row>
    <row r="3" spans="1:17" s="8" customFormat="1" ht="30" customHeight="1" hidden="1">
      <c r="A3" s="1" t="s">
        <v>22</v>
      </c>
      <c r="B3" s="7"/>
      <c r="C3" s="16"/>
      <c r="O3" s="16"/>
      <c r="P3" s="23"/>
      <c r="Q3" s="23"/>
    </row>
    <row r="4" spans="1:17" s="8" customFormat="1" ht="13.5" customHeight="1">
      <c r="A4" s="1"/>
      <c r="B4" s="7"/>
      <c r="C4" s="53"/>
      <c r="O4" s="16"/>
      <c r="P4" s="23"/>
      <c r="Q4" s="23"/>
    </row>
    <row r="5" spans="1:17" s="8" customFormat="1" ht="24" customHeight="1">
      <c r="A5" s="1"/>
      <c r="B5" s="7"/>
      <c r="C5" s="53" t="s">
        <v>1</v>
      </c>
      <c r="N5" s="60" t="s">
        <v>2</v>
      </c>
      <c r="O5" s="60"/>
      <c r="P5" s="23"/>
      <c r="Q5" s="23"/>
    </row>
    <row r="6" spans="2:17" ht="18" customHeight="1">
      <c r="B6" s="56" t="s">
        <v>3</v>
      </c>
      <c r="C6" s="64" t="s">
        <v>4</v>
      </c>
      <c r="D6" s="61" t="s">
        <v>5</v>
      </c>
      <c r="E6" s="61" t="s">
        <v>6</v>
      </c>
      <c r="F6" s="61"/>
      <c r="G6" s="61"/>
      <c r="H6" s="61"/>
      <c r="I6" s="61"/>
      <c r="J6" s="61"/>
      <c r="K6" s="61"/>
      <c r="L6" s="61"/>
      <c r="M6" s="61"/>
      <c r="N6" s="61"/>
      <c r="O6" s="68"/>
      <c r="P6" s="58" t="s">
        <v>7</v>
      </c>
      <c r="Q6" s="62" t="s">
        <v>8</v>
      </c>
    </row>
    <row r="7" spans="2:17" ht="33.75" customHeight="1">
      <c r="B7" s="57"/>
      <c r="C7" s="64"/>
      <c r="D7" s="61"/>
      <c r="E7" s="61" t="s">
        <v>9</v>
      </c>
      <c r="F7" s="65" t="s">
        <v>10</v>
      </c>
      <c r="G7" s="61" t="s">
        <v>11</v>
      </c>
      <c r="H7" s="61"/>
      <c r="I7" s="67" t="s">
        <v>12</v>
      </c>
      <c r="J7" s="61" t="s">
        <v>13</v>
      </c>
      <c r="K7" s="61"/>
      <c r="L7" s="61"/>
      <c r="M7" s="61" t="s">
        <v>14</v>
      </c>
      <c r="N7" s="67" t="s">
        <v>15</v>
      </c>
      <c r="O7" s="68"/>
      <c r="P7" s="59"/>
      <c r="Q7" s="63"/>
    </row>
    <row r="8" spans="2:17" ht="33.75" customHeight="1">
      <c r="B8" s="57"/>
      <c r="C8" s="64"/>
      <c r="D8" s="61"/>
      <c r="E8" s="61"/>
      <c r="F8" s="66"/>
      <c r="G8" s="9" t="s">
        <v>16</v>
      </c>
      <c r="H8" s="9" t="s">
        <v>17</v>
      </c>
      <c r="I8" s="67"/>
      <c r="J8" s="9" t="s">
        <v>16</v>
      </c>
      <c r="K8" s="11" t="s">
        <v>18</v>
      </c>
      <c r="L8" s="9" t="s">
        <v>19</v>
      </c>
      <c r="M8" s="61"/>
      <c r="N8" s="9" t="s">
        <v>20</v>
      </c>
      <c r="O8" s="10" t="s">
        <v>21</v>
      </c>
      <c r="P8" s="59"/>
      <c r="Q8" s="63"/>
    </row>
    <row r="9" spans="1:17" ht="15" customHeight="1">
      <c r="A9" s="32"/>
      <c r="B9" s="33"/>
      <c r="C9" s="34"/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24"/>
      <c r="Q9" s="25"/>
    </row>
    <row r="10" spans="1:17" s="19" customFormat="1" ht="15" customHeight="1">
      <c r="A10" s="37"/>
      <c r="B10" s="38"/>
      <c r="C10" s="39" t="s">
        <v>24</v>
      </c>
      <c r="D10" s="54">
        <v>554351672</v>
      </c>
      <c r="E10" s="55">
        <v>121529634</v>
      </c>
      <c r="F10" s="55">
        <v>51539203</v>
      </c>
      <c r="G10" s="55">
        <v>5718067</v>
      </c>
      <c r="H10" s="55">
        <v>4168229</v>
      </c>
      <c r="I10" s="55">
        <v>286289088</v>
      </c>
      <c r="J10" s="55">
        <v>103847203</v>
      </c>
      <c r="K10" s="55">
        <v>12684134</v>
      </c>
      <c r="L10" s="55">
        <v>46874650</v>
      </c>
      <c r="M10" s="55">
        <v>94993747</v>
      </c>
      <c r="N10" s="55">
        <v>3173372</v>
      </c>
      <c r="O10" s="55">
        <v>14724824</v>
      </c>
      <c r="P10" s="26">
        <f>+E10+F10+I10+M10</f>
        <v>554351672</v>
      </c>
      <c r="Q10" s="27">
        <f>+D10-P10</f>
        <v>0</v>
      </c>
    </row>
    <row r="11" spans="1:17" s="19" customFormat="1" ht="15" customHeight="1">
      <c r="A11" s="37"/>
      <c r="B11" s="38"/>
      <c r="C11" s="39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26"/>
      <c r="Q11" s="27"/>
    </row>
    <row r="12" spans="1:17" s="19" customFormat="1" ht="15" customHeight="1">
      <c r="A12" s="40"/>
      <c r="B12" s="41"/>
      <c r="C12" s="42" t="s">
        <v>0</v>
      </c>
      <c r="D12" s="54">
        <v>12443130</v>
      </c>
      <c r="E12" s="55">
        <v>3753892</v>
      </c>
      <c r="F12" s="55">
        <v>553266</v>
      </c>
      <c r="G12" s="55">
        <v>337300</v>
      </c>
      <c r="H12" s="55">
        <v>0</v>
      </c>
      <c r="I12" s="55">
        <v>7656307</v>
      </c>
      <c r="J12" s="55">
        <v>2085652</v>
      </c>
      <c r="K12" s="55">
        <v>49081</v>
      </c>
      <c r="L12" s="55">
        <v>1753270</v>
      </c>
      <c r="M12" s="55">
        <v>479665</v>
      </c>
      <c r="N12" s="55">
        <v>0</v>
      </c>
      <c r="O12" s="55">
        <v>0</v>
      </c>
      <c r="P12" s="26">
        <f aca="true" t="shared" si="0" ref="P12:P21">+E12+F12+I12+M12</f>
        <v>12443130</v>
      </c>
      <c r="Q12" s="27">
        <f aca="true" t="shared" si="1" ref="Q12:Q21">+D12-P12</f>
        <v>0</v>
      </c>
    </row>
    <row r="13" spans="1:17" s="19" customFormat="1" ht="15" customHeight="1">
      <c r="A13" s="40"/>
      <c r="B13" s="41"/>
      <c r="C13" s="42" t="s">
        <v>25</v>
      </c>
      <c r="D13" s="54">
        <v>49621530</v>
      </c>
      <c r="E13" s="55">
        <v>11977706</v>
      </c>
      <c r="F13" s="55">
        <v>2172488</v>
      </c>
      <c r="G13" s="55">
        <v>0</v>
      </c>
      <c r="H13" s="55">
        <v>887548</v>
      </c>
      <c r="I13" s="55">
        <v>25770492</v>
      </c>
      <c r="J13" s="55">
        <v>14770977</v>
      </c>
      <c r="K13" s="55">
        <v>252656</v>
      </c>
      <c r="L13" s="55">
        <v>2066845</v>
      </c>
      <c r="M13" s="55">
        <v>9700844</v>
      </c>
      <c r="N13" s="55">
        <v>0</v>
      </c>
      <c r="O13" s="55">
        <v>563288</v>
      </c>
      <c r="P13" s="26">
        <f t="shared" si="0"/>
        <v>49621530</v>
      </c>
      <c r="Q13" s="27">
        <f t="shared" si="1"/>
        <v>0</v>
      </c>
    </row>
    <row r="14" spans="1:17" s="19" customFormat="1" ht="15" customHeight="1">
      <c r="A14" s="40"/>
      <c r="B14" s="41"/>
      <c r="C14" s="42" t="s">
        <v>26</v>
      </c>
      <c r="D14" s="54">
        <v>211611763</v>
      </c>
      <c r="E14" s="55">
        <v>39775778</v>
      </c>
      <c r="F14" s="55">
        <v>38779042</v>
      </c>
      <c r="G14" s="55">
        <v>3513532</v>
      </c>
      <c r="H14" s="55">
        <v>1507752</v>
      </c>
      <c r="I14" s="55">
        <v>100398148</v>
      </c>
      <c r="J14" s="55">
        <v>28416384</v>
      </c>
      <c r="K14" s="55">
        <v>7065172</v>
      </c>
      <c r="L14" s="55">
        <v>18017135</v>
      </c>
      <c r="M14" s="55">
        <v>32658795</v>
      </c>
      <c r="N14" s="55">
        <v>950947</v>
      </c>
      <c r="O14" s="55">
        <v>3969966</v>
      </c>
      <c r="P14" s="26">
        <f t="shared" si="0"/>
        <v>211611763</v>
      </c>
      <c r="Q14" s="27">
        <f t="shared" si="1"/>
        <v>0</v>
      </c>
    </row>
    <row r="15" spans="1:17" s="19" customFormat="1" ht="15" customHeight="1">
      <c r="A15" s="40"/>
      <c r="B15" s="41"/>
      <c r="C15" s="42" t="s">
        <v>27</v>
      </c>
      <c r="D15" s="54">
        <v>13800763</v>
      </c>
      <c r="E15" s="55">
        <v>3396129</v>
      </c>
      <c r="F15" s="55">
        <v>2512166</v>
      </c>
      <c r="G15" s="55">
        <v>405475</v>
      </c>
      <c r="H15" s="55">
        <v>474570</v>
      </c>
      <c r="I15" s="55">
        <v>5422207</v>
      </c>
      <c r="J15" s="55">
        <v>3542500</v>
      </c>
      <c r="K15" s="55">
        <v>169092</v>
      </c>
      <c r="L15" s="55">
        <v>595289</v>
      </c>
      <c r="M15" s="55">
        <v>2470261</v>
      </c>
      <c r="N15" s="55">
        <v>21539</v>
      </c>
      <c r="O15" s="55">
        <v>39852</v>
      </c>
      <c r="P15" s="26">
        <f t="shared" si="0"/>
        <v>13800763</v>
      </c>
      <c r="Q15" s="27">
        <f t="shared" si="1"/>
        <v>0</v>
      </c>
    </row>
    <row r="16" spans="1:17" s="19" customFormat="1" ht="15" customHeight="1">
      <c r="A16" s="40"/>
      <c r="B16" s="41"/>
      <c r="C16" s="42" t="s">
        <v>28</v>
      </c>
      <c r="D16" s="54">
        <v>108503988</v>
      </c>
      <c r="E16" s="55">
        <v>24903479</v>
      </c>
      <c r="F16" s="55">
        <v>584876</v>
      </c>
      <c r="G16" s="55">
        <v>0</v>
      </c>
      <c r="H16" s="55">
        <v>364274</v>
      </c>
      <c r="I16" s="55">
        <v>51023458</v>
      </c>
      <c r="J16" s="55">
        <v>14819215</v>
      </c>
      <c r="K16" s="55">
        <v>944718</v>
      </c>
      <c r="L16" s="55">
        <v>15290082</v>
      </c>
      <c r="M16" s="55">
        <v>31992175</v>
      </c>
      <c r="N16" s="55">
        <v>1524096</v>
      </c>
      <c r="O16" s="55">
        <v>8147119</v>
      </c>
      <c r="P16" s="26">
        <f t="shared" si="0"/>
        <v>108503988</v>
      </c>
      <c r="Q16" s="27">
        <f t="shared" si="1"/>
        <v>0</v>
      </c>
    </row>
    <row r="17" spans="1:17" s="19" customFormat="1" ht="15" customHeight="1">
      <c r="A17" s="40"/>
      <c r="B17" s="41"/>
      <c r="C17" s="42" t="s">
        <v>29</v>
      </c>
      <c r="D17" s="54">
        <v>65067688</v>
      </c>
      <c r="E17" s="55">
        <v>11455335</v>
      </c>
      <c r="F17" s="55">
        <v>4622523</v>
      </c>
      <c r="G17" s="55">
        <v>975500</v>
      </c>
      <c r="H17" s="55">
        <v>193726</v>
      </c>
      <c r="I17" s="55">
        <v>42417855</v>
      </c>
      <c r="J17" s="55">
        <v>8974622</v>
      </c>
      <c r="K17" s="55">
        <v>1848001</v>
      </c>
      <c r="L17" s="55">
        <v>2534606</v>
      </c>
      <c r="M17" s="55">
        <v>6571975</v>
      </c>
      <c r="N17" s="55">
        <v>262921</v>
      </c>
      <c r="O17" s="55">
        <v>926409</v>
      </c>
      <c r="P17" s="26">
        <f t="shared" si="0"/>
        <v>65067688</v>
      </c>
      <c r="Q17" s="27">
        <f t="shared" si="1"/>
        <v>0</v>
      </c>
    </row>
    <row r="18" spans="1:17" s="19" customFormat="1" ht="15" customHeight="1">
      <c r="A18" s="40"/>
      <c r="B18" s="41"/>
      <c r="C18" s="42" t="s">
        <v>30</v>
      </c>
      <c r="D18" s="54">
        <v>12109134</v>
      </c>
      <c r="E18" s="55">
        <v>3693039</v>
      </c>
      <c r="F18" s="55">
        <v>191653</v>
      </c>
      <c r="G18" s="55">
        <v>0</v>
      </c>
      <c r="H18" s="55">
        <v>0</v>
      </c>
      <c r="I18" s="55">
        <v>7753127</v>
      </c>
      <c r="J18" s="55">
        <v>4575075</v>
      </c>
      <c r="K18" s="55">
        <v>445893</v>
      </c>
      <c r="L18" s="55">
        <v>900136</v>
      </c>
      <c r="M18" s="55">
        <v>471315</v>
      </c>
      <c r="N18" s="55">
        <v>0</v>
      </c>
      <c r="O18" s="55">
        <v>256728</v>
      </c>
      <c r="P18" s="26">
        <f t="shared" si="0"/>
        <v>12109134</v>
      </c>
      <c r="Q18" s="27">
        <f t="shared" si="1"/>
        <v>0</v>
      </c>
    </row>
    <row r="19" spans="1:17" s="19" customFormat="1" ht="15" customHeight="1">
      <c r="A19" s="40"/>
      <c r="B19" s="41"/>
      <c r="C19" s="42" t="s">
        <v>31</v>
      </c>
      <c r="D19" s="54">
        <v>7559170</v>
      </c>
      <c r="E19" s="55">
        <v>1701300</v>
      </c>
      <c r="F19" s="55">
        <v>0</v>
      </c>
      <c r="G19" s="55">
        <v>0</v>
      </c>
      <c r="H19" s="55">
        <v>0</v>
      </c>
      <c r="I19" s="55">
        <v>5854188</v>
      </c>
      <c r="J19" s="55">
        <v>2962480</v>
      </c>
      <c r="K19" s="55">
        <v>0</v>
      </c>
      <c r="L19" s="55">
        <v>146242</v>
      </c>
      <c r="M19" s="55">
        <v>3682</v>
      </c>
      <c r="N19" s="55">
        <v>0</v>
      </c>
      <c r="O19" s="55">
        <v>242</v>
      </c>
      <c r="P19" s="26">
        <f t="shared" si="0"/>
        <v>7559170</v>
      </c>
      <c r="Q19" s="27">
        <f t="shared" si="1"/>
        <v>0</v>
      </c>
    </row>
    <row r="20" spans="1:17" s="19" customFormat="1" ht="15" customHeight="1">
      <c r="A20" s="40"/>
      <c r="B20" s="41"/>
      <c r="C20" s="42" t="s">
        <v>32</v>
      </c>
      <c r="D20" s="54">
        <v>57890269</v>
      </c>
      <c r="E20" s="55">
        <v>15377669</v>
      </c>
      <c r="F20" s="55">
        <v>1989390</v>
      </c>
      <c r="G20" s="55">
        <v>268060</v>
      </c>
      <c r="H20" s="55">
        <v>713903</v>
      </c>
      <c r="I20" s="55">
        <v>32916402</v>
      </c>
      <c r="J20" s="55">
        <v>18493337</v>
      </c>
      <c r="K20" s="55">
        <v>1907478</v>
      </c>
      <c r="L20" s="55">
        <v>5571045</v>
      </c>
      <c r="M20" s="55">
        <v>7606808</v>
      </c>
      <c r="N20" s="55">
        <v>384520</v>
      </c>
      <c r="O20" s="55">
        <v>498800</v>
      </c>
      <c r="P20" s="26">
        <f t="shared" si="0"/>
        <v>57890269</v>
      </c>
      <c r="Q20" s="27">
        <f t="shared" si="1"/>
        <v>0</v>
      </c>
    </row>
    <row r="21" spans="1:17" s="19" customFormat="1" ht="15" customHeight="1">
      <c r="A21" s="40"/>
      <c r="B21" s="41"/>
      <c r="C21" s="42" t="s">
        <v>33</v>
      </c>
      <c r="D21" s="54">
        <v>15744237</v>
      </c>
      <c r="E21" s="55">
        <v>5495307</v>
      </c>
      <c r="F21" s="55">
        <v>133799</v>
      </c>
      <c r="G21" s="55">
        <v>218200</v>
      </c>
      <c r="H21" s="55">
        <v>26456</v>
      </c>
      <c r="I21" s="55">
        <v>7076904</v>
      </c>
      <c r="J21" s="55">
        <v>5206961</v>
      </c>
      <c r="K21" s="55">
        <v>2043</v>
      </c>
      <c r="L21" s="55">
        <v>0</v>
      </c>
      <c r="M21" s="55">
        <v>3038227</v>
      </c>
      <c r="N21" s="55">
        <v>29349</v>
      </c>
      <c r="O21" s="55">
        <v>322420</v>
      </c>
      <c r="P21" s="26">
        <f t="shared" si="0"/>
        <v>15744237</v>
      </c>
      <c r="Q21" s="27">
        <f t="shared" si="1"/>
        <v>0</v>
      </c>
    </row>
    <row r="22" spans="1:17" s="13" customFormat="1" ht="15" customHeight="1">
      <c r="A22" s="37"/>
      <c r="B22" s="38"/>
      <c r="C22" s="39"/>
      <c r="D22" s="43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28"/>
      <c r="Q22" s="29"/>
    </row>
    <row r="23" spans="1:17" s="20" customFormat="1" ht="15" customHeight="1">
      <c r="A23" s="45"/>
      <c r="B23" s="46" t="s">
        <v>23</v>
      </c>
      <c r="C23" s="47" t="s">
        <v>0</v>
      </c>
      <c r="D23" s="48">
        <v>12443130</v>
      </c>
      <c r="E23" s="49">
        <v>3753892</v>
      </c>
      <c r="F23" s="49">
        <v>553266</v>
      </c>
      <c r="G23" s="49">
        <v>337300</v>
      </c>
      <c r="H23" s="49">
        <v>0</v>
      </c>
      <c r="I23" s="49">
        <v>7656307</v>
      </c>
      <c r="J23" s="49">
        <v>2085652</v>
      </c>
      <c r="K23" s="49">
        <v>49081</v>
      </c>
      <c r="L23" s="49">
        <v>1753270</v>
      </c>
      <c r="M23" s="49">
        <v>479665</v>
      </c>
      <c r="N23" s="49">
        <v>0</v>
      </c>
      <c r="O23" s="49">
        <v>0</v>
      </c>
      <c r="P23" s="21">
        <f>+E23+F23+I23+M23</f>
        <v>12443130</v>
      </c>
      <c r="Q23" s="22">
        <f>+D23-P23</f>
        <v>0</v>
      </c>
    </row>
    <row r="24" spans="1:17" s="20" customFormat="1" ht="15" customHeight="1">
      <c r="A24" s="45"/>
      <c r="B24" s="46"/>
      <c r="C24" s="47"/>
      <c r="D24" s="48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21"/>
      <c r="Q24" s="22"/>
    </row>
    <row r="25" spans="1:17" s="20" customFormat="1" ht="15" customHeight="1">
      <c r="A25" s="45"/>
      <c r="B25" s="46"/>
      <c r="C25" s="47" t="s">
        <v>34</v>
      </c>
      <c r="D25" s="48">
        <v>8055934</v>
      </c>
      <c r="E25" s="49">
        <v>2675636</v>
      </c>
      <c r="F25" s="49">
        <v>268500</v>
      </c>
      <c r="G25" s="49">
        <v>0</v>
      </c>
      <c r="H25" s="49">
        <v>207150</v>
      </c>
      <c r="I25" s="49">
        <v>4621813</v>
      </c>
      <c r="J25" s="49">
        <v>3513577</v>
      </c>
      <c r="K25" s="49">
        <v>0</v>
      </c>
      <c r="L25" s="49">
        <v>52873</v>
      </c>
      <c r="M25" s="49">
        <v>489985</v>
      </c>
      <c r="N25" s="49">
        <v>0</v>
      </c>
      <c r="O25" s="49">
        <v>0</v>
      </c>
      <c r="P25" s="21"/>
      <c r="Q25" s="22"/>
    </row>
    <row r="26" spans="1:17" s="20" customFormat="1" ht="15" customHeight="1">
      <c r="A26" s="45"/>
      <c r="B26" s="46"/>
      <c r="C26" s="47" t="s">
        <v>35</v>
      </c>
      <c r="D26" s="48">
        <v>6388638</v>
      </c>
      <c r="E26" s="49">
        <v>1761949</v>
      </c>
      <c r="F26" s="49">
        <v>30192</v>
      </c>
      <c r="G26" s="49">
        <v>0</v>
      </c>
      <c r="H26" s="49">
        <v>16200</v>
      </c>
      <c r="I26" s="49">
        <v>3702352</v>
      </c>
      <c r="J26" s="49">
        <v>2756800</v>
      </c>
      <c r="K26" s="49">
        <v>42385</v>
      </c>
      <c r="L26" s="49">
        <v>0</v>
      </c>
      <c r="M26" s="49">
        <v>894145</v>
      </c>
      <c r="N26" s="49">
        <v>0</v>
      </c>
      <c r="O26" s="49">
        <v>254894</v>
      </c>
      <c r="P26" s="21"/>
      <c r="Q26" s="22"/>
    </row>
    <row r="27" spans="1:17" s="20" customFormat="1" ht="15" customHeight="1">
      <c r="A27" s="45"/>
      <c r="B27" s="46"/>
      <c r="C27" s="47" t="s">
        <v>36</v>
      </c>
      <c r="D27" s="48">
        <v>12304294</v>
      </c>
      <c r="E27" s="49">
        <v>1735348</v>
      </c>
      <c r="F27" s="49">
        <v>0</v>
      </c>
      <c r="G27" s="49">
        <v>0</v>
      </c>
      <c r="H27" s="49">
        <v>0</v>
      </c>
      <c r="I27" s="49">
        <v>7068050</v>
      </c>
      <c r="J27" s="49">
        <v>3775300</v>
      </c>
      <c r="K27" s="49">
        <v>0</v>
      </c>
      <c r="L27" s="49">
        <v>115319</v>
      </c>
      <c r="M27" s="49">
        <v>3500896</v>
      </c>
      <c r="N27" s="49">
        <v>0</v>
      </c>
      <c r="O27" s="49">
        <v>95918</v>
      </c>
      <c r="P27" s="21"/>
      <c r="Q27" s="22"/>
    </row>
    <row r="28" spans="1:17" s="20" customFormat="1" ht="15" customHeight="1">
      <c r="A28" s="45"/>
      <c r="B28" s="46"/>
      <c r="C28" s="47" t="s">
        <v>37</v>
      </c>
      <c r="D28" s="48">
        <v>5614873</v>
      </c>
      <c r="E28" s="49">
        <v>2121600</v>
      </c>
      <c r="F28" s="49">
        <v>0</v>
      </c>
      <c r="G28" s="49">
        <v>0</v>
      </c>
      <c r="H28" s="49">
        <v>0</v>
      </c>
      <c r="I28" s="49">
        <v>3489684</v>
      </c>
      <c r="J28" s="49">
        <v>2821000</v>
      </c>
      <c r="K28" s="49">
        <v>28205</v>
      </c>
      <c r="L28" s="49">
        <v>23724</v>
      </c>
      <c r="M28" s="49">
        <v>3589</v>
      </c>
      <c r="N28" s="49">
        <v>0</v>
      </c>
      <c r="O28" s="49">
        <v>0</v>
      </c>
      <c r="P28" s="21"/>
      <c r="Q28" s="22"/>
    </row>
    <row r="29" spans="1:17" s="20" customFormat="1" ht="15" customHeight="1">
      <c r="A29" s="45"/>
      <c r="B29" s="46"/>
      <c r="C29" s="47" t="s">
        <v>38</v>
      </c>
      <c r="D29" s="48">
        <v>7382992</v>
      </c>
      <c r="E29" s="49">
        <v>1727308</v>
      </c>
      <c r="F29" s="49">
        <v>1025996</v>
      </c>
      <c r="G29" s="49">
        <v>0</v>
      </c>
      <c r="H29" s="49">
        <v>506398</v>
      </c>
      <c r="I29" s="49">
        <v>1197558</v>
      </c>
      <c r="J29" s="49">
        <v>324900</v>
      </c>
      <c r="K29" s="49">
        <v>98256</v>
      </c>
      <c r="L29" s="49">
        <v>757894</v>
      </c>
      <c r="M29" s="49">
        <v>3432130</v>
      </c>
      <c r="N29" s="49">
        <v>0</v>
      </c>
      <c r="O29" s="49">
        <v>128176</v>
      </c>
      <c r="P29" s="21"/>
      <c r="Q29" s="22"/>
    </row>
    <row r="30" spans="1:17" s="20" customFormat="1" ht="15" customHeight="1">
      <c r="A30" s="45"/>
      <c r="B30" s="46"/>
      <c r="C30" s="47" t="s">
        <v>39</v>
      </c>
      <c r="D30" s="48">
        <v>9874799</v>
      </c>
      <c r="E30" s="49">
        <v>1955865</v>
      </c>
      <c r="F30" s="49">
        <v>847800</v>
      </c>
      <c r="G30" s="49">
        <v>0</v>
      </c>
      <c r="H30" s="49">
        <v>157800</v>
      </c>
      <c r="I30" s="49">
        <v>5691035</v>
      </c>
      <c r="J30" s="49">
        <v>1579400</v>
      </c>
      <c r="K30" s="49">
        <v>83810</v>
      </c>
      <c r="L30" s="49">
        <v>1117035</v>
      </c>
      <c r="M30" s="49">
        <v>1380099</v>
      </c>
      <c r="N30" s="49">
        <v>0</v>
      </c>
      <c r="O30" s="49">
        <v>84300</v>
      </c>
      <c r="P30" s="21"/>
      <c r="Q30" s="22"/>
    </row>
    <row r="31" spans="1:17" s="20" customFormat="1" ht="15" customHeight="1">
      <c r="A31" s="45"/>
      <c r="B31" s="46"/>
      <c r="C31" s="47"/>
      <c r="D31" s="48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21"/>
      <c r="Q31" s="22"/>
    </row>
    <row r="32" spans="1:17" s="20" customFormat="1" ht="15" customHeight="1">
      <c r="A32" s="45"/>
      <c r="B32" s="46"/>
      <c r="C32" s="47" t="s">
        <v>40</v>
      </c>
      <c r="D32" s="48">
        <v>19718213</v>
      </c>
      <c r="E32" s="49">
        <v>3643994</v>
      </c>
      <c r="F32" s="49">
        <v>3921169</v>
      </c>
      <c r="G32" s="49">
        <v>1479132</v>
      </c>
      <c r="H32" s="49">
        <v>407855</v>
      </c>
      <c r="I32" s="49">
        <v>7769048</v>
      </c>
      <c r="J32" s="49">
        <v>1898968</v>
      </c>
      <c r="K32" s="49">
        <v>226009</v>
      </c>
      <c r="L32" s="49">
        <v>644006</v>
      </c>
      <c r="M32" s="49">
        <v>4384002</v>
      </c>
      <c r="N32" s="49">
        <v>792417</v>
      </c>
      <c r="O32" s="49">
        <v>509564</v>
      </c>
      <c r="P32" s="21"/>
      <c r="Q32" s="22"/>
    </row>
    <row r="33" spans="1:17" s="20" customFormat="1" ht="15" customHeight="1">
      <c r="A33" s="45"/>
      <c r="B33" s="46"/>
      <c r="C33" s="47" t="s">
        <v>41</v>
      </c>
      <c r="D33" s="48">
        <v>14739693</v>
      </c>
      <c r="E33" s="49">
        <v>2786445</v>
      </c>
      <c r="F33" s="49">
        <v>17490</v>
      </c>
      <c r="G33" s="49">
        <v>0</v>
      </c>
      <c r="H33" s="49">
        <v>0</v>
      </c>
      <c r="I33" s="49">
        <v>10955033</v>
      </c>
      <c r="J33" s="49">
        <v>3005900</v>
      </c>
      <c r="K33" s="49">
        <v>265360</v>
      </c>
      <c r="L33" s="49">
        <v>1550250</v>
      </c>
      <c r="M33" s="49">
        <v>980725</v>
      </c>
      <c r="N33" s="49">
        <v>0</v>
      </c>
      <c r="O33" s="49">
        <v>600782</v>
      </c>
      <c r="P33" s="21"/>
      <c r="Q33" s="22"/>
    </row>
    <row r="34" spans="1:17" s="20" customFormat="1" ht="15" customHeight="1">
      <c r="A34" s="45"/>
      <c r="B34" s="46"/>
      <c r="C34" s="47" t="s">
        <v>42</v>
      </c>
      <c r="D34" s="48">
        <v>14656912</v>
      </c>
      <c r="E34" s="49">
        <v>4060511</v>
      </c>
      <c r="F34" s="49">
        <v>356640</v>
      </c>
      <c r="G34" s="49">
        <v>0</v>
      </c>
      <c r="H34" s="49">
        <v>281575</v>
      </c>
      <c r="I34" s="49">
        <v>9011471</v>
      </c>
      <c r="J34" s="49">
        <v>2778392</v>
      </c>
      <c r="K34" s="49">
        <v>483928</v>
      </c>
      <c r="L34" s="49">
        <v>1790722</v>
      </c>
      <c r="M34" s="49">
        <v>1228290</v>
      </c>
      <c r="N34" s="49">
        <v>9815</v>
      </c>
      <c r="O34" s="49">
        <v>217013</v>
      </c>
      <c r="P34" s="21"/>
      <c r="Q34" s="22"/>
    </row>
    <row r="35" spans="1:17" s="20" customFormat="1" ht="15" customHeight="1">
      <c r="A35" s="45"/>
      <c r="B35" s="46"/>
      <c r="C35" s="47" t="s">
        <v>43</v>
      </c>
      <c r="D35" s="48">
        <v>50835021</v>
      </c>
      <c r="E35" s="49">
        <v>7939889</v>
      </c>
      <c r="F35" s="49">
        <v>496782</v>
      </c>
      <c r="G35" s="49">
        <v>83100</v>
      </c>
      <c r="H35" s="49">
        <v>191877</v>
      </c>
      <c r="I35" s="49">
        <v>34407206</v>
      </c>
      <c r="J35" s="49">
        <v>8495973</v>
      </c>
      <c r="K35" s="49">
        <v>757739</v>
      </c>
      <c r="L35" s="49">
        <v>4675000</v>
      </c>
      <c r="M35" s="49">
        <v>7991144</v>
      </c>
      <c r="N35" s="49">
        <v>0</v>
      </c>
      <c r="O35" s="49">
        <v>2009791</v>
      </c>
      <c r="P35" s="21"/>
      <c r="Q35" s="22"/>
    </row>
    <row r="36" spans="1:17" s="20" customFormat="1" ht="15" customHeight="1">
      <c r="A36" s="45"/>
      <c r="B36" s="46"/>
      <c r="C36" s="47" t="s">
        <v>44</v>
      </c>
      <c r="D36" s="48">
        <v>32258771</v>
      </c>
      <c r="E36" s="49">
        <v>3417845</v>
      </c>
      <c r="F36" s="49">
        <v>5541037</v>
      </c>
      <c r="G36" s="49">
        <v>1938300</v>
      </c>
      <c r="H36" s="49">
        <v>626445</v>
      </c>
      <c r="I36" s="49">
        <v>7813186</v>
      </c>
      <c r="J36" s="49">
        <v>3110800</v>
      </c>
      <c r="K36" s="49">
        <v>1031</v>
      </c>
      <c r="L36" s="49">
        <v>2815411</v>
      </c>
      <c r="M36" s="49">
        <v>15486703</v>
      </c>
      <c r="N36" s="49">
        <v>102815</v>
      </c>
      <c r="O36" s="49">
        <v>423987</v>
      </c>
      <c r="P36" s="21"/>
      <c r="Q36" s="22"/>
    </row>
    <row r="37" spans="1:17" s="20" customFormat="1" ht="15" customHeight="1">
      <c r="A37" s="45"/>
      <c r="B37" s="46"/>
      <c r="C37" s="47" t="s">
        <v>45</v>
      </c>
      <c r="D37" s="48">
        <v>53572376</v>
      </c>
      <c r="E37" s="49">
        <v>9668795</v>
      </c>
      <c r="F37" s="49">
        <v>27728249</v>
      </c>
      <c r="G37" s="49">
        <v>13000</v>
      </c>
      <c r="H37" s="49">
        <v>0</v>
      </c>
      <c r="I37" s="49">
        <v>15991959</v>
      </c>
      <c r="J37" s="49">
        <v>4138100</v>
      </c>
      <c r="K37" s="49">
        <v>4610518</v>
      </c>
      <c r="L37" s="49">
        <v>4432592</v>
      </c>
      <c r="M37" s="49">
        <v>183373</v>
      </c>
      <c r="N37" s="49">
        <v>45900</v>
      </c>
      <c r="O37" s="49">
        <v>31674</v>
      </c>
      <c r="P37" s="21"/>
      <c r="Q37" s="22"/>
    </row>
    <row r="38" spans="1:17" s="20" customFormat="1" ht="15" customHeight="1">
      <c r="A38" s="45"/>
      <c r="B38" s="46"/>
      <c r="C38" s="47" t="s">
        <v>46</v>
      </c>
      <c r="D38" s="48">
        <v>13800939</v>
      </c>
      <c r="E38" s="49">
        <v>5097488</v>
      </c>
      <c r="F38" s="49">
        <v>0</v>
      </c>
      <c r="G38" s="49">
        <v>0</v>
      </c>
      <c r="H38" s="49">
        <v>0</v>
      </c>
      <c r="I38" s="49">
        <v>7907683</v>
      </c>
      <c r="J38" s="49">
        <v>2792936</v>
      </c>
      <c r="K38" s="49">
        <v>295072</v>
      </c>
      <c r="L38" s="49">
        <v>1581252</v>
      </c>
      <c r="M38" s="49">
        <v>795768</v>
      </c>
      <c r="N38" s="49">
        <v>0</v>
      </c>
      <c r="O38" s="49">
        <v>0</v>
      </c>
      <c r="P38" s="21"/>
      <c r="Q38" s="22"/>
    </row>
    <row r="39" spans="1:17" s="20" customFormat="1" ht="15" customHeight="1">
      <c r="A39" s="45"/>
      <c r="B39" s="46"/>
      <c r="C39" s="47" t="s">
        <v>47</v>
      </c>
      <c r="D39" s="48">
        <v>5389446</v>
      </c>
      <c r="E39" s="49">
        <v>996408</v>
      </c>
      <c r="F39" s="49">
        <v>247344</v>
      </c>
      <c r="G39" s="49">
        <v>0</v>
      </c>
      <c r="H39" s="49">
        <v>0</v>
      </c>
      <c r="I39" s="49">
        <v>3256072</v>
      </c>
      <c r="J39" s="49">
        <v>792400</v>
      </c>
      <c r="K39" s="49">
        <v>222314</v>
      </c>
      <c r="L39" s="49">
        <v>462242</v>
      </c>
      <c r="M39" s="49">
        <v>889622</v>
      </c>
      <c r="N39" s="49">
        <v>0</v>
      </c>
      <c r="O39" s="49">
        <v>90000</v>
      </c>
      <c r="P39" s="21"/>
      <c r="Q39" s="22"/>
    </row>
    <row r="40" spans="1:17" s="20" customFormat="1" ht="15" customHeight="1">
      <c r="A40" s="45"/>
      <c r="B40" s="46"/>
      <c r="C40" s="47" t="s">
        <v>48</v>
      </c>
      <c r="D40" s="48">
        <v>6640392</v>
      </c>
      <c r="E40" s="49">
        <v>2164403</v>
      </c>
      <c r="F40" s="49">
        <v>470331</v>
      </c>
      <c r="G40" s="49">
        <v>0</v>
      </c>
      <c r="H40" s="49">
        <v>0</v>
      </c>
      <c r="I40" s="49">
        <v>3286490</v>
      </c>
      <c r="J40" s="49">
        <v>1402915</v>
      </c>
      <c r="K40" s="49">
        <v>203201</v>
      </c>
      <c r="L40" s="49">
        <v>65660</v>
      </c>
      <c r="M40" s="49">
        <v>719168</v>
      </c>
      <c r="N40" s="49">
        <v>0</v>
      </c>
      <c r="O40" s="49">
        <v>87155</v>
      </c>
      <c r="P40" s="21"/>
      <c r="Q40" s="22"/>
    </row>
    <row r="41" spans="1:17" s="20" customFormat="1" ht="15" customHeight="1">
      <c r="A41" s="45"/>
      <c r="B41" s="46"/>
      <c r="C41" s="47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21"/>
      <c r="Q41" s="22"/>
    </row>
    <row r="42" spans="1:17" s="20" customFormat="1" ht="15" customHeight="1">
      <c r="A42" s="45"/>
      <c r="B42" s="46"/>
      <c r="C42" s="47" t="s">
        <v>49</v>
      </c>
      <c r="D42" s="48">
        <v>2883841</v>
      </c>
      <c r="E42" s="49">
        <v>954545</v>
      </c>
      <c r="F42" s="49">
        <v>372418</v>
      </c>
      <c r="G42" s="49">
        <v>41000</v>
      </c>
      <c r="H42" s="49">
        <v>173796</v>
      </c>
      <c r="I42" s="49">
        <v>1419496</v>
      </c>
      <c r="J42" s="49">
        <v>1180300</v>
      </c>
      <c r="K42" s="49">
        <v>13904</v>
      </c>
      <c r="L42" s="49">
        <v>47690</v>
      </c>
      <c r="M42" s="49">
        <v>137382</v>
      </c>
      <c r="N42" s="49">
        <v>0</v>
      </c>
      <c r="O42" s="49">
        <v>0</v>
      </c>
      <c r="P42" s="21"/>
      <c r="Q42" s="22"/>
    </row>
    <row r="43" spans="1:17" s="20" customFormat="1" ht="15" customHeight="1">
      <c r="A43" s="45"/>
      <c r="B43" s="46"/>
      <c r="C43" s="47" t="s">
        <v>50</v>
      </c>
      <c r="D43" s="48">
        <v>4075521</v>
      </c>
      <c r="E43" s="49">
        <v>1258894</v>
      </c>
      <c r="F43" s="49">
        <v>509820</v>
      </c>
      <c r="G43" s="49">
        <v>139400</v>
      </c>
      <c r="H43" s="49">
        <v>164400</v>
      </c>
      <c r="I43" s="49">
        <v>2098087</v>
      </c>
      <c r="J43" s="49">
        <v>1239500</v>
      </c>
      <c r="K43" s="49">
        <v>23353</v>
      </c>
      <c r="L43" s="49">
        <v>0</v>
      </c>
      <c r="M43" s="49">
        <v>208720</v>
      </c>
      <c r="N43" s="49">
        <v>21539</v>
      </c>
      <c r="O43" s="49">
        <v>8200</v>
      </c>
      <c r="P43" s="21"/>
      <c r="Q43" s="22"/>
    </row>
    <row r="44" spans="1:17" s="20" customFormat="1" ht="15" customHeight="1">
      <c r="A44" s="45"/>
      <c r="B44" s="46"/>
      <c r="C44" s="47" t="s">
        <v>51</v>
      </c>
      <c r="D44" s="48">
        <v>6841401</v>
      </c>
      <c r="E44" s="49">
        <v>1182690</v>
      </c>
      <c r="F44" s="49">
        <v>1629928</v>
      </c>
      <c r="G44" s="49">
        <v>225075</v>
      </c>
      <c r="H44" s="49">
        <v>136374</v>
      </c>
      <c r="I44" s="49">
        <v>1904624</v>
      </c>
      <c r="J44" s="49">
        <v>1122700</v>
      </c>
      <c r="K44" s="49">
        <v>131835</v>
      </c>
      <c r="L44" s="49">
        <v>547599</v>
      </c>
      <c r="M44" s="49">
        <v>2124159</v>
      </c>
      <c r="N44" s="49">
        <v>0</v>
      </c>
      <c r="O44" s="49">
        <v>31652</v>
      </c>
      <c r="P44" s="21"/>
      <c r="Q44" s="22"/>
    </row>
    <row r="45" spans="1:17" s="20" customFormat="1" ht="15" customHeight="1">
      <c r="A45" s="45"/>
      <c r="B45" s="46"/>
      <c r="C45" s="47"/>
      <c r="D45" s="48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21"/>
      <c r="Q45" s="22"/>
    </row>
    <row r="46" spans="1:17" s="20" customFormat="1" ht="15" customHeight="1">
      <c r="A46" s="45"/>
      <c r="B46" s="46"/>
      <c r="C46" s="47" t="s">
        <v>52</v>
      </c>
      <c r="D46" s="48">
        <v>11171599</v>
      </c>
      <c r="E46" s="49">
        <v>3302917</v>
      </c>
      <c r="F46" s="49">
        <v>133000</v>
      </c>
      <c r="G46" s="49">
        <v>0</v>
      </c>
      <c r="H46" s="49">
        <v>0</v>
      </c>
      <c r="I46" s="49">
        <v>3479171</v>
      </c>
      <c r="J46" s="49">
        <v>540800</v>
      </c>
      <c r="K46" s="49">
        <v>24150</v>
      </c>
      <c r="L46" s="49">
        <v>1661321</v>
      </c>
      <c r="M46" s="49">
        <v>4256511</v>
      </c>
      <c r="N46" s="49">
        <v>220167</v>
      </c>
      <c r="O46" s="49">
        <v>508367</v>
      </c>
      <c r="P46" s="21"/>
      <c r="Q46" s="22"/>
    </row>
    <row r="47" spans="1:17" s="20" customFormat="1" ht="15" customHeight="1">
      <c r="A47" s="45"/>
      <c r="B47" s="46"/>
      <c r="C47" s="47" t="s">
        <v>53</v>
      </c>
      <c r="D47" s="48">
        <v>30257313</v>
      </c>
      <c r="E47" s="49">
        <v>9819394</v>
      </c>
      <c r="F47" s="49">
        <v>0</v>
      </c>
      <c r="G47" s="49">
        <v>0</v>
      </c>
      <c r="H47" s="49">
        <v>0</v>
      </c>
      <c r="I47" s="49">
        <v>15328937</v>
      </c>
      <c r="J47" s="49">
        <v>5903715</v>
      </c>
      <c r="K47" s="49">
        <v>70544</v>
      </c>
      <c r="L47" s="49">
        <v>4076889</v>
      </c>
      <c r="M47" s="49">
        <v>5108982</v>
      </c>
      <c r="N47" s="49">
        <v>318928</v>
      </c>
      <c r="O47" s="49">
        <v>2171479</v>
      </c>
      <c r="P47" s="21"/>
      <c r="Q47" s="22"/>
    </row>
    <row r="48" spans="1:17" s="20" customFormat="1" ht="15" customHeight="1">
      <c r="A48" s="45"/>
      <c r="B48" s="46"/>
      <c r="C48" s="47" t="s">
        <v>54</v>
      </c>
      <c r="D48" s="48">
        <v>63006773</v>
      </c>
      <c r="E48" s="49">
        <v>11070308</v>
      </c>
      <c r="F48" s="49">
        <v>338879</v>
      </c>
      <c r="G48" s="49">
        <v>0</v>
      </c>
      <c r="H48" s="49">
        <v>319861</v>
      </c>
      <c r="I48" s="49">
        <v>29118097</v>
      </c>
      <c r="J48" s="49">
        <v>6646700</v>
      </c>
      <c r="K48" s="49">
        <v>850024</v>
      </c>
      <c r="L48" s="49">
        <v>9232127</v>
      </c>
      <c r="M48" s="49">
        <v>22479489</v>
      </c>
      <c r="N48" s="49">
        <v>985001</v>
      </c>
      <c r="O48" s="49">
        <v>5457707</v>
      </c>
      <c r="P48" s="21"/>
      <c r="Q48" s="22"/>
    </row>
    <row r="49" spans="1:17" s="20" customFormat="1" ht="15" customHeight="1">
      <c r="A49" s="45"/>
      <c r="B49" s="46"/>
      <c r="C49" s="47" t="s">
        <v>55</v>
      </c>
      <c r="D49" s="48">
        <v>4068303</v>
      </c>
      <c r="E49" s="49">
        <v>710860</v>
      </c>
      <c r="F49" s="49">
        <v>112997</v>
      </c>
      <c r="G49" s="49">
        <v>0</v>
      </c>
      <c r="H49" s="49">
        <v>44413</v>
      </c>
      <c r="I49" s="49">
        <v>3097253</v>
      </c>
      <c r="J49" s="49">
        <v>1728000</v>
      </c>
      <c r="K49" s="49">
        <v>0</v>
      </c>
      <c r="L49" s="49">
        <v>319745</v>
      </c>
      <c r="M49" s="49">
        <v>147193</v>
      </c>
      <c r="N49" s="49">
        <v>0</v>
      </c>
      <c r="O49" s="49">
        <v>9566</v>
      </c>
      <c r="P49" s="21"/>
      <c r="Q49" s="22"/>
    </row>
    <row r="50" spans="1:17" s="20" customFormat="1" ht="15" customHeight="1">
      <c r="A50" s="45"/>
      <c r="B50" s="46"/>
      <c r="C50" s="47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1"/>
      <c r="Q50" s="22"/>
    </row>
    <row r="51" spans="1:17" s="20" customFormat="1" ht="15" customHeight="1">
      <c r="A51" s="45"/>
      <c r="B51" s="46"/>
      <c r="C51" s="47" t="s">
        <v>56</v>
      </c>
      <c r="D51" s="48">
        <v>8036607</v>
      </c>
      <c r="E51" s="49">
        <v>2131803</v>
      </c>
      <c r="F51" s="49">
        <v>0</v>
      </c>
      <c r="G51" s="49">
        <v>0</v>
      </c>
      <c r="H51" s="49">
        <v>0</v>
      </c>
      <c r="I51" s="49">
        <v>5646853</v>
      </c>
      <c r="J51" s="49">
        <v>1183200</v>
      </c>
      <c r="K51" s="49">
        <v>136278</v>
      </c>
      <c r="L51" s="49">
        <v>0</v>
      </c>
      <c r="M51" s="49">
        <v>257951</v>
      </c>
      <c r="N51" s="49">
        <v>0</v>
      </c>
      <c r="O51" s="49">
        <v>0</v>
      </c>
      <c r="P51" s="21"/>
      <c r="Q51" s="22"/>
    </row>
    <row r="52" spans="1:17" s="20" customFormat="1" ht="15" customHeight="1">
      <c r="A52" s="45"/>
      <c r="B52" s="46"/>
      <c r="C52" s="47" t="s">
        <v>57</v>
      </c>
      <c r="D52" s="48">
        <v>4054258</v>
      </c>
      <c r="E52" s="49">
        <v>684472</v>
      </c>
      <c r="F52" s="49">
        <v>0</v>
      </c>
      <c r="G52" s="49">
        <v>12500</v>
      </c>
      <c r="H52" s="49">
        <v>0</v>
      </c>
      <c r="I52" s="49">
        <v>1341102</v>
      </c>
      <c r="J52" s="49">
        <v>614600</v>
      </c>
      <c r="K52" s="49">
        <v>163932</v>
      </c>
      <c r="L52" s="49">
        <v>468924</v>
      </c>
      <c r="M52" s="49">
        <v>2028684</v>
      </c>
      <c r="N52" s="49">
        <v>0</v>
      </c>
      <c r="O52" s="49">
        <v>106998</v>
      </c>
      <c r="P52" s="21"/>
      <c r="Q52" s="22"/>
    </row>
    <row r="53" spans="1:17" s="20" customFormat="1" ht="15" customHeight="1">
      <c r="A53" s="45"/>
      <c r="B53" s="46"/>
      <c r="C53" s="47" t="s">
        <v>58</v>
      </c>
      <c r="D53" s="48">
        <v>10845333</v>
      </c>
      <c r="E53" s="49">
        <v>3166263</v>
      </c>
      <c r="F53" s="49">
        <v>370757</v>
      </c>
      <c r="G53" s="49">
        <v>248000</v>
      </c>
      <c r="H53" s="49">
        <v>122757</v>
      </c>
      <c r="I53" s="49">
        <v>6516530</v>
      </c>
      <c r="J53" s="49">
        <v>2827179</v>
      </c>
      <c r="K53" s="49">
        <v>461767</v>
      </c>
      <c r="L53" s="49">
        <v>1384486</v>
      </c>
      <c r="M53" s="49">
        <v>791783</v>
      </c>
      <c r="N53" s="49">
        <v>0</v>
      </c>
      <c r="O53" s="49">
        <v>0</v>
      </c>
      <c r="P53" s="21"/>
      <c r="Q53" s="22"/>
    </row>
    <row r="54" spans="1:17" s="20" customFormat="1" ht="15" customHeight="1">
      <c r="A54" s="45"/>
      <c r="B54" s="46"/>
      <c r="C54" s="47" t="s">
        <v>59</v>
      </c>
      <c r="D54" s="48">
        <v>31219225</v>
      </c>
      <c r="E54" s="49">
        <v>2136110</v>
      </c>
      <c r="F54" s="49">
        <v>4046766</v>
      </c>
      <c r="G54" s="49">
        <v>715000</v>
      </c>
      <c r="H54" s="49">
        <v>48469</v>
      </c>
      <c r="I54" s="49">
        <v>22971981</v>
      </c>
      <c r="J54" s="49">
        <v>1719600</v>
      </c>
      <c r="K54" s="49">
        <v>0</v>
      </c>
      <c r="L54" s="49">
        <v>441712</v>
      </c>
      <c r="M54" s="49">
        <v>2064368</v>
      </c>
      <c r="N54" s="49">
        <v>99000</v>
      </c>
      <c r="O54" s="49">
        <v>151990</v>
      </c>
      <c r="P54" s="21"/>
      <c r="Q54" s="22"/>
    </row>
    <row r="55" spans="1:17" s="20" customFormat="1" ht="15" customHeight="1">
      <c r="A55" s="45"/>
      <c r="B55" s="46"/>
      <c r="C55" s="47" t="s">
        <v>60</v>
      </c>
      <c r="D55" s="48">
        <v>8481735</v>
      </c>
      <c r="E55" s="49">
        <v>3056080</v>
      </c>
      <c r="F55" s="49">
        <v>0</v>
      </c>
      <c r="G55" s="49">
        <v>0</v>
      </c>
      <c r="H55" s="49">
        <v>0</v>
      </c>
      <c r="I55" s="49">
        <v>4129420</v>
      </c>
      <c r="J55" s="49">
        <v>2189067</v>
      </c>
      <c r="K55" s="49">
        <v>224929</v>
      </c>
      <c r="L55" s="49">
        <v>0</v>
      </c>
      <c r="M55" s="49">
        <v>1296235</v>
      </c>
      <c r="N55" s="49">
        <v>156921</v>
      </c>
      <c r="O55" s="49">
        <v>660421</v>
      </c>
      <c r="P55" s="21"/>
      <c r="Q55" s="22"/>
    </row>
    <row r="56" spans="1:17" s="20" customFormat="1" ht="15" customHeight="1">
      <c r="A56" s="45"/>
      <c r="B56" s="46"/>
      <c r="C56" s="47" t="s">
        <v>61</v>
      </c>
      <c r="D56" s="48">
        <v>796933</v>
      </c>
      <c r="E56" s="49">
        <v>208427</v>
      </c>
      <c r="F56" s="49">
        <v>0</v>
      </c>
      <c r="G56" s="49">
        <v>0</v>
      </c>
      <c r="H56" s="49">
        <v>0</v>
      </c>
      <c r="I56" s="49">
        <v>523552</v>
      </c>
      <c r="J56" s="49">
        <v>251766</v>
      </c>
      <c r="K56" s="49">
        <v>0</v>
      </c>
      <c r="L56" s="49">
        <v>81401</v>
      </c>
      <c r="M56" s="49">
        <v>64954</v>
      </c>
      <c r="N56" s="49">
        <v>7000</v>
      </c>
      <c r="O56" s="49">
        <v>7000</v>
      </c>
      <c r="P56" s="21"/>
      <c r="Q56" s="22"/>
    </row>
    <row r="57" spans="1:17" s="20" customFormat="1" ht="15" customHeight="1">
      <c r="A57" s="45"/>
      <c r="B57" s="46"/>
      <c r="C57" s="47" t="s">
        <v>62</v>
      </c>
      <c r="D57" s="48">
        <v>1633597</v>
      </c>
      <c r="E57" s="49">
        <v>72180</v>
      </c>
      <c r="F57" s="49">
        <v>205000</v>
      </c>
      <c r="G57" s="49">
        <v>0</v>
      </c>
      <c r="H57" s="49">
        <v>22500</v>
      </c>
      <c r="I57" s="49">
        <v>1288417</v>
      </c>
      <c r="J57" s="49">
        <v>189210</v>
      </c>
      <c r="K57" s="49">
        <v>861095</v>
      </c>
      <c r="L57" s="49">
        <v>158083</v>
      </c>
      <c r="M57" s="49">
        <v>68000</v>
      </c>
      <c r="N57" s="49">
        <v>0</v>
      </c>
      <c r="O57" s="49">
        <v>0</v>
      </c>
      <c r="P57" s="21"/>
      <c r="Q57" s="22"/>
    </row>
    <row r="58" spans="1:17" s="20" customFormat="1" ht="15" customHeight="1">
      <c r="A58" s="45"/>
      <c r="B58" s="46"/>
      <c r="C58" s="47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21"/>
      <c r="Q58" s="22"/>
    </row>
    <row r="59" spans="1:17" s="20" customFormat="1" ht="15" customHeight="1">
      <c r="A59" s="45"/>
      <c r="B59" s="46"/>
      <c r="C59" s="47" t="s">
        <v>63</v>
      </c>
      <c r="D59" s="48">
        <v>917314</v>
      </c>
      <c r="E59" s="49">
        <v>360247</v>
      </c>
      <c r="F59" s="49">
        <v>0</v>
      </c>
      <c r="G59" s="49">
        <v>0</v>
      </c>
      <c r="H59" s="49">
        <v>0</v>
      </c>
      <c r="I59" s="49">
        <v>557067</v>
      </c>
      <c r="J59" s="49">
        <v>352400</v>
      </c>
      <c r="K59" s="49">
        <v>0</v>
      </c>
      <c r="L59" s="49">
        <v>150240</v>
      </c>
      <c r="M59" s="49">
        <v>0</v>
      </c>
      <c r="N59" s="49">
        <v>0</v>
      </c>
      <c r="O59" s="49">
        <v>0</v>
      </c>
      <c r="P59" s="21"/>
      <c r="Q59" s="22"/>
    </row>
    <row r="60" spans="1:17" s="20" customFormat="1" ht="15" customHeight="1">
      <c r="A60" s="45"/>
      <c r="B60" s="46"/>
      <c r="C60" s="47" t="s">
        <v>64</v>
      </c>
      <c r="D60" s="48">
        <v>752903</v>
      </c>
      <c r="E60" s="49">
        <v>260904</v>
      </c>
      <c r="F60" s="49">
        <v>48300</v>
      </c>
      <c r="G60" s="49">
        <v>0</v>
      </c>
      <c r="H60" s="49">
        <v>0</v>
      </c>
      <c r="I60" s="49">
        <v>186971</v>
      </c>
      <c r="J60" s="49">
        <v>85770</v>
      </c>
      <c r="K60" s="49">
        <v>49429</v>
      </c>
      <c r="L60" s="49">
        <v>0</v>
      </c>
      <c r="M60" s="49">
        <v>256728</v>
      </c>
      <c r="N60" s="49">
        <v>0</v>
      </c>
      <c r="O60" s="49">
        <v>256728</v>
      </c>
      <c r="P60" s="21"/>
      <c r="Q60" s="22"/>
    </row>
    <row r="61" spans="1:17" s="20" customFormat="1" ht="15" customHeight="1">
      <c r="A61" s="45"/>
      <c r="B61" s="46"/>
      <c r="C61" s="47" t="s">
        <v>65</v>
      </c>
      <c r="D61" s="48">
        <v>3347523</v>
      </c>
      <c r="E61" s="49">
        <v>464738</v>
      </c>
      <c r="F61" s="49">
        <v>10000</v>
      </c>
      <c r="G61" s="49">
        <v>0</v>
      </c>
      <c r="H61" s="49">
        <v>0</v>
      </c>
      <c r="I61" s="49">
        <v>2872785</v>
      </c>
      <c r="J61" s="49">
        <v>1554000</v>
      </c>
      <c r="K61" s="49">
        <v>148472</v>
      </c>
      <c r="L61" s="49">
        <v>543080</v>
      </c>
      <c r="M61" s="49">
        <v>0</v>
      </c>
      <c r="N61" s="49">
        <v>0</v>
      </c>
      <c r="O61" s="49">
        <v>0</v>
      </c>
      <c r="P61" s="21"/>
      <c r="Q61" s="22"/>
    </row>
    <row r="62" spans="1:17" s="20" customFormat="1" ht="15" customHeight="1">
      <c r="A62" s="45"/>
      <c r="B62" s="46"/>
      <c r="C62" s="47" t="s">
        <v>66</v>
      </c>
      <c r="D62" s="48">
        <v>3317189</v>
      </c>
      <c r="E62" s="49">
        <v>1303220</v>
      </c>
      <c r="F62" s="49">
        <v>133353</v>
      </c>
      <c r="G62" s="49">
        <v>0</v>
      </c>
      <c r="H62" s="49">
        <v>0</v>
      </c>
      <c r="I62" s="49">
        <v>1761065</v>
      </c>
      <c r="J62" s="49">
        <v>1127200</v>
      </c>
      <c r="K62" s="49">
        <v>20217</v>
      </c>
      <c r="L62" s="49">
        <v>50699</v>
      </c>
      <c r="M62" s="49">
        <v>119551</v>
      </c>
      <c r="N62" s="49">
        <v>0</v>
      </c>
      <c r="O62" s="49">
        <v>0</v>
      </c>
      <c r="P62" s="21"/>
      <c r="Q62" s="22"/>
    </row>
    <row r="63" spans="1:17" s="20" customFormat="1" ht="15" customHeight="1">
      <c r="A63" s="45"/>
      <c r="B63" s="46"/>
      <c r="C63" s="47" t="s">
        <v>67</v>
      </c>
      <c r="D63" s="48">
        <v>3774205</v>
      </c>
      <c r="E63" s="49">
        <v>1303930</v>
      </c>
      <c r="F63" s="49">
        <v>0</v>
      </c>
      <c r="G63" s="49">
        <v>0</v>
      </c>
      <c r="H63" s="49">
        <v>0</v>
      </c>
      <c r="I63" s="49">
        <v>2375239</v>
      </c>
      <c r="J63" s="49">
        <v>1455705</v>
      </c>
      <c r="K63" s="49">
        <v>227775</v>
      </c>
      <c r="L63" s="49">
        <v>156117</v>
      </c>
      <c r="M63" s="49">
        <v>95036</v>
      </c>
      <c r="N63" s="49">
        <v>0</v>
      </c>
      <c r="O63" s="49">
        <v>0</v>
      </c>
      <c r="P63" s="21"/>
      <c r="Q63" s="22"/>
    </row>
    <row r="64" spans="1:17" s="20" customFormat="1" ht="15" customHeight="1">
      <c r="A64" s="45"/>
      <c r="B64" s="46"/>
      <c r="C64" s="47"/>
      <c r="D64" s="48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21"/>
      <c r="Q64" s="22"/>
    </row>
    <row r="65" spans="1:17" s="20" customFormat="1" ht="15" customHeight="1">
      <c r="A65" s="45"/>
      <c r="B65" s="46"/>
      <c r="C65" s="47" t="s">
        <v>68</v>
      </c>
      <c r="D65" s="48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21"/>
      <c r="Q65" s="22"/>
    </row>
    <row r="66" spans="1:17" s="20" customFormat="1" ht="15" customHeight="1">
      <c r="A66" s="45"/>
      <c r="B66" s="46"/>
      <c r="C66" s="47" t="s">
        <v>69</v>
      </c>
      <c r="D66" s="48">
        <v>790147</v>
      </c>
      <c r="E66" s="49">
        <v>0</v>
      </c>
      <c r="F66" s="49">
        <v>0</v>
      </c>
      <c r="G66" s="49">
        <v>0</v>
      </c>
      <c r="H66" s="49">
        <v>0</v>
      </c>
      <c r="I66" s="49">
        <v>788217</v>
      </c>
      <c r="J66" s="49">
        <v>0</v>
      </c>
      <c r="K66" s="49">
        <v>0</v>
      </c>
      <c r="L66" s="49">
        <v>0</v>
      </c>
      <c r="M66" s="49">
        <v>1930</v>
      </c>
      <c r="N66" s="49">
        <v>0</v>
      </c>
      <c r="O66" s="49">
        <v>242</v>
      </c>
      <c r="P66" s="21"/>
      <c r="Q66" s="22"/>
    </row>
    <row r="67" spans="1:17" s="20" customFormat="1" ht="15" customHeight="1">
      <c r="A67" s="45"/>
      <c r="B67" s="46"/>
      <c r="C67" s="47" t="s">
        <v>70</v>
      </c>
      <c r="D67" s="48">
        <v>2634579</v>
      </c>
      <c r="E67" s="49">
        <v>824900</v>
      </c>
      <c r="F67" s="49">
        <v>0</v>
      </c>
      <c r="G67" s="49">
        <v>0</v>
      </c>
      <c r="H67" s="49">
        <v>0</v>
      </c>
      <c r="I67" s="49">
        <v>1807927</v>
      </c>
      <c r="J67" s="49">
        <v>771880</v>
      </c>
      <c r="K67" s="49">
        <v>0</v>
      </c>
      <c r="L67" s="49">
        <v>146242</v>
      </c>
      <c r="M67" s="49">
        <v>1752</v>
      </c>
      <c r="N67" s="49">
        <v>0</v>
      </c>
      <c r="O67" s="49">
        <v>0</v>
      </c>
      <c r="P67" s="21"/>
      <c r="Q67" s="22"/>
    </row>
    <row r="68" spans="1:17" s="20" customFormat="1" ht="15" customHeight="1">
      <c r="A68" s="45"/>
      <c r="B68" s="46"/>
      <c r="C68" s="47" t="s">
        <v>71</v>
      </c>
      <c r="D68" s="48">
        <v>4134444</v>
      </c>
      <c r="E68" s="49">
        <v>876400</v>
      </c>
      <c r="F68" s="49">
        <v>0</v>
      </c>
      <c r="G68" s="49">
        <v>0</v>
      </c>
      <c r="H68" s="49">
        <v>0</v>
      </c>
      <c r="I68" s="49">
        <v>3258044</v>
      </c>
      <c r="J68" s="49">
        <v>2190600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21"/>
      <c r="Q68" s="22"/>
    </row>
    <row r="69" spans="1:17" s="20" customFormat="1" ht="15" customHeight="1">
      <c r="A69" s="45"/>
      <c r="B69" s="46"/>
      <c r="C69" s="47"/>
      <c r="D69" s="48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21"/>
      <c r="Q69" s="22"/>
    </row>
    <row r="70" spans="1:17" s="20" customFormat="1" ht="15" customHeight="1">
      <c r="A70" s="45"/>
      <c r="B70" s="46"/>
      <c r="C70" s="47" t="s">
        <v>72</v>
      </c>
      <c r="D70" s="48">
        <v>11805516</v>
      </c>
      <c r="E70" s="49">
        <v>3738998</v>
      </c>
      <c r="F70" s="49">
        <v>1687434</v>
      </c>
      <c r="G70" s="49">
        <v>268060</v>
      </c>
      <c r="H70" s="49">
        <v>691622</v>
      </c>
      <c r="I70" s="49">
        <v>5140427</v>
      </c>
      <c r="J70" s="49">
        <v>2584370</v>
      </c>
      <c r="K70" s="49">
        <v>28717</v>
      </c>
      <c r="L70" s="49">
        <v>1229624</v>
      </c>
      <c r="M70" s="49">
        <v>1238657</v>
      </c>
      <c r="N70" s="49">
        <v>0</v>
      </c>
      <c r="O70" s="49">
        <v>0</v>
      </c>
      <c r="P70" s="21"/>
      <c r="Q70" s="22"/>
    </row>
    <row r="71" spans="1:17" s="20" customFormat="1" ht="15" customHeight="1">
      <c r="A71" s="45"/>
      <c r="B71" s="46"/>
      <c r="C71" s="47" t="s">
        <v>73</v>
      </c>
      <c r="D71" s="48">
        <v>3784882</v>
      </c>
      <c r="E71" s="49">
        <v>1007218</v>
      </c>
      <c r="F71" s="49">
        <v>0</v>
      </c>
      <c r="G71" s="49">
        <v>0</v>
      </c>
      <c r="H71" s="49">
        <v>0</v>
      </c>
      <c r="I71" s="49">
        <v>1024118</v>
      </c>
      <c r="J71" s="49">
        <v>1319731</v>
      </c>
      <c r="K71" s="49">
        <v>96868</v>
      </c>
      <c r="L71" s="49">
        <v>0</v>
      </c>
      <c r="M71" s="49">
        <v>1753546</v>
      </c>
      <c r="N71" s="49">
        <v>286000</v>
      </c>
      <c r="O71" s="49">
        <v>286000</v>
      </c>
      <c r="P71" s="21"/>
      <c r="Q71" s="22"/>
    </row>
    <row r="72" spans="1:17" s="20" customFormat="1" ht="15" customHeight="1">
      <c r="A72" s="45"/>
      <c r="B72" s="46"/>
      <c r="C72" s="47" t="s">
        <v>74</v>
      </c>
      <c r="D72" s="48">
        <v>3568346</v>
      </c>
      <c r="E72" s="49">
        <v>1412850</v>
      </c>
      <c r="F72" s="49">
        <v>0</v>
      </c>
      <c r="G72" s="49">
        <v>0</v>
      </c>
      <c r="H72" s="49">
        <v>0</v>
      </c>
      <c r="I72" s="49">
        <v>2155496</v>
      </c>
      <c r="J72" s="49">
        <v>1378000</v>
      </c>
      <c r="K72" s="49">
        <v>673000</v>
      </c>
      <c r="L72" s="49">
        <v>438332</v>
      </c>
      <c r="M72" s="49">
        <v>0</v>
      </c>
      <c r="N72" s="49">
        <v>0</v>
      </c>
      <c r="O72" s="49">
        <v>0</v>
      </c>
      <c r="P72" s="21"/>
      <c r="Q72" s="22"/>
    </row>
    <row r="73" spans="1:17" s="20" customFormat="1" ht="15" customHeight="1">
      <c r="A73" s="45"/>
      <c r="B73" s="46"/>
      <c r="C73" s="47" t="s">
        <v>75</v>
      </c>
      <c r="D73" s="48">
        <v>6287776</v>
      </c>
      <c r="E73" s="49">
        <v>2290395</v>
      </c>
      <c r="F73" s="49">
        <v>0</v>
      </c>
      <c r="G73" s="49">
        <v>0</v>
      </c>
      <c r="H73" s="49">
        <v>0</v>
      </c>
      <c r="I73" s="49">
        <v>2877505</v>
      </c>
      <c r="J73" s="49">
        <v>1474045</v>
      </c>
      <c r="K73" s="49">
        <v>175595</v>
      </c>
      <c r="L73" s="49">
        <v>475970</v>
      </c>
      <c r="M73" s="49">
        <v>1119876</v>
      </c>
      <c r="N73" s="49">
        <v>50500</v>
      </c>
      <c r="O73" s="49">
        <v>40400</v>
      </c>
      <c r="P73" s="21"/>
      <c r="Q73" s="22"/>
    </row>
    <row r="74" spans="1:17" s="20" customFormat="1" ht="15" customHeight="1">
      <c r="A74" s="45"/>
      <c r="B74" s="46"/>
      <c r="C74" s="47" t="s">
        <v>76</v>
      </c>
      <c r="D74" s="48">
        <v>7034060</v>
      </c>
      <c r="E74" s="49">
        <v>2540892</v>
      </c>
      <c r="F74" s="49">
        <v>0</v>
      </c>
      <c r="G74" s="49">
        <v>0</v>
      </c>
      <c r="H74" s="49">
        <v>0</v>
      </c>
      <c r="I74" s="49">
        <v>3514378</v>
      </c>
      <c r="J74" s="49">
        <v>2222200</v>
      </c>
      <c r="K74" s="49">
        <v>26787</v>
      </c>
      <c r="L74" s="49">
        <v>836531</v>
      </c>
      <c r="M74" s="49">
        <v>978790</v>
      </c>
      <c r="N74" s="49">
        <v>0</v>
      </c>
      <c r="O74" s="49">
        <v>167400</v>
      </c>
      <c r="P74" s="21"/>
      <c r="Q74" s="22"/>
    </row>
    <row r="75" spans="1:17" s="20" customFormat="1" ht="15" customHeight="1">
      <c r="A75" s="45"/>
      <c r="B75" s="46"/>
      <c r="C75" s="47" t="s">
        <v>77</v>
      </c>
      <c r="D75" s="48">
        <v>7233508</v>
      </c>
      <c r="E75" s="49">
        <v>1732587</v>
      </c>
      <c r="F75" s="49">
        <v>20200</v>
      </c>
      <c r="G75" s="49">
        <v>0</v>
      </c>
      <c r="H75" s="49">
        <v>22281</v>
      </c>
      <c r="I75" s="49">
        <v>5157405</v>
      </c>
      <c r="J75" s="49">
        <v>2577861</v>
      </c>
      <c r="K75" s="49">
        <v>875523</v>
      </c>
      <c r="L75" s="49">
        <v>47299</v>
      </c>
      <c r="M75" s="49">
        <v>323316</v>
      </c>
      <c r="N75" s="49">
        <v>48020</v>
      </c>
      <c r="O75" s="49">
        <v>5000</v>
      </c>
      <c r="P75" s="21"/>
      <c r="Q75" s="22"/>
    </row>
    <row r="76" spans="1:17" s="20" customFormat="1" ht="15" customHeight="1">
      <c r="A76" s="45"/>
      <c r="B76" s="46"/>
      <c r="C76" s="47" t="s">
        <v>78</v>
      </c>
      <c r="D76" s="48">
        <v>18176181</v>
      </c>
      <c r="E76" s="49">
        <v>2654729</v>
      </c>
      <c r="F76" s="49">
        <v>281756</v>
      </c>
      <c r="G76" s="49">
        <v>0</v>
      </c>
      <c r="H76" s="49">
        <v>0</v>
      </c>
      <c r="I76" s="49">
        <v>13047073</v>
      </c>
      <c r="J76" s="49">
        <v>6937130</v>
      </c>
      <c r="K76" s="49">
        <v>30988</v>
      </c>
      <c r="L76" s="49">
        <v>2543289</v>
      </c>
      <c r="M76" s="49">
        <v>2192623</v>
      </c>
      <c r="N76" s="49">
        <v>0</v>
      </c>
      <c r="O76" s="49">
        <v>0</v>
      </c>
      <c r="P76" s="21"/>
      <c r="Q76" s="22"/>
    </row>
    <row r="77" spans="1:17" s="20" customFormat="1" ht="15" customHeight="1">
      <c r="A77" s="45"/>
      <c r="B77" s="46"/>
      <c r="C77" s="47"/>
      <c r="D77" s="48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21"/>
      <c r="Q77" s="22"/>
    </row>
    <row r="78" spans="1:17" s="20" customFormat="1" ht="15" customHeight="1">
      <c r="A78" s="45"/>
      <c r="B78" s="46"/>
      <c r="C78" s="47" t="s">
        <v>79</v>
      </c>
      <c r="D78" s="48">
        <v>15744237</v>
      </c>
      <c r="E78" s="49">
        <v>5495307</v>
      </c>
      <c r="F78" s="49">
        <v>133799</v>
      </c>
      <c r="G78" s="49">
        <v>218200</v>
      </c>
      <c r="H78" s="49">
        <v>26456</v>
      </c>
      <c r="I78" s="49">
        <v>7076904</v>
      </c>
      <c r="J78" s="49">
        <v>5206961</v>
      </c>
      <c r="K78" s="49">
        <v>2043</v>
      </c>
      <c r="L78" s="49">
        <v>0</v>
      </c>
      <c r="M78" s="49">
        <v>3038227</v>
      </c>
      <c r="N78" s="49">
        <v>29349</v>
      </c>
      <c r="O78" s="49">
        <v>322420</v>
      </c>
      <c r="P78" s="21"/>
      <c r="Q78" s="22"/>
    </row>
    <row r="79" spans="1:17" s="20" customFormat="1" ht="15" customHeight="1">
      <c r="A79" s="45"/>
      <c r="B79" s="46"/>
      <c r="C79" s="50"/>
      <c r="D79" s="51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30"/>
      <c r="Q79" s="31"/>
    </row>
  </sheetData>
  <mergeCells count="14">
    <mergeCell ref="Q6:Q8"/>
    <mergeCell ref="C6:C8"/>
    <mergeCell ref="D6:D8"/>
    <mergeCell ref="E7:E8"/>
    <mergeCell ref="F7:F8"/>
    <mergeCell ref="N7:O7"/>
    <mergeCell ref="E6:O6"/>
    <mergeCell ref="G7:H7"/>
    <mergeCell ref="I7:I8"/>
    <mergeCell ref="J7:L7"/>
    <mergeCell ref="B6:B8"/>
    <mergeCell ref="P6:P8"/>
    <mergeCell ref="N5:O5"/>
    <mergeCell ref="M7:M8"/>
  </mergeCells>
  <printOptions/>
  <pageMargins left="0.3937007874015748" right="0.3937007874015748" top="0.4724409448818898" bottom="0.7086614173228347" header="0.1968503937007874" footer="0.1968503937007874"/>
  <pageSetup fitToWidth="2" horizontalDpi="1200" verticalDpi="1200" orientation="portrait" pageOrder="overThenDown" paperSize="170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行政情報システム室</cp:lastModifiedBy>
  <cp:lastPrinted>2009-04-23T01:28:24Z</cp:lastPrinted>
  <dcterms:created xsi:type="dcterms:W3CDTF">1999-07-05T02:11:17Z</dcterms:created>
  <dcterms:modified xsi:type="dcterms:W3CDTF">2009-05-19T11:52:14Z</dcterms:modified>
  <cp:category/>
  <cp:version/>
  <cp:contentType/>
  <cp:contentStatus/>
</cp:coreProperties>
</file>