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15330" windowHeight="8700" activeTab="0"/>
  </bookViews>
  <sheets>
    <sheet name="公共下水道" sheetId="1" r:id="rId1"/>
  </sheets>
  <definedNames>
    <definedName name="_xlnm.Print_Area" localSheetId="0">'公共下水道'!$C$1:$AF$57</definedName>
    <definedName name="_xlnm.Print_Titles" localSheetId="0">'公共下水道'!$1:$7</definedName>
  </definedNames>
  <calcPr fullCalcOnLoad="1"/>
</workbook>
</file>

<file path=xl/sharedStrings.xml><?xml version="1.0" encoding="utf-8"?>
<sst xmlns="http://schemas.openxmlformats.org/spreadsheetml/2006/main" count="108" uniqueCount="79">
  <si>
    <t>check欄</t>
  </si>
  <si>
    <t>check結果</t>
  </si>
  <si>
    <t>(12)　下水道</t>
  </si>
  <si>
    <t>市町村　　コード</t>
  </si>
  <si>
    <t>方式
の
種類</t>
  </si>
  <si>
    <t>計画</t>
  </si>
  <si>
    <t>供用</t>
  </si>
  <si>
    <t>整備率</t>
  </si>
  <si>
    <t>摘要</t>
  </si>
  <si>
    <t>都市名</t>
  </si>
  <si>
    <t>排水区域</t>
  </si>
  <si>
    <t>処理
区域</t>
  </si>
  <si>
    <t>下水
管渠</t>
  </si>
  <si>
    <t>ポンプ場</t>
  </si>
  <si>
    <t>処理場</t>
  </si>
  <si>
    <t>計</t>
  </si>
  <si>
    <t>箇所数</t>
  </si>
  <si>
    <t>面積</t>
  </si>
  <si>
    <t>ha</t>
  </si>
  <si>
    <t>北海道</t>
  </si>
  <si>
    <t xml:space="preserve">  ①　公共下水道（特定公共下水道を含む）　都道府県別一覧表</t>
  </si>
  <si>
    <t>Ａ</t>
  </si>
  <si>
    <t>Ｂ</t>
  </si>
  <si>
    <t>Ｃ</t>
  </si>
  <si>
    <t>ha</t>
  </si>
  <si>
    <t>ｍ</t>
  </si>
  <si>
    <t>㎡</t>
  </si>
  <si>
    <t>％</t>
  </si>
  <si>
    <t>都道府県名</t>
  </si>
  <si>
    <t>全国計</t>
  </si>
  <si>
    <t>　</t>
  </si>
  <si>
    <t>方式
ｺｰﾄﾞ</t>
  </si>
  <si>
    <t>21.3.31現在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</si>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</sst>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"/>
    <numFmt numFmtId="181" formatCode="0.000"/>
    <numFmt numFmtId="182" formatCode="#,##0_);[Red]\(#,##0\)"/>
    <numFmt numFmtId="183" formatCode="#,##0.0_);[Red]\(#,##0.0\)"/>
    <numFmt numFmtId="184" formatCode="#,##0.00_);[Red]\(#,##0.00\)"/>
    <numFmt numFmtId="185" formatCode="#,##0;&quot;▲ &quot;#,##0"/>
    <numFmt numFmtId="186" formatCode="0.00_ "/>
    <numFmt numFmtId="187" formatCode="0_);[Red]\(0\)"/>
    <numFmt numFmtId="188" formatCode="#,##0.00_ "/>
    <numFmt numFmtId="189" formatCode="#,##0.0;[Red]\-#,##0.0"/>
    <numFmt numFmtId="190" formatCode="#,##0.0_ ;[Red]\-#,##0.0\ "/>
    <numFmt numFmtId="191" formatCode="0_ "/>
    <numFmt numFmtId="192" formatCode="#,##0.0"/>
    <numFmt numFmtId="193" formatCode="#,##0.000"/>
    <numFmt numFmtId="194" formatCode="#,##0;[Red]#,##0"/>
    <numFmt numFmtId="195" formatCode="&quot;¥&quot;#,##0.0;&quot;¥&quot;\-#,##0.0"/>
    <numFmt numFmtId="196" formatCode="#,##0_ ;[Red]\-#,##0\ "/>
    <numFmt numFmtId="197" formatCode="#,##0.0;[Red]#,##0.0"/>
    <numFmt numFmtId="198" formatCode="0;[Red]0"/>
    <numFmt numFmtId="199" formatCode="[=0]&quot;-&quot;;General;#,###"/>
    <numFmt numFmtId="200" formatCode="&quot;¥&quot;#,##0;\-&quot;¥&quot;#,##0"/>
    <numFmt numFmtId="201" formatCode="&quot;¥&quot;#,##0;[Red]\-&quot;¥&quot;#,##0"/>
    <numFmt numFmtId="202" formatCode="&quot;¥&quot;#,##0.00;\-&quot;¥&quot;#,##0.00"/>
    <numFmt numFmtId="203" formatCode="&quot;¥&quot;#,##0.00;[Red]\-&quot;¥&quot;#,##0.00"/>
    <numFmt numFmtId="204" formatCode="_-&quot;¥&quot;* #,##0_-;\-&quot;¥&quot;* #,##0_-;_-&quot;¥&quot;* &quot;-&quot;_-;_-@_-"/>
    <numFmt numFmtId="205" formatCode="_-* #,##0_-;\-* #,##0_-;_-* &quot;-&quot;_-;_-@_-"/>
    <numFmt numFmtId="206" formatCode="_-&quot;¥&quot;* #,##0.00_-;\-&quot;¥&quot;* #,##0.00_-;_-&quot;¥&quot;* &quot;-&quot;??_-;_-@_-"/>
    <numFmt numFmtId="207" formatCode="_-* #,##0.00_-;\-* #,##0.00_-;_-* &quot;-&quot;??_-;_-@_-"/>
  </numFmts>
  <fonts count="49">
    <font>
      <sz val="6"/>
      <name val="ＭＳ 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6"/>
      <name val="ＭＳ 明朝"/>
      <family val="1"/>
    </font>
    <font>
      <b/>
      <sz val="6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180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9" fontId="7" fillId="0" borderId="0" xfId="42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8" fontId="8" fillId="0" borderId="0" xfId="42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184" fontId="7" fillId="0" borderId="0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182" fontId="7" fillId="0" borderId="0" xfId="0" applyNumberFormat="1" applyFont="1" applyFill="1" applyAlignment="1">
      <alignment/>
    </xf>
    <xf numFmtId="178" fontId="8" fillId="0" borderId="0" xfId="0" applyNumberFormat="1" applyFont="1" applyFill="1" applyBorder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distributed" vertical="center" wrapText="1"/>
    </xf>
    <xf numFmtId="0" fontId="12" fillId="0" borderId="11" xfId="0" applyFont="1" applyFill="1" applyBorder="1" applyAlignment="1">
      <alignment horizontal="distributed" vertical="center" wrapText="1"/>
    </xf>
    <xf numFmtId="49" fontId="12" fillId="0" borderId="12" xfId="0" applyNumberFormat="1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0" fontId="12" fillId="0" borderId="13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0" fontId="12" fillId="0" borderId="11" xfId="0" applyNumberFormat="1" applyFont="1" applyFill="1" applyBorder="1" applyAlignment="1">
      <alignment horizontal="distributed" vertical="top"/>
    </xf>
    <xf numFmtId="194" fontId="12" fillId="0" borderId="0" xfId="0" applyNumberFormat="1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horizontal="right" vertical="top"/>
    </xf>
    <xf numFmtId="0" fontId="12" fillId="0" borderId="11" xfId="0" applyFont="1" applyFill="1" applyBorder="1" applyAlignment="1">
      <alignment horizontal="distributed" vertical="top"/>
    </xf>
    <xf numFmtId="176" fontId="12" fillId="0" borderId="0" xfId="0" applyNumberFormat="1" applyFont="1" applyFill="1" applyBorder="1" applyAlignment="1">
      <alignment vertical="top"/>
    </xf>
    <xf numFmtId="194" fontId="12" fillId="0" borderId="0" xfId="0" applyNumberFormat="1" applyFont="1" applyFill="1" applyBorder="1" applyAlignment="1">
      <alignment horizontal="right" vertical="top"/>
    </xf>
    <xf numFmtId="182" fontId="12" fillId="0" borderId="0" xfId="0" applyNumberFormat="1" applyFont="1" applyFill="1" applyBorder="1" applyAlignment="1">
      <alignment horizontal="right" vertical="top"/>
    </xf>
    <xf numFmtId="3" fontId="12" fillId="0" borderId="0" xfId="0" applyNumberFormat="1" applyFont="1" applyFill="1" applyBorder="1" applyAlignment="1">
      <alignment vertical="top"/>
    </xf>
    <xf numFmtId="0" fontId="12" fillId="33" borderId="0" xfId="0" applyFont="1" applyFill="1" applyBorder="1" applyAlignment="1">
      <alignment vertical="top"/>
    </xf>
    <xf numFmtId="38" fontId="12" fillId="0" borderId="0" xfId="49" applyNumberFormat="1" applyFont="1" applyFill="1" applyBorder="1" applyAlignment="1" applyProtection="1">
      <alignment vertical="top"/>
      <protection/>
    </xf>
    <xf numFmtId="194" fontId="12" fillId="0" borderId="0" xfId="61" applyNumberFormat="1" applyFont="1" applyFill="1" applyBorder="1" applyAlignment="1">
      <alignment vertical="top"/>
    </xf>
    <xf numFmtId="176" fontId="11" fillId="0" borderId="0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horizontal="distributed" vertical="top"/>
    </xf>
    <xf numFmtId="0" fontId="12" fillId="0" borderId="0" xfId="0" applyNumberFormat="1" applyFont="1" applyFill="1" applyBorder="1" applyAlignment="1">
      <alignment horizontal="distributed" vertical="top"/>
    </xf>
    <xf numFmtId="0" fontId="12" fillId="0" borderId="14" xfId="0" applyFont="1" applyFill="1" applyBorder="1" applyAlignment="1">
      <alignment horizontal="distributed" vertical="top"/>
    </xf>
    <xf numFmtId="194" fontId="12" fillId="0" borderId="15" xfId="0" applyNumberFormat="1" applyFont="1" applyFill="1" applyBorder="1" applyAlignment="1">
      <alignment vertical="top"/>
    </xf>
    <xf numFmtId="0" fontId="11" fillId="0" borderId="13" xfId="0" applyFont="1" applyFill="1" applyBorder="1" applyAlignment="1">
      <alignment horizontal="right"/>
    </xf>
    <xf numFmtId="49" fontId="12" fillId="0" borderId="13" xfId="0" applyNumberFormat="1" applyFont="1" applyFill="1" applyBorder="1" applyAlignment="1">
      <alignment horizontal="distributed" vertical="center"/>
    </xf>
    <xf numFmtId="3" fontId="11" fillId="0" borderId="0" xfId="0" applyNumberFormat="1" applyFont="1" applyFill="1" applyBorder="1" applyAlignment="1">
      <alignment horizontal="center" vertical="top"/>
    </xf>
    <xf numFmtId="3" fontId="12" fillId="0" borderId="0" xfId="0" applyNumberFormat="1" applyFont="1" applyFill="1" applyBorder="1" applyAlignment="1">
      <alignment horizontal="center" vertical="top"/>
    </xf>
    <xf numFmtId="176" fontId="12" fillId="0" borderId="0" xfId="0" applyNumberFormat="1" applyFont="1" applyFill="1" applyBorder="1" applyAlignment="1">
      <alignment horizontal="center" vertical="top"/>
    </xf>
    <xf numFmtId="189" fontId="12" fillId="0" borderId="0" xfId="49" applyNumberFormat="1" applyFont="1" applyFill="1" applyBorder="1" applyAlignment="1">
      <alignment horizontal="right" vertical="top"/>
    </xf>
    <xf numFmtId="182" fontId="12" fillId="0" borderId="0" xfId="0" applyNumberFormat="1" applyFont="1" applyFill="1" applyBorder="1" applyAlignment="1">
      <alignment vertical="top"/>
    </xf>
    <xf numFmtId="3" fontId="12" fillId="33" borderId="0" xfId="0" applyNumberFormat="1" applyFont="1" applyFill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49" fontId="12" fillId="0" borderId="0" xfId="0" applyNumberFormat="1" applyFont="1" applyBorder="1" applyAlignment="1">
      <alignment horizontal="distributed" vertical="top"/>
    </xf>
    <xf numFmtId="49" fontId="12" fillId="33" borderId="0" xfId="0" applyNumberFormat="1" applyFont="1" applyFill="1" applyBorder="1" applyAlignment="1">
      <alignment horizontal="distributed" vertical="top"/>
    </xf>
    <xf numFmtId="194" fontId="12" fillId="0" borderId="0" xfId="0" applyNumberFormat="1" applyFont="1" applyBorder="1" applyAlignment="1">
      <alignment horizontal="right" vertical="top"/>
    </xf>
    <xf numFmtId="194" fontId="12" fillId="33" borderId="0" xfId="0" applyNumberFormat="1" applyFont="1" applyFill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12" fillId="0" borderId="15" xfId="0" applyFont="1" applyFill="1" applyBorder="1" applyAlignment="1">
      <alignment horizontal="right" vertical="top"/>
    </xf>
    <xf numFmtId="0" fontId="12" fillId="0" borderId="15" xfId="0" applyFont="1" applyFill="1" applyBorder="1" applyAlignment="1">
      <alignment horizontal="distributed" vertical="top"/>
    </xf>
    <xf numFmtId="3" fontId="12" fillId="0" borderId="15" xfId="0" applyNumberFormat="1" applyFont="1" applyFill="1" applyBorder="1" applyAlignment="1">
      <alignment vertical="top"/>
    </xf>
    <xf numFmtId="176" fontId="12" fillId="0" borderId="15" xfId="0" applyNumberFormat="1" applyFont="1" applyFill="1" applyBorder="1" applyAlignment="1">
      <alignment vertical="top"/>
    </xf>
    <xf numFmtId="38" fontId="11" fillId="0" borderId="11" xfId="49" applyFont="1" applyBorder="1" applyAlignment="1">
      <alignment horizontal="distributed" vertical="top"/>
    </xf>
    <xf numFmtId="49" fontId="12" fillId="0" borderId="11" xfId="0" applyNumberFormat="1" applyFont="1" applyBorder="1" applyAlignment="1">
      <alignment horizontal="distributed" vertical="top"/>
    </xf>
    <xf numFmtId="49" fontId="12" fillId="0" borderId="11" xfId="0" applyNumberFormat="1" applyFont="1" applyFill="1" applyBorder="1" applyAlignment="1">
      <alignment horizontal="distributed" vertical="top"/>
    </xf>
    <xf numFmtId="199" fontId="12" fillId="0" borderId="0" xfId="0" applyNumberFormat="1" applyFont="1" applyFill="1" applyBorder="1" applyAlignment="1">
      <alignment vertical="top"/>
    </xf>
    <xf numFmtId="0" fontId="12" fillId="0" borderId="0" xfId="0" applyNumberFormat="1" applyFont="1" applyFill="1" applyBorder="1" applyAlignment="1">
      <alignment horizontal="right" vertical="top"/>
    </xf>
    <xf numFmtId="0" fontId="12" fillId="0" borderId="0" xfId="42" applyNumberFormat="1" applyFont="1" applyFill="1" applyBorder="1" applyAlignment="1">
      <alignment vertical="top"/>
    </xf>
    <xf numFmtId="194" fontId="12" fillId="0" borderId="0" xfId="49" applyNumberFormat="1" applyFont="1" applyFill="1" applyBorder="1" applyAlignment="1">
      <alignment horizontal="right" vertical="top"/>
    </xf>
    <xf numFmtId="3" fontId="12" fillId="33" borderId="0" xfId="0" applyNumberFormat="1" applyFont="1" applyFill="1" applyBorder="1" applyAlignment="1">
      <alignment vertical="top"/>
    </xf>
    <xf numFmtId="0" fontId="14" fillId="0" borderId="0" xfId="0" applyFont="1" applyFill="1" applyBorder="1" applyAlignment="1">
      <alignment horizontal="right"/>
    </xf>
    <xf numFmtId="179" fontId="12" fillId="0" borderId="13" xfId="0" applyNumberFormat="1" applyFont="1" applyFill="1" applyBorder="1" applyAlignment="1">
      <alignment horizontal="right" vertical="top"/>
    </xf>
    <xf numFmtId="179" fontId="12" fillId="0" borderId="0" xfId="49" applyNumberFormat="1" applyFont="1" applyFill="1" applyBorder="1" applyAlignment="1">
      <alignment horizontal="right" vertical="top"/>
    </xf>
    <xf numFmtId="179" fontId="12" fillId="0" borderId="15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distributed" vertical="center" wrapText="1"/>
    </xf>
    <xf numFmtId="0" fontId="12" fillId="0" borderId="16" xfId="0" applyFont="1" applyFill="1" applyBorder="1" applyAlignment="1">
      <alignment horizontal="distributed" vertical="center" wrapText="1"/>
    </xf>
    <xf numFmtId="0" fontId="12" fillId="0" borderId="17" xfId="0" applyFont="1" applyFill="1" applyBorder="1" applyAlignment="1">
      <alignment horizontal="distributed" vertical="center" wrapText="1"/>
    </xf>
    <xf numFmtId="0" fontId="12" fillId="0" borderId="18" xfId="0" applyFont="1" applyFill="1" applyBorder="1" applyAlignment="1">
      <alignment horizontal="distributed" vertical="center" wrapText="1"/>
    </xf>
    <xf numFmtId="0" fontId="12" fillId="0" borderId="19" xfId="0" applyFont="1" applyFill="1" applyBorder="1" applyAlignment="1">
      <alignment horizontal="distributed" vertical="center" wrapText="1"/>
    </xf>
    <xf numFmtId="0" fontId="12" fillId="0" borderId="12" xfId="0" applyFont="1" applyFill="1" applyBorder="1" applyAlignment="1">
      <alignment horizontal="distributed" vertical="center" wrapText="1"/>
    </xf>
    <xf numFmtId="0" fontId="12" fillId="0" borderId="11" xfId="0" applyFont="1" applyFill="1" applyBorder="1" applyAlignment="1">
      <alignment horizontal="distributed" vertical="center" wrapText="1"/>
    </xf>
    <xf numFmtId="0" fontId="12" fillId="0" borderId="20" xfId="0" applyFont="1" applyFill="1" applyBorder="1" applyAlignment="1">
      <alignment horizontal="distributed" vertical="center" wrapText="1"/>
    </xf>
    <xf numFmtId="179" fontId="12" fillId="0" borderId="10" xfId="0" applyNumberFormat="1" applyFont="1" applyFill="1" applyBorder="1" applyAlignment="1">
      <alignment horizontal="distributed" vertical="center" wrapText="1"/>
    </xf>
    <xf numFmtId="179" fontId="12" fillId="0" borderId="16" xfId="0" applyNumberFormat="1" applyFont="1" applyFill="1" applyBorder="1" applyAlignment="1">
      <alignment horizontal="distributed" vertical="center" wrapText="1"/>
    </xf>
    <xf numFmtId="0" fontId="12" fillId="0" borderId="21" xfId="0" applyFont="1" applyFill="1" applyBorder="1" applyAlignment="1">
      <alignment horizontal="distributed" vertical="center" wrapText="1"/>
    </xf>
    <xf numFmtId="0" fontId="12" fillId="0" borderId="22" xfId="0" applyFont="1" applyFill="1" applyBorder="1" applyAlignment="1">
      <alignment horizontal="distributed" vertical="center" wrapText="1"/>
    </xf>
    <xf numFmtId="6" fontId="12" fillId="0" borderId="10" xfId="0" applyNumberFormat="1" applyFont="1" applyFill="1" applyBorder="1" applyAlignment="1">
      <alignment horizontal="distributed" vertical="center" wrapText="1"/>
    </xf>
    <xf numFmtId="6" fontId="12" fillId="0" borderId="16" xfId="0" applyNumberFormat="1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33" borderId="0" xfId="0" applyFont="1" applyFill="1" applyAlignment="1">
      <alignment vertical="center"/>
    </xf>
    <xf numFmtId="17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right" vertical="top"/>
    </xf>
    <xf numFmtId="0" fontId="12" fillId="0" borderId="0" xfId="0" applyFont="1" applyFill="1" applyBorder="1" applyAlignment="1" applyProtection="1" quotePrefix="1">
      <alignment vertical="top"/>
      <protection/>
    </xf>
    <xf numFmtId="41" fontId="11" fillId="0" borderId="0" xfId="0" applyNumberFormat="1" applyFont="1" applyFill="1" applyBorder="1" applyAlignment="1" applyProtection="1" quotePrefix="1">
      <alignment vertical="top"/>
      <protection/>
    </xf>
    <xf numFmtId="199" fontId="11" fillId="0" borderId="0" xfId="0" applyNumberFormat="1" applyFont="1" applyFill="1" applyBorder="1" applyAlignment="1" applyProtection="1" quotePrefix="1">
      <alignment vertical="top"/>
      <protection/>
    </xf>
    <xf numFmtId="199" fontId="11" fillId="33" borderId="0" xfId="0" applyNumberFormat="1" applyFont="1" applyFill="1" applyBorder="1" applyAlignment="1">
      <alignment vertical="top"/>
    </xf>
    <xf numFmtId="199" fontId="11" fillId="0" borderId="0" xfId="0" applyNumberFormat="1" applyFont="1" applyFill="1" applyBorder="1" applyAlignment="1">
      <alignment vertical="top"/>
    </xf>
    <xf numFmtId="3" fontId="11" fillId="0" borderId="0" xfId="0" applyNumberFormat="1" applyFont="1" applyFill="1" applyBorder="1" applyAlignment="1">
      <alignment vertical="top"/>
    </xf>
    <xf numFmtId="3" fontId="11" fillId="33" borderId="0" xfId="0" applyNumberFormat="1" applyFont="1" applyFill="1" applyBorder="1" applyAlignment="1">
      <alignment vertical="top"/>
    </xf>
    <xf numFmtId="192" fontId="11" fillId="0" borderId="0" xfId="49" applyNumberFormat="1" applyFont="1" applyFill="1" applyBorder="1" applyAlignment="1">
      <alignment horizontal="right" vertical="top"/>
    </xf>
    <xf numFmtId="0" fontId="12" fillId="0" borderId="11" xfId="0" applyFont="1" applyFill="1" applyBorder="1" applyAlignment="1" applyProtection="1">
      <alignment horizontal="distributed" vertical="top"/>
      <protection/>
    </xf>
    <xf numFmtId="198" fontId="12" fillId="0" borderId="0" xfId="0" applyNumberFormat="1" applyFont="1" applyFill="1" applyBorder="1" applyAlignment="1" applyProtection="1" quotePrefix="1">
      <alignment vertical="top"/>
      <protection/>
    </xf>
    <xf numFmtId="199" fontId="12" fillId="0" borderId="0" xfId="0" applyNumberFormat="1" applyFont="1" applyFill="1" applyBorder="1" applyAlignment="1" applyProtection="1" quotePrefix="1">
      <alignment vertical="top"/>
      <protection/>
    </xf>
    <xf numFmtId="199" fontId="12" fillId="33" borderId="0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12" fillId="0" borderId="0" xfId="0" applyNumberFormat="1" applyFont="1" applyFill="1" applyBorder="1" applyAlignment="1">
      <alignment horizontal="center" vertical="top"/>
    </xf>
    <xf numFmtId="38" fontId="12" fillId="0" borderId="0" xfId="49" applyNumberFormat="1" applyFont="1" applyFill="1" applyBorder="1" applyAlignment="1">
      <alignment vertical="top"/>
    </xf>
    <xf numFmtId="194" fontId="12" fillId="0" borderId="0" xfId="49" applyNumberFormat="1" applyFont="1" applyFill="1" applyBorder="1" applyAlignment="1">
      <alignment vertical="top"/>
    </xf>
    <xf numFmtId="194" fontId="12" fillId="0" borderId="0" xfId="49" applyNumberFormat="1" applyFont="1" applyFill="1" applyBorder="1" applyAlignment="1" applyProtection="1">
      <alignment vertical="top"/>
      <protection/>
    </xf>
    <xf numFmtId="3" fontId="12" fillId="34" borderId="0" xfId="0" applyNumberFormat="1" applyFont="1" applyFill="1" applyBorder="1" applyAlignment="1">
      <alignment vertical="top"/>
    </xf>
    <xf numFmtId="176" fontId="12" fillId="33" borderId="15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distributed" vertical="center"/>
    </xf>
    <xf numFmtId="176" fontId="0" fillId="0" borderId="0" xfId="0" applyNumberFormat="1" applyFont="1" applyFill="1" applyAlignment="1">
      <alignment/>
    </xf>
    <xf numFmtId="176" fontId="0" fillId="33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5TS812①公共下水道（都市別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7"/>
  <sheetViews>
    <sheetView showGridLines="0" tabSelected="1" zoomScale="80" zoomScaleNormal="80" zoomScaleSheetLayoutView="75" zoomScalePageLayoutView="0" workbookViewId="0" topLeftCell="C1">
      <pane xSplit="4" ySplit="8" topLeftCell="G9" activePane="bottomRight" state="frozen"/>
      <selection pane="topLeft" activeCell="C1" sqref="C1"/>
      <selection pane="topRight" activeCell="G1" sqref="G1"/>
      <selection pane="bottomLeft" activeCell="C9" sqref="C9"/>
      <selection pane="bottomRight" activeCell="H2" sqref="H2"/>
    </sheetView>
  </sheetViews>
  <sheetFormatPr defaultColWidth="9.59765625" defaultRowHeight="8.25"/>
  <cols>
    <col min="1" max="1" width="4.796875" style="4" hidden="1" customWidth="1"/>
    <col min="2" max="2" width="11.19921875" style="93" hidden="1" customWidth="1"/>
    <col min="3" max="3" width="30.19921875" style="125" customWidth="1"/>
    <col min="4" max="5" width="20.796875" style="125" hidden="1" customWidth="1"/>
    <col min="6" max="6" width="20.796875" style="126" hidden="1" customWidth="1"/>
    <col min="7" max="10" width="24.19921875" style="126" customWidth="1"/>
    <col min="11" max="12" width="23.796875" style="127" hidden="1" customWidth="1"/>
    <col min="13" max="18" width="24.19921875" style="126" customWidth="1"/>
    <col min="19" max="22" width="22.796875" style="126" customWidth="1"/>
    <col min="23" max="24" width="23.796875" style="127" hidden="1" customWidth="1"/>
    <col min="25" max="30" width="22.796875" style="126" customWidth="1"/>
    <col min="31" max="31" width="22.796875" style="128" customWidth="1"/>
    <col min="32" max="32" width="22.796875" style="126" customWidth="1"/>
    <col min="33" max="33" width="10" style="101" customWidth="1"/>
    <col min="34" max="34" width="10.19921875" style="102" bestFit="1" customWidth="1"/>
    <col min="35" max="16384" width="10" style="102" customWidth="1"/>
  </cols>
  <sheetData>
    <row r="1" spans="1:33" s="94" customFormat="1" ht="13.5" customHeight="1">
      <c r="A1" s="4"/>
      <c r="B1" s="93"/>
      <c r="C1" s="5"/>
      <c r="I1" s="95"/>
      <c r="K1" s="96"/>
      <c r="L1" s="96"/>
      <c r="W1" s="96"/>
      <c r="X1" s="96"/>
      <c r="AE1" s="97"/>
      <c r="AG1" s="98"/>
    </row>
    <row r="2" spans="1:33" s="94" customFormat="1" ht="24" customHeight="1">
      <c r="A2" s="4"/>
      <c r="B2" s="93"/>
      <c r="C2" s="27" t="s">
        <v>2</v>
      </c>
      <c r="E2" s="94" t="s">
        <v>30</v>
      </c>
      <c r="I2" s="95"/>
      <c r="K2" s="96"/>
      <c r="L2" s="96"/>
      <c r="W2" s="96"/>
      <c r="X2" s="96"/>
      <c r="AE2" s="97"/>
      <c r="AG2" s="98"/>
    </row>
    <row r="3" spans="1:33" s="94" customFormat="1" ht="24" customHeight="1">
      <c r="A3" s="4"/>
      <c r="B3" s="93"/>
      <c r="C3" s="27" t="s">
        <v>20</v>
      </c>
      <c r="I3" s="99"/>
      <c r="K3" s="96"/>
      <c r="L3" s="96"/>
      <c r="W3" s="96"/>
      <c r="X3" s="96"/>
      <c r="AE3" s="100"/>
      <c r="AF3" s="74" t="s">
        <v>32</v>
      </c>
      <c r="AG3" s="98"/>
    </row>
    <row r="4" spans="1:32" ht="15.75" customHeight="1">
      <c r="A4" s="22"/>
      <c r="B4" s="78" t="s">
        <v>3</v>
      </c>
      <c r="C4" s="84" t="s">
        <v>28</v>
      </c>
      <c r="D4" s="84" t="s">
        <v>9</v>
      </c>
      <c r="E4" s="79" t="s">
        <v>4</v>
      </c>
      <c r="F4" s="79" t="s">
        <v>31</v>
      </c>
      <c r="G4" s="81" t="s">
        <v>5</v>
      </c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  <c r="S4" s="81" t="s">
        <v>6</v>
      </c>
      <c r="T4" s="82"/>
      <c r="U4" s="82"/>
      <c r="V4" s="82"/>
      <c r="W4" s="82"/>
      <c r="X4" s="82"/>
      <c r="Y4" s="82"/>
      <c r="Z4" s="82"/>
      <c r="AA4" s="82"/>
      <c r="AB4" s="82"/>
      <c r="AC4" s="82"/>
      <c r="AD4" s="83"/>
      <c r="AE4" s="87" t="s">
        <v>7</v>
      </c>
      <c r="AF4" s="89" t="s">
        <v>8</v>
      </c>
    </row>
    <row r="5" spans="1:32" ht="15.75" customHeight="1">
      <c r="A5" s="22"/>
      <c r="B5" s="78"/>
      <c r="C5" s="85"/>
      <c r="D5" s="85"/>
      <c r="E5" s="80"/>
      <c r="F5" s="80"/>
      <c r="G5" s="81" t="s">
        <v>10</v>
      </c>
      <c r="H5" s="82"/>
      <c r="I5" s="82"/>
      <c r="J5" s="83"/>
      <c r="K5" s="103" t="s">
        <v>0</v>
      </c>
      <c r="L5" s="103" t="s">
        <v>1</v>
      </c>
      <c r="M5" s="79" t="s">
        <v>11</v>
      </c>
      <c r="N5" s="79" t="s">
        <v>12</v>
      </c>
      <c r="O5" s="86" t="s">
        <v>13</v>
      </c>
      <c r="P5" s="86"/>
      <c r="Q5" s="86" t="s">
        <v>14</v>
      </c>
      <c r="R5" s="86"/>
      <c r="S5" s="81" t="s">
        <v>10</v>
      </c>
      <c r="T5" s="82"/>
      <c r="U5" s="82"/>
      <c r="V5" s="83"/>
      <c r="W5" s="103" t="s">
        <v>0</v>
      </c>
      <c r="X5" s="103" t="s">
        <v>1</v>
      </c>
      <c r="Y5" s="91" t="s">
        <v>11</v>
      </c>
      <c r="Z5" s="79" t="s">
        <v>12</v>
      </c>
      <c r="AA5" s="86" t="s">
        <v>13</v>
      </c>
      <c r="AB5" s="86"/>
      <c r="AC5" s="86" t="s">
        <v>14</v>
      </c>
      <c r="AD5" s="86"/>
      <c r="AE5" s="88"/>
      <c r="AF5" s="90"/>
    </row>
    <row r="6" spans="1:32" ht="15.75" customHeight="1">
      <c r="A6" s="22"/>
      <c r="B6" s="78"/>
      <c r="C6" s="85"/>
      <c r="D6" s="85"/>
      <c r="E6" s="80"/>
      <c r="F6" s="80"/>
      <c r="G6" s="23" t="s">
        <v>21</v>
      </c>
      <c r="H6" s="23" t="s">
        <v>22</v>
      </c>
      <c r="I6" s="23" t="s">
        <v>23</v>
      </c>
      <c r="J6" s="23" t="s">
        <v>15</v>
      </c>
      <c r="K6" s="104"/>
      <c r="L6" s="104"/>
      <c r="M6" s="80"/>
      <c r="N6" s="80"/>
      <c r="O6" s="23" t="s">
        <v>16</v>
      </c>
      <c r="P6" s="23" t="s">
        <v>17</v>
      </c>
      <c r="Q6" s="23" t="s">
        <v>16</v>
      </c>
      <c r="R6" s="23" t="s">
        <v>17</v>
      </c>
      <c r="S6" s="23" t="s">
        <v>21</v>
      </c>
      <c r="T6" s="23" t="s">
        <v>22</v>
      </c>
      <c r="U6" s="23" t="s">
        <v>23</v>
      </c>
      <c r="V6" s="23" t="s">
        <v>15</v>
      </c>
      <c r="W6" s="104"/>
      <c r="X6" s="104"/>
      <c r="Y6" s="92"/>
      <c r="Z6" s="80"/>
      <c r="AA6" s="23" t="s">
        <v>16</v>
      </c>
      <c r="AB6" s="23" t="s">
        <v>17</v>
      </c>
      <c r="AC6" s="23" t="s">
        <v>16</v>
      </c>
      <c r="AD6" s="24" t="s">
        <v>17</v>
      </c>
      <c r="AE6" s="88"/>
      <c r="AF6" s="90"/>
    </row>
    <row r="7" spans="1:32" ht="24" customHeight="1">
      <c r="A7" s="48"/>
      <c r="B7" s="26"/>
      <c r="C7" s="25"/>
      <c r="D7" s="49"/>
      <c r="E7" s="49"/>
      <c r="F7" s="49"/>
      <c r="G7" s="28" t="s">
        <v>24</v>
      </c>
      <c r="H7" s="28" t="s">
        <v>18</v>
      </c>
      <c r="I7" s="28" t="s">
        <v>18</v>
      </c>
      <c r="J7" s="28" t="s">
        <v>18</v>
      </c>
      <c r="K7" s="105"/>
      <c r="L7" s="105"/>
      <c r="M7" s="28" t="s">
        <v>18</v>
      </c>
      <c r="N7" s="28" t="s">
        <v>25</v>
      </c>
      <c r="O7" s="28"/>
      <c r="P7" s="28" t="s">
        <v>26</v>
      </c>
      <c r="Q7" s="28"/>
      <c r="R7" s="28" t="s">
        <v>26</v>
      </c>
      <c r="S7" s="28" t="s">
        <v>24</v>
      </c>
      <c r="T7" s="28" t="s">
        <v>18</v>
      </c>
      <c r="U7" s="28" t="s">
        <v>18</v>
      </c>
      <c r="V7" s="28" t="s">
        <v>18</v>
      </c>
      <c r="W7" s="105"/>
      <c r="X7" s="105"/>
      <c r="Y7" s="28" t="s">
        <v>18</v>
      </c>
      <c r="Z7" s="28" t="s">
        <v>25</v>
      </c>
      <c r="AA7" s="28"/>
      <c r="AB7" s="28" t="s">
        <v>26</v>
      </c>
      <c r="AC7" s="28"/>
      <c r="AD7" s="28" t="s">
        <v>26</v>
      </c>
      <c r="AE7" s="75" t="s">
        <v>27</v>
      </c>
      <c r="AF7" s="28"/>
    </row>
    <row r="8" spans="1:39" s="3" customFormat="1" ht="25.5" customHeight="1">
      <c r="A8" s="29"/>
      <c r="B8" s="29"/>
      <c r="C8" s="66" t="s">
        <v>29</v>
      </c>
      <c r="D8" s="106"/>
      <c r="E8" s="107"/>
      <c r="F8" s="50"/>
      <c r="G8" s="108">
        <v>1068042</v>
      </c>
      <c r="H8" s="108">
        <v>529590</v>
      </c>
      <c r="I8" s="108">
        <v>361051</v>
      </c>
      <c r="J8" s="108">
        <v>1958683</v>
      </c>
      <c r="K8" s="109"/>
      <c r="L8" s="109"/>
      <c r="M8" s="110">
        <v>1947337</v>
      </c>
      <c r="N8" s="110">
        <v>107756350</v>
      </c>
      <c r="O8" s="110">
        <v>3564</v>
      </c>
      <c r="P8" s="110">
        <v>7703148</v>
      </c>
      <c r="Q8" s="110">
        <v>1304</v>
      </c>
      <c r="R8" s="110">
        <v>51935676</v>
      </c>
      <c r="S8" s="111">
        <v>923050</v>
      </c>
      <c r="T8" s="111">
        <v>315221</v>
      </c>
      <c r="U8" s="111">
        <v>180917</v>
      </c>
      <c r="V8" s="111">
        <v>1419188</v>
      </c>
      <c r="W8" s="112"/>
      <c r="X8" s="112"/>
      <c r="Y8" s="111">
        <v>1411917</v>
      </c>
      <c r="Z8" s="111">
        <v>84619851</v>
      </c>
      <c r="AA8" s="111">
        <v>2766</v>
      </c>
      <c r="AB8" s="111">
        <v>5965421</v>
      </c>
      <c r="AC8" s="111">
        <v>1226</v>
      </c>
      <c r="AD8" s="111">
        <v>48381213</v>
      </c>
      <c r="AE8" s="113">
        <v>72.45623717569407</v>
      </c>
      <c r="AF8" s="42"/>
      <c r="AG8" s="2"/>
      <c r="AH8" s="2"/>
      <c r="AI8" s="2"/>
      <c r="AJ8" s="2"/>
      <c r="AK8" s="2"/>
      <c r="AL8" s="2"/>
      <c r="AM8" s="2"/>
    </row>
    <row r="9" spans="1:39" s="3" customFormat="1" ht="15.75" customHeight="1">
      <c r="A9" s="30"/>
      <c r="B9" s="30"/>
      <c r="C9" s="114"/>
      <c r="D9" s="106"/>
      <c r="E9" s="115"/>
      <c r="F9" s="51"/>
      <c r="G9" s="116"/>
      <c r="H9" s="116"/>
      <c r="I9" s="116"/>
      <c r="J9" s="116"/>
      <c r="K9" s="117"/>
      <c r="L9" s="117"/>
      <c r="M9" s="69"/>
      <c r="N9" s="69"/>
      <c r="O9" s="69"/>
      <c r="P9" s="69"/>
      <c r="Q9" s="69"/>
      <c r="R9" s="69"/>
      <c r="S9" s="38"/>
      <c r="T9" s="38"/>
      <c r="U9" s="38"/>
      <c r="V9" s="38"/>
      <c r="W9" s="73"/>
      <c r="X9" s="73"/>
      <c r="Y9" s="38"/>
      <c r="Z9" s="38"/>
      <c r="AA9" s="38"/>
      <c r="AB9" s="38"/>
      <c r="AC9" s="38"/>
      <c r="AD9" s="38"/>
      <c r="AE9" s="76"/>
      <c r="AF9" s="35"/>
      <c r="AG9" s="2"/>
      <c r="AH9" s="2"/>
      <c r="AI9" s="2"/>
      <c r="AJ9" s="2"/>
      <c r="AK9" s="2"/>
      <c r="AL9" s="2"/>
      <c r="AM9" s="2"/>
    </row>
    <row r="10" spans="1:39" s="7" customFormat="1" ht="25.5" customHeight="1">
      <c r="A10" s="30"/>
      <c r="B10" s="30"/>
      <c r="C10" s="31" t="s">
        <v>19</v>
      </c>
      <c r="D10" s="45"/>
      <c r="E10" s="45"/>
      <c r="F10" s="51"/>
      <c r="G10" s="32">
        <v>70770</v>
      </c>
      <c r="H10" s="32">
        <v>46638.6</v>
      </c>
      <c r="I10" s="32">
        <v>1712.4</v>
      </c>
      <c r="J10" s="32">
        <v>119121</v>
      </c>
      <c r="K10" s="73"/>
      <c r="L10" s="73"/>
      <c r="M10" s="32">
        <v>118378.1</v>
      </c>
      <c r="N10" s="32">
        <v>531668</v>
      </c>
      <c r="O10" s="32">
        <v>155</v>
      </c>
      <c r="P10" s="32">
        <v>261800</v>
      </c>
      <c r="Q10" s="32">
        <v>106</v>
      </c>
      <c r="R10" s="32">
        <v>4251073</v>
      </c>
      <c r="S10" s="32">
        <v>67926.6</v>
      </c>
      <c r="T10" s="32">
        <v>32092.47</v>
      </c>
      <c r="U10" s="32">
        <v>1094.4</v>
      </c>
      <c r="V10" s="32">
        <v>101113.47</v>
      </c>
      <c r="W10" s="73"/>
      <c r="X10" s="73"/>
      <c r="Y10" s="32">
        <v>101085.47</v>
      </c>
      <c r="Z10" s="32">
        <v>411770</v>
      </c>
      <c r="AA10" s="32">
        <v>141</v>
      </c>
      <c r="AB10" s="32">
        <v>231770</v>
      </c>
      <c r="AC10" s="32">
        <v>105</v>
      </c>
      <c r="AD10" s="32">
        <v>3952303</v>
      </c>
      <c r="AE10" s="53">
        <f>IF(AND(J10&gt;1,V10&gt;1),V10/J10*100,"－")</f>
        <v>84.88299292316216</v>
      </c>
      <c r="AF10" s="71"/>
      <c r="AG10" s="6"/>
      <c r="AH10" s="6"/>
      <c r="AI10" s="6"/>
      <c r="AJ10" s="6"/>
      <c r="AK10" s="6"/>
      <c r="AL10" s="6"/>
      <c r="AM10" s="6"/>
    </row>
    <row r="11" spans="1:39" s="3" customFormat="1" ht="25.5" customHeight="1">
      <c r="A11" s="30"/>
      <c r="B11" s="30"/>
      <c r="C11" s="31" t="s">
        <v>33</v>
      </c>
      <c r="D11" s="45"/>
      <c r="E11" s="45"/>
      <c r="F11" s="51"/>
      <c r="G11" s="32">
        <v>11683</v>
      </c>
      <c r="H11" s="32">
        <v>9590</v>
      </c>
      <c r="I11" s="32">
        <v>4988</v>
      </c>
      <c r="J11" s="32">
        <v>26261</v>
      </c>
      <c r="K11" s="32"/>
      <c r="L11" s="32"/>
      <c r="M11" s="32">
        <v>26261</v>
      </c>
      <c r="N11" s="32">
        <v>191242</v>
      </c>
      <c r="O11" s="32">
        <v>60</v>
      </c>
      <c r="P11" s="32">
        <v>131810</v>
      </c>
      <c r="Q11" s="32">
        <v>24</v>
      </c>
      <c r="R11" s="32">
        <v>915490</v>
      </c>
      <c r="S11" s="32">
        <v>9093</v>
      </c>
      <c r="T11" s="32">
        <v>4694.6</v>
      </c>
      <c r="U11" s="32">
        <v>2398.1</v>
      </c>
      <c r="V11" s="32">
        <v>16185.7</v>
      </c>
      <c r="W11" s="32"/>
      <c r="X11" s="32"/>
      <c r="Y11" s="32">
        <v>16171.7</v>
      </c>
      <c r="Z11" s="32">
        <v>138975</v>
      </c>
      <c r="AA11" s="32">
        <v>32</v>
      </c>
      <c r="AB11" s="32">
        <v>87439</v>
      </c>
      <c r="AC11" s="32">
        <v>17</v>
      </c>
      <c r="AD11" s="32">
        <v>784935</v>
      </c>
      <c r="AE11" s="53">
        <f aca="true" t="shared" si="0" ref="AE11:AE56">IF(AND(J11&gt;1,V11&gt;1),V11/J11*100,"－")</f>
        <v>61.63398195042078</v>
      </c>
      <c r="AF11" s="35"/>
      <c r="AG11" s="9"/>
      <c r="AH11" s="10"/>
      <c r="AI11" s="2"/>
      <c r="AJ11" s="2"/>
      <c r="AK11" s="2"/>
      <c r="AL11" s="2"/>
      <c r="AM11" s="2"/>
    </row>
    <row r="12" spans="1:39" s="3" customFormat="1" ht="25.5" customHeight="1">
      <c r="A12" s="30"/>
      <c r="B12" s="30"/>
      <c r="C12" s="31" t="s">
        <v>34</v>
      </c>
      <c r="D12" s="45"/>
      <c r="E12" s="45"/>
      <c r="F12" s="51"/>
      <c r="G12" s="32">
        <v>4920</v>
      </c>
      <c r="H12" s="32">
        <v>13502.7</v>
      </c>
      <c r="I12" s="32">
        <v>567</v>
      </c>
      <c r="J12" s="32">
        <v>18989.7</v>
      </c>
      <c r="K12" s="73"/>
      <c r="L12" s="73"/>
      <c r="M12" s="32">
        <v>18989.7</v>
      </c>
      <c r="N12" s="32">
        <v>104526</v>
      </c>
      <c r="O12" s="32">
        <v>39</v>
      </c>
      <c r="P12" s="32">
        <v>67990</v>
      </c>
      <c r="Q12" s="32">
        <v>24</v>
      </c>
      <c r="R12" s="32">
        <v>589060</v>
      </c>
      <c r="S12" s="32">
        <v>4284</v>
      </c>
      <c r="T12" s="32">
        <v>7888.8</v>
      </c>
      <c r="U12" s="32">
        <v>588</v>
      </c>
      <c r="V12" s="32">
        <v>12760.8</v>
      </c>
      <c r="W12" s="73"/>
      <c r="X12" s="73"/>
      <c r="Y12" s="32">
        <v>12755.8</v>
      </c>
      <c r="Z12" s="32">
        <v>163609</v>
      </c>
      <c r="AA12" s="32">
        <v>23</v>
      </c>
      <c r="AB12" s="32">
        <v>40653</v>
      </c>
      <c r="AC12" s="32">
        <v>22</v>
      </c>
      <c r="AD12" s="32">
        <v>557360</v>
      </c>
      <c r="AE12" s="53">
        <f t="shared" si="0"/>
        <v>67.19853394208438</v>
      </c>
      <c r="AF12" s="35"/>
      <c r="AG12" s="2"/>
      <c r="AH12" s="2"/>
      <c r="AI12" s="11"/>
      <c r="AJ12" s="2"/>
      <c r="AK12" s="2"/>
      <c r="AL12" s="2"/>
      <c r="AM12" s="2"/>
    </row>
    <row r="13" spans="1:33" s="13" customFormat="1" ht="25.5" customHeight="1">
      <c r="A13" s="30"/>
      <c r="B13" s="30"/>
      <c r="C13" s="31" t="s">
        <v>35</v>
      </c>
      <c r="D13" s="45"/>
      <c r="E13" s="45"/>
      <c r="F13" s="51"/>
      <c r="G13" s="32">
        <v>18016</v>
      </c>
      <c r="H13" s="32">
        <v>15495</v>
      </c>
      <c r="I13" s="32">
        <v>10668</v>
      </c>
      <c r="J13" s="32">
        <v>44179</v>
      </c>
      <c r="K13" s="73"/>
      <c r="L13" s="73"/>
      <c r="M13" s="32">
        <v>44625</v>
      </c>
      <c r="N13" s="32">
        <v>837712.8</v>
      </c>
      <c r="O13" s="32">
        <v>102</v>
      </c>
      <c r="P13" s="32">
        <v>247296.5</v>
      </c>
      <c r="Q13" s="32">
        <v>24</v>
      </c>
      <c r="R13" s="32">
        <v>737735</v>
      </c>
      <c r="S13" s="32">
        <v>15913.2</v>
      </c>
      <c r="T13" s="32">
        <v>10477.3</v>
      </c>
      <c r="U13" s="32">
        <v>6348.6</v>
      </c>
      <c r="V13" s="32">
        <v>32739.1</v>
      </c>
      <c r="W13" s="73"/>
      <c r="X13" s="73"/>
      <c r="Y13" s="32">
        <v>32503.1</v>
      </c>
      <c r="Z13" s="32">
        <v>1275015.4</v>
      </c>
      <c r="AA13" s="32">
        <v>92</v>
      </c>
      <c r="AB13" s="32">
        <v>205011.5</v>
      </c>
      <c r="AC13" s="32">
        <v>24</v>
      </c>
      <c r="AD13" s="32">
        <v>726596</v>
      </c>
      <c r="AE13" s="53">
        <f t="shared" si="0"/>
        <v>74.10557051993027</v>
      </c>
      <c r="AF13" s="30"/>
      <c r="AG13" s="12"/>
    </row>
    <row r="14" spans="1:39" s="3" customFormat="1" ht="25.5" customHeight="1">
      <c r="A14" s="30"/>
      <c r="B14" s="33"/>
      <c r="C14" s="31" t="s">
        <v>36</v>
      </c>
      <c r="D14" s="45"/>
      <c r="E14" s="45"/>
      <c r="F14" s="51"/>
      <c r="G14" s="32">
        <v>8816</v>
      </c>
      <c r="H14" s="32">
        <v>10593</v>
      </c>
      <c r="I14" s="32">
        <v>3293</v>
      </c>
      <c r="J14" s="32">
        <v>22702</v>
      </c>
      <c r="K14" s="73"/>
      <c r="L14" s="73"/>
      <c r="M14" s="32">
        <v>22702</v>
      </c>
      <c r="N14" s="32">
        <v>1185627</v>
      </c>
      <c r="O14" s="32">
        <v>24</v>
      </c>
      <c r="P14" s="32">
        <v>41339</v>
      </c>
      <c r="Q14" s="32">
        <v>14</v>
      </c>
      <c r="R14" s="32">
        <v>385232</v>
      </c>
      <c r="S14" s="32">
        <v>6599.62</v>
      </c>
      <c r="T14" s="32">
        <v>4904.5</v>
      </c>
      <c r="U14" s="32">
        <v>1698.7</v>
      </c>
      <c r="V14" s="32">
        <v>13202.82</v>
      </c>
      <c r="W14" s="73"/>
      <c r="X14" s="73"/>
      <c r="Y14" s="32">
        <v>13198.82</v>
      </c>
      <c r="Z14" s="32">
        <v>873445</v>
      </c>
      <c r="AA14" s="32">
        <v>14</v>
      </c>
      <c r="AB14" s="32">
        <v>26804</v>
      </c>
      <c r="AC14" s="32">
        <v>13</v>
      </c>
      <c r="AD14" s="32">
        <v>365604</v>
      </c>
      <c r="AE14" s="53">
        <f t="shared" si="0"/>
        <v>58.15707867148269</v>
      </c>
      <c r="AF14" s="35"/>
      <c r="AG14" s="2"/>
      <c r="AH14" s="2"/>
      <c r="AI14" s="2"/>
      <c r="AJ14" s="2"/>
      <c r="AK14" s="2"/>
      <c r="AL14" s="2"/>
      <c r="AM14" s="2"/>
    </row>
    <row r="15" spans="1:39" s="3" customFormat="1" ht="25.5" customHeight="1">
      <c r="A15" s="30"/>
      <c r="B15" s="30"/>
      <c r="C15" s="31" t="s">
        <v>37</v>
      </c>
      <c r="D15" s="45"/>
      <c r="E15" s="45"/>
      <c r="F15" s="51"/>
      <c r="G15" s="32">
        <v>10760</v>
      </c>
      <c r="H15" s="32">
        <v>8504</v>
      </c>
      <c r="I15" s="32">
        <v>7663</v>
      </c>
      <c r="J15" s="32">
        <v>26927</v>
      </c>
      <c r="K15" s="73"/>
      <c r="L15" s="73"/>
      <c r="M15" s="32">
        <v>26927</v>
      </c>
      <c r="N15" s="32">
        <v>36540</v>
      </c>
      <c r="O15" s="32">
        <v>31</v>
      </c>
      <c r="P15" s="32">
        <v>34322</v>
      </c>
      <c r="Q15" s="32">
        <v>22</v>
      </c>
      <c r="R15" s="32">
        <v>753150</v>
      </c>
      <c r="S15" s="32">
        <v>9978</v>
      </c>
      <c r="T15" s="32">
        <v>6470</v>
      </c>
      <c r="U15" s="32">
        <v>5905</v>
      </c>
      <c r="V15" s="32">
        <v>22353</v>
      </c>
      <c r="W15" s="73"/>
      <c r="X15" s="73"/>
      <c r="Y15" s="32">
        <v>22353</v>
      </c>
      <c r="Z15" s="32">
        <v>34160</v>
      </c>
      <c r="AA15" s="32">
        <v>25</v>
      </c>
      <c r="AB15" s="32">
        <v>29607</v>
      </c>
      <c r="AC15" s="32">
        <v>21</v>
      </c>
      <c r="AD15" s="32">
        <v>741147</v>
      </c>
      <c r="AE15" s="53">
        <f t="shared" si="0"/>
        <v>83.01333234300145</v>
      </c>
      <c r="AF15" s="35"/>
      <c r="AG15" s="2"/>
      <c r="AH15" s="2"/>
      <c r="AI15" s="2"/>
      <c r="AJ15" s="2"/>
      <c r="AK15" s="2"/>
      <c r="AL15" s="2"/>
      <c r="AM15" s="2"/>
    </row>
    <row r="16" spans="1:39" s="3" customFormat="1" ht="25.5" customHeight="1">
      <c r="A16" s="30"/>
      <c r="B16" s="30"/>
      <c r="C16" s="31" t="s">
        <v>38</v>
      </c>
      <c r="D16" s="45"/>
      <c r="E16" s="45"/>
      <c r="F16" s="51"/>
      <c r="G16" s="32">
        <v>15907</v>
      </c>
      <c r="H16" s="32">
        <v>19218</v>
      </c>
      <c r="I16" s="32">
        <v>6470</v>
      </c>
      <c r="J16" s="32">
        <v>41595</v>
      </c>
      <c r="K16" s="73"/>
      <c r="L16" s="73"/>
      <c r="M16" s="32">
        <v>39712</v>
      </c>
      <c r="N16" s="32">
        <v>170531</v>
      </c>
      <c r="O16" s="32">
        <v>89</v>
      </c>
      <c r="P16" s="32">
        <v>160315</v>
      </c>
      <c r="Q16" s="32">
        <v>45</v>
      </c>
      <c r="R16" s="72">
        <v>1258642</v>
      </c>
      <c r="S16" s="32">
        <v>13414</v>
      </c>
      <c r="T16" s="32">
        <v>8253</v>
      </c>
      <c r="U16" s="32">
        <v>3288</v>
      </c>
      <c r="V16" s="32">
        <v>24955</v>
      </c>
      <c r="W16" s="73"/>
      <c r="X16" s="73"/>
      <c r="Y16" s="32">
        <v>23535</v>
      </c>
      <c r="Z16" s="32">
        <v>127622</v>
      </c>
      <c r="AA16" s="32">
        <v>67</v>
      </c>
      <c r="AB16" s="32">
        <v>118893</v>
      </c>
      <c r="AC16" s="32">
        <v>44</v>
      </c>
      <c r="AD16" s="32">
        <v>1126132</v>
      </c>
      <c r="AE16" s="53">
        <f t="shared" si="0"/>
        <v>59.99519172977521</v>
      </c>
      <c r="AF16" s="35"/>
      <c r="AG16" s="2"/>
      <c r="AH16" s="2"/>
      <c r="AI16" s="2"/>
      <c r="AJ16" s="2"/>
      <c r="AK16" s="2"/>
      <c r="AL16" s="2"/>
      <c r="AM16" s="2"/>
    </row>
    <row r="17" spans="1:40" s="7" customFormat="1" ht="25.5" customHeight="1">
      <c r="A17" s="30"/>
      <c r="B17" s="30"/>
      <c r="C17" s="31" t="s">
        <v>39</v>
      </c>
      <c r="D17" s="45"/>
      <c r="E17" s="45"/>
      <c r="F17" s="51"/>
      <c r="G17" s="32">
        <v>22224</v>
      </c>
      <c r="H17" s="32">
        <v>30939.3</v>
      </c>
      <c r="I17" s="32">
        <v>30810.7</v>
      </c>
      <c r="J17" s="32">
        <v>83974</v>
      </c>
      <c r="K17" s="73"/>
      <c r="L17" s="73"/>
      <c r="M17" s="32">
        <v>83989</v>
      </c>
      <c r="N17" s="32">
        <v>2344059</v>
      </c>
      <c r="O17" s="32">
        <v>79</v>
      </c>
      <c r="P17" s="32">
        <v>110482</v>
      </c>
      <c r="Q17" s="32">
        <v>32</v>
      </c>
      <c r="R17" s="32">
        <v>1660450</v>
      </c>
      <c r="S17" s="32">
        <v>18973</v>
      </c>
      <c r="T17" s="32">
        <v>18833.9</v>
      </c>
      <c r="U17" s="32">
        <v>11432.8</v>
      </c>
      <c r="V17" s="32">
        <v>49239.7</v>
      </c>
      <c r="W17" s="73"/>
      <c r="X17" s="73"/>
      <c r="Y17" s="32">
        <v>49186.7</v>
      </c>
      <c r="Z17" s="32">
        <v>1623554.04</v>
      </c>
      <c r="AA17" s="32">
        <v>62</v>
      </c>
      <c r="AB17" s="32">
        <v>90552</v>
      </c>
      <c r="AC17" s="32">
        <v>29</v>
      </c>
      <c r="AD17" s="32">
        <v>1510172</v>
      </c>
      <c r="AE17" s="53">
        <f t="shared" si="0"/>
        <v>58.636839974277756</v>
      </c>
      <c r="AF17" s="43"/>
      <c r="AG17" s="14"/>
      <c r="AH17" s="6"/>
      <c r="AI17" s="6"/>
      <c r="AJ17" s="6"/>
      <c r="AK17" s="6"/>
      <c r="AL17" s="6"/>
      <c r="AM17" s="6"/>
      <c r="AN17" s="102"/>
    </row>
    <row r="18" spans="1:39" s="8" customFormat="1" ht="25.5" customHeight="1">
      <c r="A18" s="30"/>
      <c r="B18" s="30"/>
      <c r="C18" s="31" t="s">
        <v>40</v>
      </c>
      <c r="D18" s="45"/>
      <c r="E18" s="45"/>
      <c r="F18" s="51"/>
      <c r="G18" s="32">
        <v>17195</v>
      </c>
      <c r="H18" s="32">
        <v>16719.7</v>
      </c>
      <c r="I18" s="32">
        <v>2723.3</v>
      </c>
      <c r="J18" s="32">
        <v>36638</v>
      </c>
      <c r="K18" s="73"/>
      <c r="L18" s="73"/>
      <c r="M18" s="32">
        <v>36082</v>
      </c>
      <c r="N18" s="32">
        <v>399673</v>
      </c>
      <c r="O18" s="32">
        <v>46</v>
      </c>
      <c r="P18" s="32">
        <v>36429</v>
      </c>
      <c r="Q18" s="32">
        <v>32</v>
      </c>
      <c r="R18" s="32">
        <v>1072730</v>
      </c>
      <c r="S18" s="32">
        <v>15572.3</v>
      </c>
      <c r="T18" s="32">
        <v>11068.1</v>
      </c>
      <c r="U18" s="32">
        <v>1523.4</v>
      </c>
      <c r="V18" s="32">
        <v>28163.8</v>
      </c>
      <c r="W18" s="73"/>
      <c r="X18" s="73"/>
      <c r="Y18" s="32">
        <v>28157.6</v>
      </c>
      <c r="Z18" s="32">
        <v>267749</v>
      </c>
      <c r="AA18" s="32">
        <v>36</v>
      </c>
      <c r="AB18" s="32">
        <v>29570</v>
      </c>
      <c r="AC18" s="32">
        <v>32</v>
      </c>
      <c r="AD18" s="32">
        <v>964802</v>
      </c>
      <c r="AE18" s="53">
        <f t="shared" si="0"/>
        <v>76.87046236148262</v>
      </c>
      <c r="AF18" s="35"/>
      <c r="AG18" s="1"/>
      <c r="AH18" s="1"/>
      <c r="AI18" s="1"/>
      <c r="AJ18" s="1"/>
      <c r="AK18" s="1"/>
      <c r="AL18" s="1"/>
      <c r="AM18" s="1"/>
    </row>
    <row r="19" spans="1:33" s="3" customFormat="1" ht="25.5" customHeight="1">
      <c r="A19" s="30"/>
      <c r="B19" s="30"/>
      <c r="C19" s="34" t="s">
        <v>41</v>
      </c>
      <c r="D19" s="45"/>
      <c r="E19" s="45"/>
      <c r="F19" s="52"/>
      <c r="G19" s="32">
        <v>9265</v>
      </c>
      <c r="H19" s="32">
        <v>4198.2</v>
      </c>
      <c r="I19" s="32">
        <v>1339.8</v>
      </c>
      <c r="J19" s="32">
        <v>14803</v>
      </c>
      <c r="K19" s="73"/>
      <c r="L19" s="73"/>
      <c r="M19" s="32">
        <v>14680</v>
      </c>
      <c r="N19" s="32">
        <v>881036</v>
      </c>
      <c r="O19" s="32">
        <v>31</v>
      </c>
      <c r="P19" s="32">
        <v>34546</v>
      </c>
      <c r="Q19" s="32">
        <v>16</v>
      </c>
      <c r="R19" s="32">
        <v>528102</v>
      </c>
      <c r="S19" s="32">
        <v>6898</v>
      </c>
      <c r="T19" s="32">
        <v>2166.7</v>
      </c>
      <c r="U19" s="32">
        <v>479.5</v>
      </c>
      <c r="V19" s="32">
        <v>9544.2</v>
      </c>
      <c r="W19" s="73"/>
      <c r="X19" s="73"/>
      <c r="Y19" s="32">
        <v>9188.2</v>
      </c>
      <c r="Z19" s="32">
        <v>929979</v>
      </c>
      <c r="AA19" s="32">
        <v>27</v>
      </c>
      <c r="AB19" s="32">
        <v>30095</v>
      </c>
      <c r="AC19" s="32">
        <v>14</v>
      </c>
      <c r="AD19" s="32">
        <v>536789</v>
      </c>
      <c r="AE19" s="53">
        <f t="shared" si="0"/>
        <v>64.47476862798082</v>
      </c>
      <c r="AF19" s="35"/>
      <c r="AG19" s="2"/>
    </row>
    <row r="20" spans="1:39" s="3" customFormat="1" ht="25.5" customHeight="1">
      <c r="A20" s="30"/>
      <c r="B20" s="30"/>
      <c r="C20" s="31" t="s">
        <v>42</v>
      </c>
      <c r="D20" s="45"/>
      <c r="E20" s="45"/>
      <c r="F20" s="51"/>
      <c r="G20" s="36">
        <v>59182</v>
      </c>
      <c r="H20" s="36">
        <v>12002</v>
      </c>
      <c r="I20" s="36">
        <v>10220</v>
      </c>
      <c r="J20" s="36">
        <v>81404</v>
      </c>
      <c r="K20" s="73"/>
      <c r="L20" s="73"/>
      <c r="M20" s="32">
        <v>81026</v>
      </c>
      <c r="N20" s="32">
        <v>1467406</v>
      </c>
      <c r="O20" s="32">
        <v>183</v>
      </c>
      <c r="P20" s="32">
        <v>260525</v>
      </c>
      <c r="Q20" s="32">
        <v>16</v>
      </c>
      <c r="R20" s="32">
        <v>923147</v>
      </c>
      <c r="S20" s="32">
        <v>51276.7</v>
      </c>
      <c r="T20" s="32">
        <v>6406.3</v>
      </c>
      <c r="U20" s="32">
        <v>3735</v>
      </c>
      <c r="V20" s="32">
        <v>61418</v>
      </c>
      <c r="W20" s="73"/>
      <c r="X20" s="73"/>
      <c r="Y20" s="32">
        <v>61958</v>
      </c>
      <c r="Z20" s="32">
        <v>1748875</v>
      </c>
      <c r="AA20" s="32">
        <v>155</v>
      </c>
      <c r="AB20" s="32">
        <v>217181</v>
      </c>
      <c r="AC20" s="32">
        <v>16</v>
      </c>
      <c r="AD20" s="32">
        <v>838955</v>
      </c>
      <c r="AE20" s="53">
        <f t="shared" si="0"/>
        <v>75.44838091494276</v>
      </c>
      <c r="AF20" s="35"/>
      <c r="AG20" s="2"/>
      <c r="AH20" s="2"/>
      <c r="AI20" s="2"/>
      <c r="AJ20" s="2"/>
      <c r="AK20" s="2"/>
      <c r="AL20" s="2"/>
      <c r="AM20" s="2"/>
    </row>
    <row r="21" spans="1:39" s="3" customFormat="1" ht="25.5" customHeight="1">
      <c r="A21" s="30"/>
      <c r="B21" s="30"/>
      <c r="C21" s="31" t="s">
        <v>43</v>
      </c>
      <c r="D21" s="45"/>
      <c r="E21" s="45"/>
      <c r="F21" s="51"/>
      <c r="G21" s="32">
        <v>49728</v>
      </c>
      <c r="H21" s="32">
        <v>16674</v>
      </c>
      <c r="I21" s="32">
        <v>4230</v>
      </c>
      <c r="J21" s="32">
        <v>70632</v>
      </c>
      <c r="K21" s="73"/>
      <c r="L21" s="73"/>
      <c r="M21" s="32">
        <v>70359</v>
      </c>
      <c r="N21" s="32">
        <v>289568</v>
      </c>
      <c r="O21" s="32">
        <v>130</v>
      </c>
      <c r="P21" s="32">
        <v>231286</v>
      </c>
      <c r="Q21" s="32">
        <v>22</v>
      </c>
      <c r="R21" s="32">
        <v>1627190</v>
      </c>
      <c r="S21" s="32">
        <v>39692</v>
      </c>
      <c r="T21" s="32">
        <v>10413.1</v>
      </c>
      <c r="U21" s="32">
        <v>2444</v>
      </c>
      <c r="V21" s="32">
        <v>52549.1</v>
      </c>
      <c r="W21" s="73"/>
      <c r="X21" s="73"/>
      <c r="Y21" s="32">
        <v>52570.1</v>
      </c>
      <c r="Z21" s="32">
        <v>526259</v>
      </c>
      <c r="AA21" s="32">
        <v>94</v>
      </c>
      <c r="AB21" s="32">
        <v>152245</v>
      </c>
      <c r="AC21" s="32">
        <v>21</v>
      </c>
      <c r="AD21" s="32">
        <v>1398739</v>
      </c>
      <c r="AE21" s="53">
        <f t="shared" si="0"/>
        <v>74.39843130592367</v>
      </c>
      <c r="AF21" s="35"/>
      <c r="AG21" s="2"/>
      <c r="AH21" s="2"/>
      <c r="AI21" s="2"/>
      <c r="AJ21" s="2"/>
      <c r="AK21" s="2"/>
      <c r="AL21" s="2"/>
      <c r="AM21" s="2"/>
    </row>
    <row r="22" spans="1:39" s="3" customFormat="1" ht="25.5" customHeight="1">
      <c r="A22" s="30"/>
      <c r="B22" s="30"/>
      <c r="C22" s="31" t="s">
        <v>44</v>
      </c>
      <c r="D22" s="45"/>
      <c r="E22" s="45"/>
      <c r="F22" s="51"/>
      <c r="G22" s="32">
        <v>99844</v>
      </c>
      <c r="H22" s="32">
        <v>6566.2</v>
      </c>
      <c r="I22" s="32">
        <v>3305</v>
      </c>
      <c r="J22" s="32">
        <v>109715.2</v>
      </c>
      <c r="K22" s="73"/>
      <c r="L22" s="73"/>
      <c r="M22" s="32">
        <v>109709.2</v>
      </c>
      <c r="N22" s="32">
        <v>4015737</v>
      </c>
      <c r="O22" s="32">
        <v>127</v>
      </c>
      <c r="P22" s="32">
        <v>669895.11</v>
      </c>
      <c r="Q22" s="32">
        <v>24</v>
      </c>
      <c r="R22" s="32">
        <v>3829600</v>
      </c>
      <c r="S22" s="32">
        <v>97101.1</v>
      </c>
      <c r="T22" s="32">
        <v>4790.9</v>
      </c>
      <c r="U22" s="32">
        <v>1339</v>
      </c>
      <c r="V22" s="32">
        <v>103231</v>
      </c>
      <c r="W22" s="73"/>
      <c r="X22" s="73"/>
      <c r="Y22" s="32">
        <v>103669.3</v>
      </c>
      <c r="Z22" s="32">
        <v>3582692</v>
      </c>
      <c r="AA22" s="32">
        <v>112</v>
      </c>
      <c r="AB22" s="32">
        <v>573957.44</v>
      </c>
      <c r="AC22" s="32">
        <v>21</v>
      </c>
      <c r="AD22" s="32">
        <v>3745300</v>
      </c>
      <c r="AE22" s="53">
        <f t="shared" si="0"/>
        <v>94.08997112524062</v>
      </c>
      <c r="AF22" s="35"/>
      <c r="AG22" s="2"/>
      <c r="AH22" s="2"/>
      <c r="AI22" s="2"/>
      <c r="AJ22" s="2"/>
      <c r="AK22" s="2"/>
      <c r="AL22" s="2"/>
      <c r="AM22" s="2"/>
    </row>
    <row r="23" spans="1:39" s="3" customFormat="1" ht="25.5" customHeight="1">
      <c r="A23" s="30"/>
      <c r="B23" s="30"/>
      <c r="C23" s="31" t="s">
        <v>45</v>
      </c>
      <c r="D23" s="45"/>
      <c r="E23" s="45"/>
      <c r="F23" s="51"/>
      <c r="G23" s="32">
        <v>80341.8</v>
      </c>
      <c r="H23" s="32">
        <v>8701.7</v>
      </c>
      <c r="I23" s="32">
        <v>12727</v>
      </c>
      <c r="J23" s="32">
        <v>101770.5</v>
      </c>
      <c r="K23" s="73"/>
      <c r="L23" s="73"/>
      <c r="M23" s="32">
        <v>101540</v>
      </c>
      <c r="N23" s="32">
        <v>19231052</v>
      </c>
      <c r="O23" s="32">
        <v>71</v>
      </c>
      <c r="P23" s="32">
        <v>402750</v>
      </c>
      <c r="Q23" s="32">
        <v>35</v>
      </c>
      <c r="R23" s="32">
        <v>2949500</v>
      </c>
      <c r="S23" s="32">
        <v>73989.12</v>
      </c>
      <c r="T23" s="32">
        <v>6325</v>
      </c>
      <c r="U23" s="32">
        <v>4368</v>
      </c>
      <c r="V23" s="32">
        <v>84682.12</v>
      </c>
      <c r="W23" s="73"/>
      <c r="X23" s="73"/>
      <c r="Y23" s="32">
        <v>84740.1</v>
      </c>
      <c r="Z23" s="32">
        <v>17023692.5</v>
      </c>
      <c r="AA23" s="32">
        <v>69</v>
      </c>
      <c r="AB23" s="32">
        <v>394528</v>
      </c>
      <c r="AC23" s="32">
        <v>34</v>
      </c>
      <c r="AD23" s="32">
        <v>2875071</v>
      </c>
      <c r="AE23" s="53">
        <f t="shared" si="0"/>
        <v>83.20890631371566</v>
      </c>
      <c r="AF23" s="35"/>
      <c r="AG23" s="2"/>
      <c r="AH23" s="2"/>
      <c r="AI23" s="2"/>
      <c r="AJ23" s="2"/>
      <c r="AK23" s="2"/>
      <c r="AL23" s="2"/>
      <c r="AM23" s="2"/>
    </row>
    <row r="24" spans="1:39" s="3" customFormat="1" ht="25.5" customHeight="1">
      <c r="A24" s="30"/>
      <c r="B24" s="30"/>
      <c r="C24" s="31" t="s">
        <v>46</v>
      </c>
      <c r="D24" s="45"/>
      <c r="E24" s="45"/>
      <c r="F24" s="51"/>
      <c r="G24" s="32">
        <v>5910</v>
      </c>
      <c r="H24" s="32">
        <v>4497</v>
      </c>
      <c r="I24" s="32">
        <v>16482</v>
      </c>
      <c r="J24" s="32">
        <v>26889</v>
      </c>
      <c r="K24" s="73"/>
      <c r="L24" s="73"/>
      <c r="M24" s="32">
        <v>26889</v>
      </c>
      <c r="N24" s="32">
        <v>5297200</v>
      </c>
      <c r="O24" s="32">
        <v>4</v>
      </c>
      <c r="P24" s="32">
        <v>36470</v>
      </c>
      <c r="Q24" s="32">
        <v>5</v>
      </c>
      <c r="R24" s="32">
        <v>163590</v>
      </c>
      <c r="S24" s="32">
        <v>4869</v>
      </c>
      <c r="T24" s="32">
        <v>2621</v>
      </c>
      <c r="U24" s="32">
        <v>6142</v>
      </c>
      <c r="V24" s="32">
        <v>13632</v>
      </c>
      <c r="W24" s="73"/>
      <c r="X24" s="73"/>
      <c r="Y24" s="32">
        <v>13632</v>
      </c>
      <c r="Z24" s="32">
        <v>2765473</v>
      </c>
      <c r="AA24" s="32">
        <v>3</v>
      </c>
      <c r="AB24" s="32">
        <v>34970</v>
      </c>
      <c r="AC24" s="32">
        <v>4</v>
      </c>
      <c r="AD24" s="32">
        <v>158910</v>
      </c>
      <c r="AE24" s="53">
        <f t="shared" si="0"/>
        <v>50.69731116813567</v>
      </c>
      <c r="AF24" s="35"/>
      <c r="AG24" s="2"/>
      <c r="AH24" s="2"/>
      <c r="AI24" s="2"/>
      <c r="AJ24" s="2"/>
      <c r="AK24" s="2"/>
      <c r="AL24" s="2"/>
      <c r="AM24" s="2"/>
    </row>
    <row r="25" spans="1:39" s="3" customFormat="1" ht="25.5" customHeight="1">
      <c r="A25" s="30"/>
      <c r="B25" s="30"/>
      <c r="C25" s="31" t="s">
        <v>47</v>
      </c>
      <c r="D25" s="45"/>
      <c r="E25" s="45"/>
      <c r="F25" s="51"/>
      <c r="G25" s="32">
        <v>17195</v>
      </c>
      <c r="H25" s="32">
        <v>16167</v>
      </c>
      <c r="I25" s="32">
        <v>26899</v>
      </c>
      <c r="J25" s="32">
        <v>60261</v>
      </c>
      <c r="K25" s="73"/>
      <c r="L25" s="73"/>
      <c r="M25" s="32">
        <v>60261</v>
      </c>
      <c r="N25" s="32">
        <v>12626616</v>
      </c>
      <c r="O25" s="32">
        <v>43</v>
      </c>
      <c r="P25" s="32">
        <v>54897</v>
      </c>
      <c r="Q25" s="32">
        <v>53</v>
      </c>
      <c r="R25" s="32">
        <v>1247400</v>
      </c>
      <c r="S25" s="32">
        <v>15931</v>
      </c>
      <c r="T25" s="32">
        <v>13230</v>
      </c>
      <c r="U25" s="32">
        <v>19802</v>
      </c>
      <c r="V25" s="32">
        <v>48963</v>
      </c>
      <c r="W25" s="73"/>
      <c r="X25" s="73"/>
      <c r="Y25" s="32">
        <v>48963</v>
      </c>
      <c r="Z25" s="32">
        <v>10288893</v>
      </c>
      <c r="AA25" s="32">
        <v>33</v>
      </c>
      <c r="AB25" s="32">
        <v>41171</v>
      </c>
      <c r="AC25" s="32">
        <v>53</v>
      </c>
      <c r="AD25" s="32">
        <v>1231424</v>
      </c>
      <c r="AE25" s="53">
        <f t="shared" si="0"/>
        <v>81.25155573256335</v>
      </c>
      <c r="AF25" s="35"/>
      <c r="AG25" s="2"/>
      <c r="AH25" s="2"/>
      <c r="AI25" s="2"/>
      <c r="AJ25" s="2"/>
      <c r="AK25" s="2"/>
      <c r="AL25" s="2"/>
      <c r="AM25" s="2"/>
    </row>
    <row r="26" spans="1:39" s="18" customFormat="1" ht="25.5" customHeight="1">
      <c r="A26" s="70"/>
      <c r="B26" s="37"/>
      <c r="C26" s="31" t="s">
        <v>48</v>
      </c>
      <c r="D26" s="45"/>
      <c r="E26" s="45"/>
      <c r="F26" s="51"/>
      <c r="G26" s="38">
        <v>21488</v>
      </c>
      <c r="H26" s="38">
        <v>15885</v>
      </c>
      <c r="I26" s="38">
        <v>10851</v>
      </c>
      <c r="J26" s="38">
        <v>48224</v>
      </c>
      <c r="K26" s="73"/>
      <c r="L26" s="73"/>
      <c r="M26" s="32">
        <v>48308</v>
      </c>
      <c r="N26" s="32">
        <v>3075873</v>
      </c>
      <c r="O26" s="32">
        <v>94</v>
      </c>
      <c r="P26" s="32">
        <v>152601</v>
      </c>
      <c r="Q26" s="32">
        <v>43</v>
      </c>
      <c r="R26" s="32">
        <v>1352463</v>
      </c>
      <c r="S26" s="32">
        <v>17267</v>
      </c>
      <c r="T26" s="32">
        <v>9725</v>
      </c>
      <c r="U26" s="32">
        <v>7518</v>
      </c>
      <c r="V26" s="32">
        <v>34511</v>
      </c>
      <c r="W26" s="73"/>
      <c r="X26" s="73"/>
      <c r="Y26" s="32">
        <v>34472</v>
      </c>
      <c r="Z26" s="32">
        <v>2376171</v>
      </c>
      <c r="AA26" s="32">
        <v>65</v>
      </c>
      <c r="AB26" s="32">
        <v>109315</v>
      </c>
      <c r="AC26" s="32">
        <v>42</v>
      </c>
      <c r="AD26" s="32">
        <v>1283088</v>
      </c>
      <c r="AE26" s="53">
        <v>71.56395155938952</v>
      </c>
      <c r="AF26" s="54"/>
      <c r="AG26" s="15"/>
      <c r="AH26" s="16"/>
      <c r="AI26" s="17"/>
      <c r="AJ26" s="17"/>
      <c r="AK26" s="17"/>
      <c r="AL26" s="17"/>
      <c r="AM26" s="17"/>
    </row>
    <row r="27" spans="1:39" s="3" customFormat="1" ht="25.5" customHeight="1">
      <c r="A27" s="30"/>
      <c r="B27" s="30"/>
      <c r="C27" s="31" t="s">
        <v>49</v>
      </c>
      <c r="D27" s="45"/>
      <c r="E27" s="45"/>
      <c r="F27" s="51"/>
      <c r="G27" s="32">
        <v>9003</v>
      </c>
      <c r="H27" s="32">
        <v>9091</v>
      </c>
      <c r="I27" s="32">
        <v>2413</v>
      </c>
      <c r="J27" s="32">
        <v>20507</v>
      </c>
      <c r="K27" s="73"/>
      <c r="L27" s="73"/>
      <c r="M27" s="32">
        <v>20507</v>
      </c>
      <c r="N27" s="32">
        <v>535655</v>
      </c>
      <c r="O27" s="32">
        <v>54</v>
      </c>
      <c r="P27" s="32">
        <v>72940</v>
      </c>
      <c r="Q27" s="32">
        <v>18</v>
      </c>
      <c r="R27" s="32">
        <v>608010</v>
      </c>
      <c r="S27" s="32">
        <v>8473</v>
      </c>
      <c r="T27" s="32">
        <v>7256</v>
      </c>
      <c r="U27" s="32">
        <v>2163</v>
      </c>
      <c r="V27" s="32">
        <v>17892</v>
      </c>
      <c r="W27" s="73"/>
      <c r="X27" s="73"/>
      <c r="Y27" s="32">
        <v>17884</v>
      </c>
      <c r="Z27" s="32">
        <v>459588</v>
      </c>
      <c r="AA27" s="32">
        <v>60</v>
      </c>
      <c r="AB27" s="32">
        <v>53591</v>
      </c>
      <c r="AC27" s="32">
        <v>18</v>
      </c>
      <c r="AD27" s="32">
        <v>561610</v>
      </c>
      <c r="AE27" s="53">
        <f t="shared" si="0"/>
        <v>87.24825669283659</v>
      </c>
      <c r="AF27" s="35"/>
      <c r="AG27" s="2"/>
      <c r="AH27" s="2"/>
      <c r="AI27" s="2"/>
      <c r="AJ27" s="2"/>
      <c r="AK27" s="2"/>
      <c r="AL27" s="2"/>
      <c r="AM27" s="2"/>
    </row>
    <row r="28" spans="1:39" s="7" customFormat="1" ht="25.5" customHeight="1">
      <c r="A28" s="30"/>
      <c r="B28" s="30"/>
      <c r="C28" s="31" t="s">
        <v>50</v>
      </c>
      <c r="D28" s="45"/>
      <c r="E28" s="45"/>
      <c r="F28" s="51"/>
      <c r="G28" s="32">
        <v>9020</v>
      </c>
      <c r="H28" s="32">
        <v>7207</v>
      </c>
      <c r="I28" s="32">
        <v>9893</v>
      </c>
      <c r="J28" s="32">
        <v>26120</v>
      </c>
      <c r="K28" s="73"/>
      <c r="L28" s="73"/>
      <c r="M28" s="32">
        <v>26120</v>
      </c>
      <c r="N28" s="32">
        <v>5073054.7</v>
      </c>
      <c r="O28" s="32">
        <v>50</v>
      </c>
      <c r="P28" s="32">
        <v>58861</v>
      </c>
      <c r="Q28" s="32">
        <v>31</v>
      </c>
      <c r="R28" s="32">
        <v>950557</v>
      </c>
      <c r="S28" s="32">
        <v>8007</v>
      </c>
      <c r="T28" s="32">
        <v>4777</v>
      </c>
      <c r="U28" s="32">
        <v>6657.6</v>
      </c>
      <c r="V28" s="32">
        <v>19441.6</v>
      </c>
      <c r="W28" s="73"/>
      <c r="X28" s="73"/>
      <c r="Y28" s="32">
        <v>19282.6</v>
      </c>
      <c r="Z28" s="32">
        <v>3812090</v>
      </c>
      <c r="AA28" s="32">
        <v>40</v>
      </c>
      <c r="AB28" s="32">
        <v>41233</v>
      </c>
      <c r="AC28" s="32">
        <v>29</v>
      </c>
      <c r="AD28" s="32">
        <v>919252</v>
      </c>
      <c r="AE28" s="53">
        <f t="shared" si="0"/>
        <v>74.43185298621745</v>
      </c>
      <c r="AF28" s="35"/>
      <c r="AG28" s="6"/>
      <c r="AH28" s="6"/>
      <c r="AI28" s="6"/>
      <c r="AJ28" s="6"/>
      <c r="AK28" s="6"/>
      <c r="AL28" s="6"/>
      <c r="AM28" s="6"/>
    </row>
    <row r="29" spans="1:39" s="118" customFormat="1" ht="25.5" customHeight="1">
      <c r="A29" s="61"/>
      <c r="B29" s="39"/>
      <c r="C29" s="31" t="s">
        <v>51</v>
      </c>
      <c r="D29" s="45"/>
      <c r="E29" s="45"/>
      <c r="F29" s="55"/>
      <c r="G29" s="38">
        <v>14422</v>
      </c>
      <c r="H29" s="38">
        <v>16497.3</v>
      </c>
      <c r="I29" s="38">
        <v>14295.1</v>
      </c>
      <c r="J29" s="38">
        <v>45214.4</v>
      </c>
      <c r="K29" s="73"/>
      <c r="L29" s="73"/>
      <c r="M29" s="38">
        <v>44788.4</v>
      </c>
      <c r="N29" s="38">
        <v>3656931.1</v>
      </c>
      <c r="O29" s="38">
        <v>55</v>
      </c>
      <c r="P29" s="38">
        <v>50121</v>
      </c>
      <c r="Q29" s="38">
        <v>54</v>
      </c>
      <c r="R29" s="38">
        <v>1157192</v>
      </c>
      <c r="S29" s="38">
        <v>12994</v>
      </c>
      <c r="T29" s="38">
        <v>11558</v>
      </c>
      <c r="U29" s="38">
        <v>6328.2</v>
      </c>
      <c r="V29" s="38">
        <v>30880.2</v>
      </c>
      <c r="W29" s="73"/>
      <c r="X29" s="73"/>
      <c r="Y29" s="38">
        <v>30625.2</v>
      </c>
      <c r="Z29" s="38">
        <v>2371186.1</v>
      </c>
      <c r="AA29" s="38">
        <v>44</v>
      </c>
      <c r="AB29" s="38">
        <v>32211</v>
      </c>
      <c r="AC29" s="38">
        <v>47</v>
      </c>
      <c r="AD29" s="38">
        <v>1052671</v>
      </c>
      <c r="AE29" s="53">
        <f t="shared" si="0"/>
        <v>68.2972681269684</v>
      </c>
      <c r="AF29" s="35"/>
      <c r="AG29" s="101"/>
      <c r="AH29" s="101"/>
      <c r="AI29" s="101"/>
      <c r="AJ29" s="101"/>
      <c r="AK29" s="101"/>
      <c r="AL29" s="101"/>
      <c r="AM29" s="101"/>
    </row>
    <row r="30" spans="1:39" ht="25.5" customHeight="1">
      <c r="A30" s="30"/>
      <c r="B30" s="30"/>
      <c r="C30" s="31" t="s">
        <v>52</v>
      </c>
      <c r="D30" s="45"/>
      <c r="E30" s="45"/>
      <c r="F30" s="51"/>
      <c r="G30" s="32">
        <v>36995</v>
      </c>
      <c r="H30" s="32">
        <v>13839</v>
      </c>
      <c r="I30" s="32">
        <v>4746</v>
      </c>
      <c r="J30" s="32">
        <v>55580</v>
      </c>
      <c r="K30" s="73"/>
      <c r="L30" s="73"/>
      <c r="M30" s="32">
        <v>55169</v>
      </c>
      <c r="N30" s="32">
        <v>243858</v>
      </c>
      <c r="O30" s="32">
        <v>103</v>
      </c>
      <c r="P30" s="32">
        <v>164760</v>
      </c>
      <c r="Q30" s="32">
        <v>42</v>
      </c>
      <c r="R30" s="32">
        <v>1406630</v>
      </c>
      <c r="S30" s="32">
        <v>27673</v>
      </c>
      <c r="T30" s="32">
        <v>5803</v>
      </c>
      <c r="U30" s="32">
        <v>3397</v>
      </c>
      <c r="V30" s="32">
        <v>36873</v>
      </c>
      <c r="W30" s="73"/>
      <c r="X30" s="73"/>
      <c r="Y30" s="32">
        <v>36873</v>
      </c>
      <c r="Z30" s="32">
        <v>174460</v>
      </c>
      <c r="AA30" s="32">
        <v>73</v>
      </c>
      <c r="AB30" s="32">
        <v>103391</v>
      </c>
      <c r="AC30" s="32">
        <v>41</v>
      </c>
      <c r="AD30" s="32">
        <v>1343404</v>
      </c>
      <c r="AE30" s="53">
        <f t="shared" si="0"/>
        <v>66.34220942785176</v>
      </c>
      <c r="AF30" s="35"/>
      <c r="AH30" s="101"/>
      <c r="AI30" s="101"/>
      <c r="AJ30" s="101"/>
      <c r="AK30" s="101"/>
      <c r="AL30" s="101"/>
      <c r="AM30" s="101"/>
    </row>
    <row r="31" spans="1:39" s="13" customFormat="1" ht="25.5" customHeight="1">
      <c r="A31" s="30"/>
      <c r="B31" s="30"/>
      <c r="C31" s="31" t="s">
        <v>53</v>
      </c>
      <c r="D31" s="45"/>
      <c r="E31" s="45"/>
      <c r="F31" s="51"/>
      <c r="G31" s="32">
        <v>78119</v>
      </c>
      <c r="H31" s="32">
        <v>21548.9</v>
      </c>
      <c r="I31" s="32">
        <v>7814</v>
      </c>
      <c r="J31" s="32">
        <v>107481.9</v>
      </c>
      <c r="K31" s="73"/>
      <c r="L31" s="73"/>
      <c r="M31" s="32">
        <v>106773.9</v>
      </c>
      <c r="N31" s="32">
        <v>373955</v>
      </c>
      <c r="O31" s="32">
        <v>192</v>
      </c>
      <c r="P31" s="32">
        <v>610288</v>
      </c>
      <c r="Q31" s="32">
        <v>43</v>
      </c>
      <c r="R31" s="32">
        <v>2058050</v>
      </c>
      <c r="S31" s="32">
        <v>63524.82</v>
      </c>
      <c r="T31" s="32">
        <v>11669.33</v>
      </c>
      <c r="U31" s="32">
        <v>1609.3</v>
      </c>
      <c r="V31" s="32">
        <v>76803.45</v>
      </c>
      <c r="W31" s="73"/>
      <c r="X31" s="73"/>
      <c r="Y31" s="32">
        <v>76007.97</v>
      </c>
      <c r="Z31" s="32">
        <v>260343</v>
      </c>
      <c r="AA31" s="32">
        <v>150</v>
      </c>
      <c r="AB31" s="32">
        <v>494730</v>
      </c>
      <c r="AC31" s="32">
        <v>39</v>
      </c>
      <c r="AD31" s="32">
        <v>1722166</v>
      </c>
      <c r="AE31" s="53">
        <f t="shared" si="0"/>
        <v>71.45710114912372</v>
      </c>
      <c r="AF31" s="30"/>
      <c r="AG31" s="12"/>
      <c r="AH31" s="12"/>
      <c r="AI31" s="12"/>
      <c r="AJ31" s="12"/>
      <c r="AK31" s="12"/>
      <c r="AL31" s="12"/>
      <c r="AM31" s="12"/>
    </row>
    <row r="32" spans="1:39" s="3" customFormat="1" ht="25.5" customHeight="1">
      <c r="A32" s="30"/>
      <c r="B32" s="30"/>
      <c r="C32" s="31" t="s">
        <v>54</v>
      </c>
      <c r="D32" s="45"/>
      <c r="E32" s="45"/>
      <c r="F32" s="119"/>
      <c r="G32" s="120">
        <v>13536</v>
      </c>
      <c r="H32" s="120">
        <v>10156.7</v>
      </c>
      <c r="I32" s="120">
        <v>6836.5</v>
      </c>
      <c r="J32" s="40">
        <v>30529.2</v>
      </c>
      <c r="K32" s="73"/>
      <c r="L32" s="73"/>
      <c r="M32" s="121">
        <v>27935.2</v>
      </c>
      <c r="N32" s="121">
        <v>271524.29</v>
      </c>
      <c r="O32" s="121">
        <v>109</v>
      </c>
      <c r="P32" s="121">
        <v>326070</v>
      </c>
      <c r="Q32" s="121">
        <v>17</v>
      </c>
      <c r="R32" s="121">
        <v>309568</v>
      </c>
      <c r="S32" s="121">
        <v>7933.3</v>
      </c>
      <c r="T32" s="121">
        <v>4438.7</v>
      </c>
      <c r="U32" s="121">
        <v>3745.4</v>
      </c>
      <c r="V32" s="122">
        <v>16117.4</v>
      </c>
      <c r="W32" s="73"/>
      <c r="X32" s="73"/>
      <c r="Y32" s="120">
        <v>14886.4</v>
      </c>
      <c r="Z32" s="120">
        <v>608233.29</v>
      </c>
      <c r="AA32" s="120">
        <v>60</v>
      </c>
      <c r="AB32" s="120">
        <v>201529</v>
      </c>
      <c r="AC32" s="120">
        <v>16</v>
      </c>
      <c r="AD32" s="120">
        <v>282255</v>
      </c>
      <c r="AE32" s="53">
        <f t="shared" si="0"/>
        <v>52.79339124510305</v>
      </c>
      <c r="AF32" s="35"/>
      <c r="AG32" s="2"/>
      <c r="AH32" s="2"/>
      <c r="AI32" s="2"/>
      <c r="AJ32" s="2"/>
      <c r="AK32" s="2"/>
      <c r="AL32" s="2"/>
      <c r="AM32" s="2"/>
    </row>
    <row r="33" spans="1:39" s="3" customFormat="1" ht="25.5" customHeight="1">
      <c r="A33" s="30"/>
      <c r="B33" s="30"/>
      <c r="C33" s="31" t="s">
        <v>55</v>
      </c>
      <c r="D33" s="45"/>
      <c r="E33" s="45"/>
      <c r="F33" s="51"/>
      <c r="G33" s="32">
        <v>7023</v>
      </c>
      <c r="H33" s="32">
        <v>7693.4</v>
      </c>
      <c r="I33" s="32">
        <v>5566.4</v>
      </c>
      <c r="J33" s="32">
        <v>20282.8</v>
      </c>
      <c r="K33" s="73"/>
      <c r="L33" s="73"/>
      <c r="M33" s="32">
        <v>20080.8</v>
      </c>
      <c r="N33" s="32">
        <v>3331824</v>
      </c>
      <c r="O33" s="32">
        <v>47</v>
      </c>
      <c r="P33" s="32">
        <v>69868</v>
      </c>
      <c r="Q33" s="32">
        <v>19</v>
      </c>
      <c r="R33" s="32">
        <v>703174</v>
      </c>
      <c r="S33" s="32">
        <v>6331</v>
      </c>
      <c r="T33" s="32">
        <v>5325.4</v>
      </c>
      <c r="U33" s="32">
        <v>3906.5</v>
      </c>
      <c r="V33" s="32">
        <v>15562.9</v>
      </c>
      <c r="W33" s="73"/>
      <c r="X33" s="73"/>
      <c r="Y33" s="32">
        <v>14321.1</v>
      </c>
      <c r="Z33" s="32">
        <v>2325560</v>
      </c>
      <c r="AA33" s="32">
        <v>46</v>
      </c>
      <c r="AB33" s="32">
        <v>64433</v>
      </c>
      <c r="AC33" s="32">
        <v>17</v>
      </c>
      <c r="AD33" s="32">
        <v>628737</v>
      </c>
      <c r="AE33" s="53">
        <f t="shared" si="0"/>
        <v>76.72954424438441</v>
      </c>
      <c r="AF33" s="35"/>
      <c r="AG33" s="2"/>
      <c r="AH33" s="2"/>
      <c r="AI33" s="2"/>
      <c r="AJ33" s="2"/>
      <c r="AK33" s="2"/>
      <c r="AL33" s="2"/>
      <c r="AM33" s="2"/>
    </row>
    <row r="34" spans="1:39" s="3" customFormat="1" ht="25.5" customHeight="1">
      <c r="A34" s="30"/>
      <c r="B34" s="30"/>
      <c r="C34" s="31" t="s">
        <v>56</v>
      </c>
      <c r="D34" s="45"/>
      <c r="E34" s="45"/>
      <c r="F34" s="51"/>
      <c r="G34" s="41">
        <v>8224</v>
      </c>
      <c r="H34" s="41">
        <v>11538.9</v>
      </c>
      <c r="I34" s="41">
        <v>10337</v>
      </c>
      <c r="J34" s="41">
        <v>30099.9</v>
      </c>
      <c r="K34" s="73"/>
      <c r="L34" s="73"/>
      <c r="M34" s="41">
        <v>29082.9</v>
      </c>
      <c r="N34" s="41">
        <v>3141653</v>
      </c>
      <c r="O34" s="41">
        <v>13</v>
      </c>
      <c r="P34" s="41">
        <v>6583</v>
      </c>
      <c r="Q34" s="41">
        <v>3</v>
      </c>
      <c r="R34" s="41">
        <v>77792</v>
      </c>
      <c r="S34" s="41">
        <v>7751</v>
      </c>
      <c r="T34" s="41">
        <v>8370.7</v>
      </c>
      <c r="U34" s="41">
        <v>4506.8</v>
      </c>
      <c r="V34" s="41">
        <v>20628.5</v>
      </c>
      <c r="W34" s="73"/>
      <c r="X34" s="73"/>
      <c r="Y34" s="41">
        <v>20646.5</v>
      </c>
      <c r="Z34" s="41">
        <v>2321127</v>
      </c>
      <c r="AA34" s="41">
        <v>13</v>
      </c>
      <c r="AB34" s="41">
        <v>6583</v>
      </c>
      <c r="AC34" s="41">
        <v>3</v>
      </c>
      <c r="AD34" s="41">
        <v>77792</v>
      </c>
      <c r="AE34" s="53">
        <f t="shared" si="0"/>
        <v>68.53345027724345</v>
      </c>
      <c r="AF34" s="35"/>
      <c r="AG34" s="2"/>
      <c r="AH34" s="2"/>
      <c r="AI34" s="2"/>
      <c r="AJ34" s="2"/>
      <c r="AK34" s="2"/>
      <c r="AL34" s="2"/>
      <c r="AM34" s="2"/>
    </row>
    <row r="35" spans="1:39" s="13" customFormat="1" ht="25.5" customHeight="1">
      <c r="A35" s="30"/>
      <c r="B35" s="30"/>
      <c r="C35" s="31" t="s">
        <v>57</v>
      </c>
      <c r="D35" s="45"/>
      <c r="E35" s="45"/>
      <c r="F35" s="51"/>
      <c r="G35" s="32">
        <v>23812</v>
      </c>
      <c r="H35" s="32">
        <v>5943</v>
      </c>
      <c r="I35" s="32">
        <v>5865</v>
      </c>
      <c r="J35" s="32">
        <v>35620</v>
      </c>
      <c r="K35" s="73"/>
      <c r="L35" s="73"/>
      <c r="M35" s="32">
        <v>35620</v>
      </c>
      <c r="N35" s="32">
        <v>631177</v>
      </c>
      <c r="O35" s="32">
        <v>21</v>
      </c>
      <c r="P35" s="32">
        <v>33065</v>
      </c>
      <c r="Q35" s="32">
        <v>17</v>
      </c>
      <c r="R35" s="32">
        <v>1187500</v>
      </c>
      <c r="S35" s="32">
        <v>22135.4</v>
      </c>
      <c r="T35" s="32">
        <v>4017</v>
      </c>
      <c r="U35" s="32">
        <v>3300.29</v>
      </c>
      <c r="V35" s="32">
        <v>29452.69</v>
      </c>
      <c r="W35" s="73"/>
      <c r="X35" s="73"/>
      <c r="Y35" s="32">
        <v>29454.69</v>
      </c>
      <c r="Z35" s="32">
        <v>683592</v>
      </c>
      <c r="AA35" s="32">
        <v>20</v>
      </c>
      <c r="AB35" s="32">
        <v>32156</v>
      </c>
      <c r="AC35" s="32">
        <v>16</v>
      </c>
      <c r="AD35" s="32">
        <v>1104070</v>
      </c>
      <c r="AE35" s="53">
        <f t="shared" si="0"/>
        <v>82.685822571589</v>
      </c>
      <c r="AF35" s="30"/>
      <c r="AG35" s="12"/>
      <c r="AH35" s="12"/>
      <c r="AI35" s="12"/>
      <c r="AJ35" s="12"/>
      <c r="AK35" s="12"/>
      <c r="AL35" s="12"/>
      <c r="AM35" s="12"/>
    </row>
    <row r="36" spans="1:39" s="7" customFormat="1" ht="25.5" customHeight="1">
      <c r="A36" s="30"/>
      <c r="B36" s="33"/>
      <c r="C36" s="31" t="s">
        <v>58</v>
      </c>
      <c r="D36" s="45"/>
      <c r="E36" s="45"/>
      <c r="F36" s="51"/>
      <c r="G36" s="32">
        <v>80377</v>
      </c>
      <c r="H36" s="32">
        <v>8381</v>
      </c>
      <c r="I36" s="32">
        <v>11959</v>
      </c>
      <c r="J36" s="32">
        <v>100717</v>
      </c>
      <c r="K36" s="73"/>
      <c r="L36" s="73"/>
      <c r="M36" s="32">
        <v>98968</v>
      </c>
      <c r="N36" s="32">
        <v>2227493</v>
      </c>
      <c r="O36" s="32">
        <v>133</v>
      </c>
      <c r="P36" s="32">
        <v>519507</v>
      </c>
      <c r="Q36" s="32">
        <v>26</v>
      </c>
      <c r="R36" s="32">
        <v>1791030</v>
      </c>
      <c r="S36" s="32">
        <v>70975.31</v>
      </c>
      <c r="T36" s="32">
        <v>4252</v>
      </c>
      <c r="U36" s="32">
        <v>2171</v>
      </c>
      <c r="V36" s="32">
        <v>77398.31</v>
      </c>
      <c r="W36" s="73"/>
      <c r="X36" s="73"/>
      <c r="Y36" s="32">
        <v>75641.31</v>
      </c>
      <c r="Z36" s="32">
        <v>2313291</v>
      </c>
      <c r="AA36" s="32">
        <v>111</v>
      </c>
      <c r="AB36" s="32">
        <v>439950</v>
      </c>
      <c r="AC36" s="32">
        <v>26</v>
      </c>
      <c r="AD36" s="32">
        <v>1733480</v>
      </c>
      <c r="AE36" s="53">
        <f t="shared" si="0"/>
        <v>76.84731475321941</v>
      </c>
      <c r="AF36" s="35"/>
      <c r="AG36" s="6"/>
      <c r="AH36" s="6"/>
      <c r="AI36" s="6"/>
      <c r="AJ36" s="6"/>
      <c r="AK36" s="6"/>
      <c r="AL36" s="6"/>
      <c r="AM36" s="6"/>
    </row>
    <row r="37" spans="1:32" s="20" customFormat="1" ht="25.5" customHeight="1">
      <c r="A37" s="56"/>
      <c r="B37" s="39"/>
      <c r="C37" s="67" t="s">
        <v>59</v>
      </c>
      <c r="D37" s="57"/>
      <c r="E37" s="57"/>
      <c r="F37" s="58"/>
      <c r="G37" s="59">
        <v>46522</v>
      </c>
      <c r="H37" s="59">
        <v>23551</v>
      </c>
      <c r="I37" s="59">
        <v>34681</v>
      </c>
      <c r="J37" s="59">
        <v>104754</v>
      </c>
      <c r="K37" s="60"/>
      <c r="L37" s="60"/>
      <c r="M37" s="59">
        <v>105190</v>
      </c>
      <c r="N37" s="59">
        <v>450833</v>
      </c>
      <c r="O37" s="59">
        <v>103</v>
      </c>
      <c r="P37" s="59">
        <v>278610</v>
      </c>
      <c r="Q37" s="59">
        <v>92</v>
      </c>
      <c r="R37" s="59">
        <v>2963230</v>
      </c>
      <c r="S37" s="59">
        <v>43219</v>
      </c>
      <c r="T37" s="59">
        <v>18172</v>
      </c>
      <c r="U37" s="59">
        <v>20416.4</v>
      </c>
      <c r="V37" s="59">
        <v>81807.4</v>
      </c>
      <c r="W37" s="60"/>
      <c r="X37" s="60"/>
      <c r="Y37" s="59">
        <v>81885.4</v>
      </c>
      <c r="Z37" s="59">
        <v>388940</v>
      </c>
      <c r="AA37" s="59">
        <v>90</v>
      </c>
      <c r="AB37" s="59">
        <v>252360</v>
      </c>
      <c r="AC37" s="59">
        <v>88</v>
      </c>
      <c r="AD37" s="59">
        <v>2846390</v>
      </c>
      <c r="AE37" s="53">
        <f t="shared" si="0"/>
        <v>78.09477442388835</v>
      </c>
      <c r="AF37" s="59"/>
    </row>
    <row r="38" spans="1:39" s="3" customFormat="1" ht="25.5" customHeight="1">
      <c r="A38" s="30"/>
      <c r="B38" s="30"/>
      <c r="C38" s="31" t="s">
        <v>60</v>
      </c>
      <c r="D38" s="45"/>
      <c r="E38" s="45"/>
      <c r="F38" s="51"/>
      <c r="G38" s="32">
        <v>13445</v>
      </c>
      <c r="H38" s="32">
        <v>7255.7</v>
      </c>
      <c r="I38" s="32">
        <v>9332.3</v>
      </c>
      <c r="J38" s="32">
        <v>30033</v>
      </c>
      <c r="K38" s="38"/>
      <c r="L38" s="38"/>
      <c r="M38" s="32">
        <v>30034</v>
      </c>
      <c r="N38" s="32">
        <v>5990307</v>
      </c>
      <c r="O38" s="32">
        <v>22</v>
      </c>
      <c r="P38" s="32">
        <v>39270</v>
      </c>
      <c r="Q38" s="32">
        <v>6</v>
      </c>
      <c r="R38" s="32">
        <v>62680</v>
      </c>
      <c r="S38" s="32">
        <v>9399.2</v>
      </c>
      <c r="T38" s="32">
        <v>4309.01</v>
      </c>
      <c r="U38" s="32">
        <v>4170.62</v>
      </c>
      <c r="V38" s="32">
        <v>17878.83</v>
      </c>
      <c r="W38" s="38"/>
      <c r="X38" s="38"/>
      <c r="Y38" s="32">
        <v>17881.83</v>
      </c>
      <c r="Z38" s="32">
        <v>4228853</v>
      </c>
      <c r="AA38" s="32">
        <v>18</v>
      </c>
      <c r="AB38" s="32">
        <v>32919</v>
      </c>
      <c r="AC38" s="32">
        <v>6</v>
      </c>
      <c r="AD38" s="32">
        <v>62680</v>
      </c>
      <c r="AE38" s="53">
        <f t="shared" si="0"/>
        <v>59.53061632204576</v>
      </c>
      <c r="AF38" s="35"/>
      <c r="AG38" s="2"/>
      <c r="AH38" s="2"/>
      <c r="AI38" s="2"/>
      <c r="AJ38" s="2"/>
      <c r="AK38" s="2"/>
      <c r="AL38" s="2"/>
      <c r="AM38" s="2"/>
    </row>
    <row r="39" spans="1:39" s="3" customFormat="1" ht="25.5" customHeight="1">
      <c r="A39" s="30"/>
      <c r="B39" s="43"/>
      <c r="C39" s="31" t="s">
        <v>61</v>
      </c>
      <c r="D39" s="45"/>
      <c r="E39" s="45"/>
      <c r="F39" s="51"/>
      <c r="G39" s="38">
        <v>5795</v>
      </c>
      <c r="H39" s="38">
        <v>2024</v>
      </c>
      <c r="I39" s="38">
        <v>6380</v>
      </c>
      <c r="J39" s="38">
        <v>14199</v>
      </c>
      <c r="K39" s="73"/>
      <c r="L39" s="73"/>
      <c r="M39" s="38">
        <v>14199</v>
      </c>
      <c r="N39" s="38">
        <v>898817</v>
      </c>
      <c r="O39" s="38">
        <v>61</v>
      </c>
      <c r="P39" s="38">
        <v>105110</v>
      </c>
      <c r="Q39" s="38">
        <v>13</v>
      </c>
      <c r="R39" s="38">
        <v>305702</v>
      </c>
      <c r="S39" s="38">
        <v>1943.7</v>
      </c>
      <c r="T39" s="38">
        <v>658.6</v>
      </c>
      <c r="U39" s="38">
        <v>1052</v>
      </c>
      <c r="V39" s="38">
        <v>3654.3</v>
      </c>
      <c r="W39" s="73"/>
      <c r="X39" s="73"/>
      <c r="Y39" s="38">
        <v>3706.3</v>
      </c>
      <c r="Z39" s="38">
        <v>476141</v>
      </c>
      <c r="AA39" s="38">
        <v>33</v>
      </c>
      <c r="AB39" s="38">
        <v>55691</v>
      </c>
      <c r="AC39" s="38">
        <v>10</v>
      </c>
      <c r="AD39" s="38">
        <v>246942</v>
      </c>
      <c r="AE39" s="53">
        <f t="shared" si="0"/>
        <v>25.736319459116842</v>
      </c>
      <c r="AF39" s="35"/>
      <c r="AG39" s="2"/>
      <c r="AH39" s="2"/>
      <c r="AI39" s="2"/>
      <c r="AJ39" s="2"/>
      <c r="AK39" s="2"/>
      <c r="AL39" s="2"/>
      <c r="AM39" s="2"/>
    </row>
    <row r="40" spans="1:39" s="3" customFormat="1" ht="25.5" customHeight="1">
      <c r="A40" s="30"/>
      <c r="B40" s="30"/>
      <c r="C40" s="31" t="s">
        <v>62</v>
      </c>
      <c r="D40" s="45"/>
      <c r="E40" s="45"/>
      <c r="F40" s="51"/>
      <c r="G40" s="32">
        <v>4328</v>
      </c>
      <c r="H40" s="32">
        <v>2910</v>
      </c>
      <c r="I40" s="32">
        <v>5369</v>
      </c>
      <c r="J40" s="32">
        <v>12607</v>
      </c>
      <c r="K40" s="123"/>
      <c r="L40" s="123"/>
      <c r="M40" s="32">
        <v>12607</v>
      </c>
      <c r="N40" s="32">
        <v>464150</v>
      </c>
      <c r="O40" s="32">
        <v>36</v>
      </c>
      <c r="P40" s="32">
        <v>35002</v>
      </c>
      <c r="Q40" s="32">
        <v>22</v>
      </c>
      <c r="R40" s="32">
        <v>554560</v>
      </c>
      <c r="S40" s="32">
        <v>3094</v>
      </c>
      <c r="T40" s="32">
        <v>1750</v>
      </c>
      <c r="U40" s="32">
        <v>3987.2</v>
      </c>
      <c r="V40" s="32">
        <v>8831.2</v>
      </c>
      <c r="W40" s="123"/>
      <c r="X40" s="123"/>
      <c r="Y40" s="32">
        <v>8831.2</v>
      </c>
      <c r="Z40" s="32">
        <v>378299</v>
      </c>
      <c r="AA40" s="32">
        <v>29</v>
      </c>
      <c r="AB40" s="32">
        <v>29148</v>
      </c>
      <c r="AC40" s="32">
        <v>22</v>
      </c>
      <c r="AD40" s="32">
        <v>537600</v>
      </c>
      <c r="AE40" s="53">
        <f t="shared" si="0"/>
        <v>70.04997223764576</v>
      </c>
      <c r="AF40" s="35"/>
      <c r="AG40" s="2"/>
      <c r="AH40" s="2"/>
      <c r="AI40" s="2"/>
      <c r="AJ40" s="2"/>
      <c r="AK40" s="2"/>
      <c r="AL40" s="2"/>
      <c r="AM40" s="2"/>
    </row>
    <row r="41" spans="1:39" s="3" customFormat="1" ht="25.5" customHeight="1">
      <c r="A41" s="30"/>
      <c r="B41" s="30"/>
      <c r="C41" s="31" t="s">
        <v>63</v>
      </c>
      <c r="D41" s="45"/>
      <c r="E41" s="45"/>
      <c r="F41" s="51"/>
      <c r="G41" s="32">
        <v>3820</v>
      </c>
      <c r="H41" s="32">
        <v>4634</v>
      </c>
      <c r="I41" s="32">
        <v>6434</v>
      </c>
      <c r="J41" s="32">
        <v>14888</v>
      </c>
      <c r="K41" s="73"/>
      <c r="L41" s="73"/>
      <c r="M41" s="32">
        <v>14888</v>
      </c>
      <c r="N41" s="32">
        <v>1554046</v>
      </c>
      <c r="O41" s="32">
        <v>19</v>
      </c>
      <c r="P41" s="32">
        <v>26217</v>
      </c>
      <c r="Q41" s="32">
        <v>16</v>
      </c>
      <c r="R41" s="32">
        <v>172759</v>
      </c>
      <c r="S41" s="32">
        <v>3239</v>
      </c>
      <c r="T41" s="32">
        <v>2624.4</v>
      </c>
      <c r="U41" s="32">
        <v>2553.4</v>
      </c>
      <c r="V41" s="32">
        <v>8416.8</v>
      </c>
      <c r="W41" s="73"/>
      <c r="X41" s="73"/>
      <c r="Y41" s="32">
        <v>8417.8</v>
      </c>
      <c r="Z41" s="32">
        <v>893208</v>
      </c>
      <c r="AA41" s="32">
        <v>11</v>
      </c>
      <c r="AB41" s="32">
        <v>5327</v>
      </c>
      <c r="AC41" s="32">
        <v>14</v>
      </c>
      <c r="AD41" s="32">
        <v>125501</v>
      </c>
      <c r="AE41" s="53">
        <f t="shared" si="0"/>
        <v>56.53412144008597</v>
      </c>
      <c r="AF41" s="38"/>
      <c r="AG41" s="2"/>
      <c r="AH41" s="2"/>
      <c r="AI41" s="2"/>
      <c r="AJ41" s="2"/>
      <c r="AK41" s="2"/>
      <c r="AL41" s="2"/>
      <c r="AM41" s="2"/>
    </row>
    <row r="42" spans="1:39" s="13" customFormat="1" ht="25.5" customHeight="1">
      <c r="A42" s="30"/>
      <c r="B42" s="30"/>
      <c r="C42" s="31" t="s">
        <v>64</v>
      </c>
      <c r="D42" s="45"/>
      <c r="E42" s="45"/>
      <c r="F42" s="51"/>
      <c r="G42" s="32">
        <v>9550</v>
      </c>
      <c r="H42" s="32">
        <v>12330</v>
      </c>
      <c r="I42" s="32">
        <v>5871.6</v>
      </c>
      <c r="J42" s="32">
        <v>27751.6</v>
      </c>
      <c r="K42" s="73"/>
      <c r="L42" s="73"/>
      <c r="M42" s="32">
        <v>27750.6</v>
      </c>
      <c r="N42" s="32">
        <v>1002512</v>
      </c>
      <c r="O42" s="32">
        <v>113</v>
      </c>
      <c r="P42" s="32">
        <v>191115</v>
      </c>
      <c r="Q42" s="32">
        <v>35</v>
      </c>
      <c r="R42" s="32">
        <v>1456332</v>
      </c>
      <c r="S42" s="32">
        <v>7662</v>
      </c>
      <c r="T42" s="32">
        <v>7707.9</v>
      </c>
      <c r="U42" s="32">
        <v>2718.6</v>
      </c>
      <c r="V42" s="32">
        <v>18088.5</v>
      </c>
      <c r="W42" s="73"/>
      <c r="X42" s="73"/>
      <c r="Y42" s="32">
        <v>18087.5</v>
      </c>
      <c r="Z42" s="32">
        <v>1291286</v>
      </c>
      <c r="AA42" s="32">
        <v>72</v>
      </c>
      <c r="AB42" s="32">
        <v>133139</v>
      </c>
      <c r="AC42" s="32">
        <v>34</v>
      </c>
      <c r="AD42" s="32">
        <v>1334189</v>
      </c>
      <c r="AE42" s="53">
        <f t="shared" si="0"/>
        <v>65.18002565617839</v>
      </c>
      <c r="AF42" s="30"/>
      <c r="AG42" s="12"/>
      <c r="AH42" s="12"/>
      <c r="AI42" s="12"/>
      <c r="AJ42" s="12"/>
      <c r="AK42" s="12"/>
      <c r="AL42" s="12"/>
      <c r="AM42" s="12"/>
    </row>
    <row r="43" spans="1:39" s="3" customFormat="1" ht="25.5" customHeight="1">
      <c r="A43" s="30"/>
      <c r="B43" s="30"/>
      <c r="C43" s="31" t="s">
        <v>65</v>
      </c>
      <c r="D43" s="45"/>
      <c r="E43" s="45"/>
      <c r="F43" s="51"/>
      <c r="G43" s="32">
        <v>27739</v>
      </c>
      <c r="H43" s="32">
        <v>15532</v>
      </c>
      <c r="I43" s="32">
        <v>1216</v>
      </c>
      <c r="J43" s="32">
        <v>44487</v>
      </c>
      <c r="K43" s="73"/>
      <c r="L43" s="73"/>
      <c r="M43" s="32">
        <v>44558</v>
      </c>
      <c r="N43" s="32">
        <v>1079860</v>
      </c>
      <c r="O43" s="32">
        <v>216</v>
      </c>
      <c r="P43" s="32">
        <v>443187</v>
      </c>
      <c r="Q43" s="32">
        <v>32</v>
      </c>
      <c r="R43" s="32">
        <v>1307950</v>
      </c>
      <c r="S43" s="32">
        <v>21859.91</v>
      </c>
      <c r="T43" s="32">
        <v>8594.6</v>
      </c>
      <c r="U43" s="32">
        <v>596.7</v>
      </c>
      <c r="V43" s="32">
        <v>31051.21</v>
      </c>
      <c r="W43" s="73"/>
      <c r="X43" s="73"/>
      <c r="Y43" s="32">
        <v>31167.41</v>
      </c>
      <c r="Z43" s="32">
        <v>639390</v>
      </c>
      <c r="AA43" s="32">
        <v>162</v>
      </c>
      <c r="AB43" s="32">
        <v>365086</v>
      </c>
      <c r="AC43" s="32">
        <v>29</v>
      </c>
      <c r="AD43" s="32">
        <v>1150224</v>
      </c>
      <c r="AE43" s="53">
        <f t="shared" si="0"/>
        <v>69.79839054105693</v>
      </c>
      <c r="AF43" s="35"/>
      <c r="AG43" s="2"/>
      <c r="AH43" s="2"/>
      <c r="AI43" s="2"/>
      <c r="AJ43" s="2"/>
      <c r="AK43" s="2"/>
      <c r="AL43" s="2"/>
      <c r="AM43" s="2"/>
    </row>
    <row r="44" spans="1:39" s="13" customFormat="1" ht="25.5" customHeight="1">
      <c r="A44" s="30"/>
      <c r="B44" s="30"/>
      <c r="C44" s="31" t="s">
        <v>66</v>
      </c>
      <c r="D44" s="45"/>
      <c r="E44" s="45"/>
      <c r="F44" s="51"/>
      <c r="G44" s="32">
        <v>15203</v>
      </c>
      <c r="H44" s="32">
        <v>18078</v>
      </c>
      <c r="I44" s="32">
        <v>1952</v>
      </c>
      <c r="J44" s="32">
        <v>35233</v>
      </c>
      <c r="K44" s="73"/>
      <c r="L44" s="73"/>
      <c r="M44" s="32">
        <v>35234</v>
      </c>
      <c r="N44" s="32">
        <v>643046</v>
      </c>
      <c r="O44" s="32">
        <v>109</v>
      </c>
      <c r="P44" s="32">
        <v>216400</v>
      </c>
      <c r="Q44" s="32">
        <v>32</v>
      </c>
      <c r="R44" s="32">
        <v>1329340</v>
      </c>
      <c r="S44" s="32">
        <v>12597</v>
      </c>
      <c r="T44" s="32">
        <v>7308</v>
      </c>
      <c r="U44" s="32">
        <v>794</v>
      </c>
      <c r="V44" s="32">
        <v>20699</v>
      </c>
      <c r="W44" s="73"/>
      <c r="X44" s="73"/>
      <c r="Y44" s="32">
        <v>21128</v>
      </c>
      <c r="Z44" s="32">
        <v>792955</v>
      </c>
      <c r="AA44" s="32">
        <v>88</v>
      </c>
      <c r="AB44" s="32">
        <v>152741</v>
      </c>
      <c r="AC44" s="32">
        <v>32</v>
      </c>
      <c r="AD44" s="32">
        <v>1325970</v>
      </c>
      <c r="AE44" s="53">
        <f t="shared" si="0"/>
        <v>58.748900178809635</v>
      </c>
      <c r="AF44" s="30"/>
      <c r="AG44" s="12"/>
      <c r="AH44" s="12"/>
      <c r="AI44" s="12"/>
      <c r="AJ44" s="12"/>
      <c r="AK44" s="12"/>
      <c r="AL44" s="12"/>
      <c r="AM44" s="12"/>
    </row>
    <row r="45" spans="1:39" s="3" customFormat="1" ht="25.5" customHeight="1">
      <c r="A45" s="30"/>
      <c r="B45" s="30"/>
      <c r="C45" s="31" t="s">
        <v>67</v>
      </c>
      <c r="D45" s="45"/>
      <c r="E45" s="45"/>
      <c r="F45" s="51"/>
      <c r="G45" s="32">
        <v>3975</v>
      </c>
      <c r="H45" s="32">
        <v>1771</v>
      </c>
      <c r="I45" s="32">
        <v>1844</v>
      </c>
      <c r="J45" s="32">
        <v>7590</v>
      </c>
      <c r="K45" s="73"/>
      <c r="L45" s="73"/>
      <c r="M45" s="32">
        <v>7590</v>
      </c>
      <c r="N45" s="32">
        <v>957504</v>
      </c>
      <c r="O45" s="32">
        <v>36</v>
      </c>
      <c r="P45" s="32">
        <v>115950</v>
      </c>
      <c r="Q45" s="32">
        <v>8</v>
      </c>
      <c r="R45" s="32">
        <v>289660</v>
      </c>
      <c r="S45" s="32">
        <v>1630</v>
      </c>
      <c r="T45" s="32">
        <v>545</v>
      </c>
      <c r="U45" s="32">
        <v>446</v>
      </c>
      <c r="V45" s="32">
        <v>2621</v>
      </c>
      <c r="W45" s="73"/>
      <c r="X45" s="73"/>
      <c r="Y45" s="32">
        <v>2594</v>
      </c>
      <c r="Z45" s="32">
        <v>419358</v>
      </c>
      <c r="AA45" s="32">
        <v>20</v>
      </c>
      <c r="AB45" s="32">
        <v>59700</v>
      </c>
      <c r="AC45" s="32">
        <v>4</v>
      </c>
      <c r="AD45" s="32">
        <v>205007</v>
      </c>
      <c r="AE45" s="53">
        <f t="shared" si="0"/>
        <v>34.53227931488801</v>
      </c>
      <c r="AF45" s="35"/>
      <c r="AG45" s="2"/>
      <c r="AH45" s="2"/>
      <c r="AI45" s="2"/>
      <c r="AJ45" s="2"/>
      <c r="AK45" s="2"/>
      <c r="AL45" s="2"/>
      <c r="AM45" s="2"/>
    </row>
    <row r="46" spans="1:32" s="3" customFormat="1" ht="25.5" customHeight="1">
      <c r="A46" s="30"/>
      <c r="B46" s="30"/>
      <c r="C46" s="31" t="s">
        <v>68</v>
      </c>
      <c r="D46" s="45"/>
      <c r="E46" s="45"/>
      <c r="F46" s="51"/>
      <c r="G46" s="32">
        <v>7094</v>
      </c>
      <c r="H46" s="32">
        <v>4496</v>
      </c>
      <c r="I46" s="32">
        <v>2711</v>
      </c>
      <c r="J46" s="32">
        <v>14301</v>
      </c>
      <c r="K46" s="73"/>
      <c r="L46" s="73"/>
      <c r="M46" s="32">
        <v>14454</v>
      </c>
      <c r="N46" s="32">
        <v>1114410</v>
      </c>
      <c r="O46" s="32">
        <v>77</v>
      </c>
      <c r="P46" s="32">
        <v>173560</v>
      </c>
      <c r="Q46" s="32">
        <v>9</v>
      </c>
      <c r="R46" s="32">
        <v>326170</v>
      </c>
      <c r="S46" s="32">
        <v>6012.6</v>
      </c>
      <c r="T46" s="32">
        <v>2048.4</v>
      </c>
      <c r="U46" s="32">
        <v>949.9</v>
      </c>
      <c r="V46" s="32">
        <v>9010.9</v>
      </c>
      <c r="W46" s="73"/>
      <c r="X46" s="73"/>
      <c r="Y46" s="32">
        <v>9097.9</v>
      </c>
      <c r="Z46" s="32">
        <v>601774</v>
      </c>
      <c r="AA46" s="32">
        <v>48</v>
      </c>
      <c r="AB46" s="32">
        <v>104170</v>
      </c>
      <c r="AC46" s="32">
        <v>7</v>
      </c>
      <c r="AD46" s="32">
        <v>277244</v>
      </c>
      <c r="AE46" s="53">
        <f t="shared" si="0"/>
        <v>63.00888049786728</v>
      </c>
      <c r="AF46" s="35"/>
    </row>
    <row r="47" spans="1:39" s="13" customFormat="1" ht="25.5" customHeight="1">
      <c r="A47" s="30"/>
      <c r="B47" s="30"/>
      <c r="C47" s="31" t="s">
        <v>69</v>
      </c>
      <c r="D47" s="45"/>
      <c r="E47" s="45"/>
      <c r="F47" s="51"/>
      <c r="G47" s="32">
        <v>12006.2</v>
      </c>
      <c r="H47" s="32">
        <v>4608.7</v>
      </c>
      <c r="I47" s="32">
        <v>1996</v>
      </c>
      <c r="J47" s="32">
        <v>18610.9</v>
      </c>
      <c r="K47" s="73"/>
      <c r="L47" s="73"/>
      <c r="M47" s="32">
        <v>18610.9</v>
      </c>
      <c r="N47" s="32">
        <v>1456756</v>
      </c>
      <c r="O47" s="32">
        <v>82</v>
      </c>
      <c r="P47" s="32">
        <v>163790</v>
      </c>
      <c r="Q47" s="32">
        <v>28</v>
      </c>
      <c r="R47" s="32">
        <v>1055000</v>
      </c>
      <c r="S47" s="32">
        <v>8840</v>
      </c>
      <c r="T47" s="32">
        <v>2579</v>
      </c>
      <c r="U47" s="32">
        <v>1163</v>
      </c>
      <c r="V47" s="32">
        <v>12582</v>
      </c>
      <c r="W47" s="73"/>
      <c r="X47" s="73"/>
      <c r="Y47" s="32">
        <v>12632.9</v>
      </c>
      <c r="Z47" s="32">
        <v>1264752</v>
      </c>
      <c r="AA47" s="32">
        <v>52</v>
      </c>
      <c r="AB47" s="32">
        <v>113574</v>
      </c>
      <c r="AC47" s="32">
        <v>26</v>
      </c>
      <c r="AD47" s="32">
        <v>1041055</v>
      </c>
      <c r="AE47" s="53">
        <f t="shared" si="0"/>
        <v>67.60554298824881</v>
      </c>
      <c r="AF47" s="30"/>
      <c r="AG47" s="12"/>
      <c r="AH47" s="12"/>
      <c r="AI47" s="12"/>
      <c r="AJ47" s="12"/>
      <c r="AK47" s="12"/>
      <c r="AL47" s="12"/>
      <c r="AM47" s="12"/>
    </row>
    <row r="48" spans="1:39" s="3" customFormat="1" ht="25.5" customHeight="1">
      <c r="A48" s="30"/>
      <c r="B48" s="30"/>
      <c r="C48" s="31" t="s">
        <v>70</v>
      </c>
      <c r="D48" s="45"/>
      <c r="E48" s="45"/>
      <c r="F48" s="51"/>
      <c r="G48" s="32">
        <v>4578</v>
      </c>
      <c r="H48" s="32">
        <v>1684</v>
      </c>
      <c r="I48" s="32">
        <v>1296</v>
      </c>
      <c r="J48" s="32">
        <v>7558</v>
      </c>
      <c r="K48" s="73"/>
      <c r="L48" s="73"/>
      <c r="M48" s="32">
        <v>7779</v>
      </c>
      <c r="N48" s="32">
        <v>1355305</v>
      </c>
      <c r="O48" s="32">
        <v>48</v>
      </c>
      <c r="P48" s="32">
        <v>131890</v>
      </c>
      <c r="Q48" s="32">
        <v>16</v>
      </c>
      <c r="R48" s="32">
        <v>392470</v>
      </c>
      <c r="S48" s="32">
        <v>4286</v>
      </c>
      <c r="T48" s="32">
        <v>468</v>
      </c>
      <c r="U48" s="32">
        <v>702</v>
      </c>
      <c r="V48" s="32">
        <v>5456</v>
      </c>
      <c r="W48" s="73"/>
      <c r="X48" s="73"/>
      <c r="Y48" s="32">
        <v>3810</v>
      </c>
      <c r="Z48" s="32">
        <v>1234432</v>
      </c>
      <c r="AA48" s="32">
        <v>29</v>
      </c>
      <c r="AB48" s="32">
        <v>91110</v>
      </c>
      <c r="AC48" s="32">
        <v>14</v>
      </c>
      <c r="AD48" s="32">
        <v>331075</v>
      </c>
      <c r="AE48" s="53">
        <f t="shared" si="0"/>
        <v>72.18840963217784</v>
      </c>
      <c r="AF48" s="35"/>
      <c r="AG48" s="2"/>
      <c r="AH48" s="2"/>
      <c r="AI48" s="2"/>
      <c r="AJ48" s="2"/>
      <c r="AK48" s="2"/>
      <c r="AL48" s="2"/>
      <c r="AM48" s="2"/>
    </row>
    <row r="49" spans="1:45" s="3" customFormat="1" ht="25.5" customHeight="1">
      <c r="A49" s="30"/>
      <c r="B49" s="43"/>
      <c r="C49" s="68" t="s">
        <v>71</v>
      </c>
      <c r="D49" s="44"/>
      <c r="E49" s="44"/>
      <c r="F49" s="44"/>
      <c r="G49" s="36">
        <v>43482.4</v>
      </c>
      <c r="H49" s="36">
        <v>19326.6</v>
      </c>
      <c r="I49" s="36">
        <v>13692.9</v>
      </c>
      <c r="J49" s="36">
        <v>76501.9</v>
      </c>
      <c r="K49" s="36"/>
      <c r="L49" s="36"/>
      <c r="M49" s="36">
        <v>74758.9</v>
      </c>
      <c r="N49" s="36">
        <v>6146322</v>
      </c>
      <c r="O49" s="36">
        <v>149</v>
      </c>
      <c r="P49" s="36">
        <v>412808</v>
      </c>
      <c r="Q49" s="36">
        <v>37</v>
      </c>
      <c r="R49" s="36">
        <v>2211436</v>
      </c>
      <c r="S49" s="36">
        <v>37468.92</v>
      </c>
      <c r="T49" s="36">
        <v>9338.45</v>
      </c>
      <c r="U49" s="36">
        <v>6406.43</v>
      </c>
      <c r="V49" s="36">
        <v>53213.8</v>
      </c>
      <c r="W49" s="36"/>
      <c r="X49" s="36"/>
      <c r="Y49" s="36">
        <v>53333.6</v>
      </c>
      <c r="Z49" s="36">
        <v>3684481</v>
      </c>
      <c r="AA49" s="36">
        <v>134</v>
      </c>
      <c r="AB49" s="36">
        <v>357270</v>
      </c>
      <c r="AC49" s="36">
        <v>33</v>
      </c>
      <c r="AD49" s="36">
        <v>2008948</v>
      </c>
      <c r="AE49" s="53">
        <f t="shared" si="0"/>
        <v>69.55879527175142</v>
      </c>
      <c r="AF49" s="30"/>
      <c r="AG49" s="13"/>
      <c r="AH49" s="13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</row>
    <row r="50" spans="1:39" s="13" customFormat="1" ht="25.5" customHeight="1">
      <c r="A50" s="30"/>
      <c r="B50" s="30"/>
      <c r="C50" s="31" t="s">
        <v>72</v>
      </c>
      <c r="D50" s="45"/>
      <c r="E50" s="45"/>
      <c r="F50" s="51"/>
      <c r="G50" s="32">
        <v>4531</v>
      </c>
      <c r="H50" s="32">
        <v>4549</v>
      </c>
      <c r="I50" s="32">
        <v>5016</v>
      </c>
      <c r="J50" s="32">
        <v>14096</v>
      </c>
      <c r="K50" s="73"/>
      <c r="L50" s="73"/>
      <c r="M50" s="32">
        <v>14096</v>
      </c>
      <c r="N50" s="32">
        <v>2913220</v>
      </c>
      <c r="O50" s="32">
        <v>25</v>
      </c>
      <c r="P50" s="32">
        <v>32144</v>
      </c>
      <c r="Q50" s="32">
        <v>17</v>
      </c>
      <c r="R50" s="32">
        <v>573593</v>
      </c>
      <c r="S50" s="32">
        <v>4215</v>
      </c>
      <c r="T50" s="32">
        <v>2893</v>
      </c>
      <c r="U50" s="32">
        <v>2179</v>
      </c>
      <c r="V50" s="32">
        <v>9287</v>
      </c>
      <c r="W50" s="73"/>
      <c r="X50" s="73"/>
      <c r="Y50" s="32">
        <v>9287</v>
      </c>
      <c r="Z50" s="32">
        <v>1843991</v>
      </c>
      <c r="AA50" s="32">
        <v>20</v>
      </c>
      <c r="AB50" s="32">
        <v>21042</v>
      </c>
      <c r="AC50" s="32">
        <v>18</v>
      </c>
      <c r="AD50" s="32">
        <v>514394</v>
      </c>
      <c r="AE50" s="53">
        <f t="shared" si="0"/>
        <v>65.88393870601588</v>
      </c>
      <c r="AF50" s="30"/>
      <c r="AG50" s="12"/>
      <c r="AH50" s="12"/>
      <c r="AI50" s="12"/>
      <c r="AJ50" s="12"/>
      <c r="AK50" s="12"/>
      <c r="AL50" s="12"/>
      <c r="AM50" s="12"/>
    </row>
    <row r="51" spans="1:39" s="13" customFormat="1" ht="25.5" customHeight="1">
      <c r="A51" s="30"/>
      <c r="B51" s="30"/>
      <c r="C51" s="31" t="s">
        <v>73</v>
      </c>
      <c r="D51" s="45"/>
      <c r="E51" s="45"/>
      <c r="F51" s="51"/>
      <c r="G51" s="32">
        <v>10388</v>
      </c>
      <c r="H51" s="32">
        <v>5686</v>
      </c>
      <c r="I51" s="32">
        <v>2998</v>
      </c>
      <c r="J51" s="32">
        <v>19072</v>
      </c>
      <c r="K51" s="73"/>
      <c r="L51" s="73"/>
      <c r="M51" s="32">
        <v>19274</v>
      </c>
      <c r="N51" s="32">
        <v>242959.6</v>
      </c>
      <c r="O51" s="32">
        <v>57</v>
      </c>
      <c r="P51" s="32">
        <v>59209</v>
      </c>
      <c r="Q51" s="32">
        <v>29</v>
      </c>
      <c r="R51" s="32">
        <v>814670.7</v>
      </c>
      <c r="S51" s="32">
        <v>8670</v>
      </c>
      <c r="T51" s="32">
        <v>2996</v>
      </c>
      <c r="U51" s="32">
        <v>1929.7</v>
      </c>
      <c r="V51" s="32">
        <v>13595.7</v>
      </c>
      <c r="W51" s="73"/>
      <c r="X51" s="73"/>
      <c r="Y51" s="32">
        <v>13791.7</v>
      </c>
      <c r="Z51" s="32">
        <v>507110</v>
      </c>
      <c r="AA51" s="32">
        <v>47</v>
      </c>
      <c r="AB51" s="32">
        <v>52912</v>
      </c>
      <c r="AC51" s="32">
        <v>24</v>
      </c>
      <c r="AD51" s="32">
        <v>730471</v>
      </c>
      <c r="AE51" s="53">
        <f t="shared" si="0"/>
        <v>71.28617869127517</v>
      </c>
      <c r="AF51" s="30"/>
      <c r="AG51" s="12"/>
      <c r="AH51" s="12"/>
      <c r="AI51" s="12"/>
      <c r="AJ51" s="12"/>
      <c r="AK51" s="12"/>
      <c r="AL51" s="12"/>
      <c r="AM51" s="12"/>
    </row>
    <row r="52" spans="1:39" s="3" customFormat="1" ht="25.5" customHeight="1">
      <c r="A52" s="30"/>
      <c r="B52" s="30"/>
      <c r="C52" s="31" t="s">
        <v>74</v>
      </c>
      <c r="D52" s="45"/>
      <c r="E52" s="45"/>
      <c r="F52" s="51"/>
      <c r="G52" s="32">
        <v>11918</v>
      </c>
      <c r="H52" s="32">
        <v>6544</v>
      </c>
      <c r="I52" s="32">
        <v>8417</v>
      </c>
      <c r="J52" s="32">
        <v>26879</v>
      </c>
      <c r="K52" s="73"/>
      <c r="L52" s="73"/>
      <c r="M52" s="32">
        <v>26982</v>
      </c>
      <c r="N52" s="32">
        <v>4268566</v>
      </c>
      <c r="O52" s="32">
        <v>110</v>
      </c>
      <c r="P52" s="32">
        <v>160640</v>
      </c>
      <c r="Q52" s="32">
        <v>26</v>
      </c>
      <c r="R52" s="32">
        <v>1201767</v>
      </c>
      <c r="S52" s="32">
        <v>11020.12</v>
      </c>
      <c r="T52" s="32">
        <v>4591.29</v>
      </c>
      <c r="U52" s="32">
        <v>3776</v>
      </c>
      <c r="V52" s="32">
        <v>19387.41</v>
      </c>
      <c r="W52" s="73"/>
      <c r="X52" s="73"/>
      <c r="Y52" s="32">
        <v>19585.41</v>
      </c>
      <c r="Z52" s="32">
        <v>2593646</v>
      </c>
      <c r="AA52" s="32">
        <v>94</v>
      </c>
      <c r="AB52" s="32">
        <v>109372</v>
      </c>
      <c r="AC52" s="32">
        <v>26</v>
      </c>
      <c r="AD52" s="32">
        <v>1149014</v>
      </c>
      <c r="AE52" s="53">
        <f t="shared" si="0"/>
        <v>72.12846460061758</v>
      </c>
      <c r="AF52" s="35"/>
      <c r="AG52" s="2"/>
      <c r="AH52" s="2"/>
      <c r="AI52" s="2"/>
      <c r="AJ52" s="2"/>
      <c r="AK52" s="2"/>
      <c r="AL52" s="2"/>
      <c r="AM52" s="2"/>
    </row>
    <row r="53" spans="1:39" s="3" customFormat="1" ht="25.5" customHeight="1">
      <c r="A53" s="30"/>
      <c r="B53" s="30"/>
      <c r="C53" s="31" t="s">
        <v>75</v>
      </c>
      <c r="D53" s="45"/>
      <c r="E53" s="45"/>
      <c r="F53" s="51"/>
      <c r="G53" s="32">
        <v>10082</v>
      </c>
      <c r="H53" s="32">
        <v>10925</v>
      </c>
      <c r="I53" s="32">
        <v>2416</v>
      </c>
      <c r="J53" s="32">
        <v>23423</v>
      </c>
      <c r="K53" s="73"/>
      <c r="L53" s="73"/>
      <c r="M53" s="32">
        <v>23391</v>
      </c>
      <c r="N53" s="32">
        <v>80738</v>
      </c>
      <c r="O53" s="32">
        <v>47</v>
      </c>
      <c r="P53" s="32">
        <v>85240</v>
      </c>
      <c r="Q53" s="32">
        <v>17</v>
      </c>
      <c r="R53" s="32">
        <v>640120</v>
      </c>
      <c r="S53" s="32">
        <v>7354</v>
      </c>
      <c r="T53" s="32">
        <v>2178</v>
      </c>
      <c r="U53" s="32">
        <v>959</v>
      </c>
      <c r="V53" s="32">
        <v>10491</v>
      </c>
      <c r="W53" s="73"/>
      <c r="X53" s="73"/>
      <c r="Y53" s="32">
        <v>10778</v>
      </c>
      <c r="Z53" s="32">
        <v>78889</v>
      </c>
      <c r="AA53" s="32">
        <v>27</v>
      </c>
      <c r="AB53" s="32">
        <v>39812</v>
      </c>
      <c r="AC53" s="32">
        <v>16</v>
      </c>
      <c r="AD53" s="32">
        <v>594623</v>
      </c>
      <c r="AE53" s="53">
        <f t="shared" si="0"/>
        <v>44.78930965290526</v>
      </c>
      <c r="AF53" s="35"/>
      <c r="AG53" s="2"/>
      <c r="AH53" s="2"/>
      <c r="AI53" s="2"/>
      <c r="AJ53" s="2"/>
      <c r="AK53" s="2"/>
      <c r="AL53" s="2"/>
      <c r="AM53" s="2"/>
    </row>
    <row r="54" spans="1:39" s="3" customFormat="1" ht="25.5" customHeight="1">
      <c r="A54" s="30"/>
      <c r="B54" s="30"/>
      <c r="C54" s="31" t="s">
        <v>76</v>
      </c>
      <c r="D54" s="45"/>
      <c r="E54" s="45"/>
      <c r="F54" s="51"/>
      <c r="G54" s="32">
        <v>9325</v>
      </c>
      <c r="H54" s="32">
        <v>7089</v>
      </c>
      <c r="I54" s="32">
        <v>2638</v>
      </c>
      <c r="J54" s="32">
        <v>19052</v>
      </c>
      <c r="K54" s="73"/>
      <c r="L54" s="73"/>
      <c r="M54" s="32">
        <v>19052</v>
      </c>
      <c r="N54" s="32">
        <v>61304</v>
      </c>
      <c r="O54" s="32">
        <v>69</v>
      </c>
      <c r="P54" s="32">
        <v>85676</v>
      </c>
      <c r="Q54" s="32">
        <v>27</v>
      </c>
      <c r="R54" s="32">
        <v>795800</v>
      </c>
      <c r="S54" s="32">
        <v>8293</v>
      </c>
      <c r="T54" s="32">
        <v>3650.6</v>
      </c>
      <c r="U54" s="32">
        <v>1055</v>
      </c>
      <c r="V54" s="32">
        <v>12998.6</v>
      </c>
      <c r="W54" s="73"/>
      <c r="X54" s="73"/>
      <c r="Y54" s="32">
        <v>12998.6</v>
      </c>
      <c r="Z54" s="32">
        <v>43761</v>
      </c>
      <c r="AA54" s="32">
        <v>51</v>
      </c>
      <c r="AB54" s="32">
        <v>53602</v>
      </c>
      <c r="AC54" s="32">
        <v>26</v>
      </c>
      <c r="AD54" s="32">
        <v>767529</v>
      </c>
      <c r="AE54" s="53">
        <f t="shared" si="0"/>
        <v>68.22695779970607</v>
      </c>
      <c r="AF54" s="35"/>
      <c r="AG54" s="2"/>
      <c r="AH54" s="2"/>
      <c r="AI54" s="2"/>
      <c r="AJ54" s="2"/>
      <c r="AK54" s="2"/>
      <c r="AL54" s="2"/>
      <c r="AM54" s="2"/>
    </row>
    <row r="55" spans="1:39" s="3" customFormat="1" ht="25.5" customHeight="1">
      <c r="A55" s="30"/>
      <c r="B55" s="30"/>
      <c r="C55" s="31" t="s">
        <v>77</v>
      </c>
      <c r="D55" s="45"/>
      <c r="E55" s="45"/>
      <c r="F55" s="51"/>
      <c r="G55" s="32">
        <v>9600</v>
      </c>
      <c r="H55" s="32">
        <v>4950</v>
      </c>
      <c r="I55" s="32">
        <v>3001</v>
      </c>
      <c r="J55" s="32">
        <v>17551</v>
      </c>
      <c r="K55" s="73"/>
      <c r="L55" s="73"/>
      <c r="M55" s="32">
        <v>17548</v>
      </c>
      <c r="N55" s="32">
        <v>1736613</v>
      </c>
      <c r="O55" s="32">
        <v>40</v>
      </c>
      <c r="P55" s="32">
        <v>35600</v>
      </c>
      <c r="Q55" s="32">
        <v>26</v>
      </c>
      <c r="R55" s="32">
        <v>792858</v>
      </c>
      <c r="S55" s="32">
        <v>8292</v>
      </c>
      <c r="T55" s="32">
        <v>2502</v>
      </c>
      <c r="U55" s="32">
        <v>1351</v>
      </c>
      <c r="V55" s="32">
        <v>12145</v>
      </c>
      <c r="W55" s="73"/>
      <c r="X55" s="73"/>
      <c r="Y55" s="32">
        <v>11651</v>
      </c>
      <c r="Z55" s="32">
        <v>1211896</v>
      </c>
      <c r="AA55" s="32">
        <v>24</v>
      </c>
      <c r="AB55" s="32">
        <v>23807</v>
      </c>
      <c r="AC55" s="32">
        <v>24</v>
      </c>
      <c r="AD55" s="32">
        <v>720192</v>
      </c>
      <c r="AE55" s="53">
        <f t="shared" si="0"/>
        <v>69.19833627713521</v>
      </c>
      <c r="AF55" s="35"/>
      <c r="AG55" s="2"/>
      <c r="AH55" s="2"/>
      <c r="AI55" s="2"/>
      <c r="AJ55" s="2"/>
      <c r="AK55" s="2"/>
      <c r="AL55" s="2"/>
      <c r="AM55" s="2"/>
    </row>
    <row r="56" spans="1:39" s="7" customFormat="1" ht="25.5" customHeight="1">
      <c r="A56" s="30"/>
      <c r="B56" s="33"/>
      <c r="C56" s="31" t="s">
        <v>78</v>
      </c>
      <c r="D56" s="45"/>
      <c r="E56" s="45"/>
      <c r="F56" s="51"/>
      <c r="G56" s="32">
        <v>10885</v>
      </c>
      <c r="H56" s="32">
        <v>3858</v>
      </c>
      <c r="I56" s="32">
        <v>9115</v>
      </c>
      <c r="J56" s="32">
        <v>23858</v>
      </c>
      <c r="K56" s="73"/>
      <c r="L56" s="73"/>
      <c r="M56" s="32">
        <v>23858</v>
      </c>
      <c r="N56" s="32">
        <v>3165890</v>
      </c>
      <c r="O56" s="32">
        <v>60</v>
      </c>
      <c r="P56" s="32">
        <v>64913</v>
      </c>
      <c r="Q56" s="32">
        <v>9</v>
      </c>
      <c r="R56" s="32">
        <v>195521</v>
      </c>
      <c r="S56" s="32">
        <v>9379</v>
      </c>
      <c r="T56" s="32">
        <v>2479</v>
      </c>
      <c r="U56" s="32">
        <v>5821</v>
      </c>
      <c r="V56" s="32">
        <v>17679</v>
      </c>
      <c r="W56" s="73"/>
      <c r="X56" s="73"/>
      <c r="Y56" s="32">
        <v>17489</v>
      </c>
      <c r="Z56" s="32">
        <v>2559285</v>
      </c>
      <c r="AA56" s="32">
        <v>50</v>
      </c>
      <c r="AB56" s="32">
        <v>29070</v>
      </c>
      <c r="AC56" s="32">
        <v>9</v>
      </c>
      <c r="AD56" s="32">
        <v>189401</v>
      </c>
      <c r="AE56" s="53">
        <f t="shared" si="0"/>
        <v>74.10093050549082</v>
      </c>
      <c r="AF56" s="35"/>
      <c r="AG56" s="6"/>
      <c r="AH56" s="19"/>
      <c r="AI56" s="6"/>
      <c r="AJ56" s="6"/>
      <c r="AK56" s="6"/>
      <c r="AL56" s="6"/>
      <c r="AM56" s="6"/>
    </row>
    <row r="57" spans="1:39" ht="15.75" customHeight="1">
      <c r="A57" s="62"/>
      <c r="B57" s="62"/>
      <c r="C57" s="46"/>
      <c r="D57" s="63"/>
      <c r="E57" s="63"/>
      <c r="F57" s="64"/>
      <c r="G57" s="47"/>
      <c r="H57" s="47"/>
      <c r="I57" s="47"/>
      <c r="J57" s="47"/>
      <c r="K57" s="124"/>
      <c r="L57" s="124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124"/>
      <c r="X57" s="124"/>
      <c r="Y57" s="47"/>
      <c r="Z57" s="47"/>
      <c r="AA57" s="47"/>
      <c r="AB57" s="47"/>
      <c r="AC57" s="47"/>
      <c r="AD57" s="47"/>
      <c r="AE57" s="77"/>
      <c r="AF57" s="65"/>
      <c r="AH57" s="101"/>
      <c r="AI57" s="101"/>
      <c r="AJ57" s="101"/>
      <c r="AK57" s="101"/>
      <c r="AL57" s="101"/>
      <c r="AM57" s="101"/>
    </row>
  </sheetData>
  <sheetProtection/>
  <mergeCells count="23">
    <mergeCell ref="K5:K6"/>
    <mergeCell ref="N5:N6"/>
    <mergeCell ref="S4:AD4"/>
    <mergeCell ref="L5:L6"/>
    <mergeCell ref="W5:W6"/>
    <mergeCell ref="X5:X6"/>
    <mergeCell ref="AE4:AE6"/>
    <mergeCell ref="AF4:AF6"/>
    <mergeCell ref="Z5:Z6"/>
    <mergeCell ref="AA5:AB5"/>
    <mergeCell ref="AC5:AD5"/>
    <mergeCell ref="S5:V5"/>
    <mergeCell ref="Y5:Y6"/>
    <mergeCell ref="B4:B6"/>
    <mergeCell ref="E4:E6"/>
    <mergeCell ref="F4:F6"/>
    <mergeCell ref="G4:R4"/>
    <mergeCell ref="C4:C6"/>
    <mergeCell ref="D4:D6"/>
    <mergeCell ref="M5:M6"/>
    <mergeCell ref="O5:P5"/>
    <mergeCell ref="Q5:R5"/>
    <mergeCell ref="G5:J5"/>
  </mergeCells>
  <dataValidations count="1">
    <dataValidation allowBlank="1" showInputMessage="1" showErrorMessage="1" imeMode="off" sqref="A22:C22 F22:J22 M22:AD22 AF22:IV22"/>
  </dataValidations>
  <printOptions/>
  <pageMargins left="0.3937007874015748" right="0.3937007874015748" top="0.4724409448818898" bottom="0.7086614173228347" header="0.3937007874015748" footer="0.3937007874015748"/>
  <pageSetup fitToHeight="30" fitToWidth="2" horizontalDpi="600" verticalDpi="6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行政情報化推進課</cp:lastModifiedBy>
  <cp:lastPrinted>2010-04-27T10:43:54Z</cp:lastPrinted>
  <dcterms:created xsi:type="dcterms:W3CDTF">2000-11-27T01:59:54Z</dcterms:created>
  <dcterms:modified xsi:type="dcterms:W3CDTF">2010-04-28T12:58:39Z</dcterms:modified>
  <cp:category/>
  <cp:version/>
  <cp:contentType/>
  <cp:contentStatus/>
</cp:coreProperties>
</file>