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50" windowWidth="18285" windowHeight="7710" activeTab="0"/>
  </bookViews>
  <sheets>
    <sheet name="財源・道路" sheetId="1" r:id="rId1"/>
  </sheets>
  <definedNames>
    <definedName name="_xlnm.Print_Area" localSheetId="0">'財源・道路'!$C$3:$O$79</definedName>
  </definedNames>
  <calcPr fullCalcOnLoad="1"/>
</workbook>
</file>

<file path=xl/sharedStrings.xml><?xml version="1.0" encoding="utf-8"?>
<sst xmlns="http://schemas.openxmlformats.org/spreadsheetml/2006/main" count="85" uniqueCount="83">
  <si>
    <t>北海道</t>
  </si>
  <si>
    <t>都道府県コード</t>
  </si>
  <si>
    <t>ヨコ計CHECK</t>
  </si>
  <si>
    <t>CHECK結果</t>
  </si>
  <si>
    <t>【データＢ（必須提出）】</t>
  </si>
  <si>
    <t>②　事業別内訳表</t>
  </si>
  <si>
    <t>イ．道路事業</t>
  </si>
  <si>
    <t>(単位：千円)</t>
  </si>
  <si>
    <t>都道府県名</t>
  </si>
  <si>
    <t>事　業　費</t>
  </si>
  <si>
    <t>財　　　　　　　　　　源　　　　　　　　　　内　　　　　　　　　　訳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</si>
  <si>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</si>
  <si>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</si>
  <si>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</si>
  <si>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</si>
  <si>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</si>
  <si>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</si>
  <si>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</si>
  <si>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</si>
  <si>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市町村負担金</t>
  </si>
  <si>
    <t>都道府県
補 助 金</t>
  </si>
  <si>
    <t>都市計画税</t>
  </si>
  <si>
    <t>都道府県</t>
  </si>
  <si>
    <t>市町村</t>
  </si>
  <si>
    <t>@</t>
  </si>
  <si>
    <t>@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</si>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</sst>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#,##0;&quot;▲ &quot;#,##0"/>
    <numFmt numFmtId="183" formatCode="#,##0_ ;[Red]\-#,##0\ "/>
    <numFmt numFmtId="184" formatCode="#,##0;[Red]#,##0"/>
    <numFmt numFmtId="185" formatCode="[=0]&quot;-&quot;;General;#,###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i/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4" fontId="3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 wrapText="1"/>
    </xf>
    <xf numFmtId="184" fontId="3" fillId="0" borderId="0" xfId="0" applyNumberFormat="1" applyFont="1" applyAlignment="1">
      <alignment horizontal="right" vertical="center"/>
    </xf>
    <xf numFmtId="184" fontId="3" fillId="33" borderId="0" xfId="0" applyNumberFormat="1" applyFont="1" applyFill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11" xfId="0" applyNumberFormat="1" applyFont="1" applyFill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7" fillId="0" borderId="0" xfId="0" applyNumberFormat="1" applyFont="1" applyAlignment="1">
      <alignment vertical="center"/>
    </xf>
    <xf numFmtId="0" fontId="3" fillId="33" borderId="0" xfId="0" applyNumberFormat="1" applyFont="1" applyFill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horizontal="distributed" vertical="center"/>
    </xf>
    <xf numFmtId="184" fontId="3" fillId="0" borderId="13" xfId="0" applyNumberFormat="1" applyFont="1" applyBorder="1" applyAlignment="1">
      <alignment horizontal="center" vertical="center"/>
    </xf>
    <xf numFmtId="184" fontId="10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184" fontId="9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Alignment="1">
      <alignment horizontal="right" vertical="center"/>
    </xf>
    <xf numFmtId="184" fontId="9" fillId="0" borderId="12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horizontal="center" vertical="center"/>
    </xf>
    <xf numFmtId="184" fontId="3" fillId="0" borderId="12" xfId="0" applyNumberFormat="1" applyFont="1" applyFill="1" applyBorder="1" applyAlignment="1">
      <alignment horizontal="center" vertical="center"/>
    </xf>
    <xf numFmtId="184" fontId="9" fillId="0" borderId="12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84" fontId="6" fillId="33" borderId="0" xfId="0" applyNumberFormat="1" applyFont="1" applyFill="1" applyBorder="1" applyAlignment="1">
      <alignment horizontal="right" vertical="top"/>
    </xf>
    <xf numFmtId="184" fontId="6" fillId="0" borderId="15" xfId="0" applyNumberFormat="1" applyFont="1" applyFill="1" applyBorder="1" applyAlignment="1">
      <alignment horizontal="distributed" vertical="top"/>
    </xf>
    <xf numFmtId="184" fontId="6" fillId="0" borderId="16" xfId="0" applyNumberFormat="1" applyFont="1" applyFill="1" applyBorder="1" applyAlignment="1">
      <alignment horizontal="right" vertical="top"/>
    </xf>
    <xf numFmtId="184" fontId="6" fillId="0" borderId="11" xfId="0" applyNumberFormat="1" applyFont="1" applyFill="1" applyBorder="1" applyAlignment="1">
      <alignment horizontal="right" vertical="top"/>
    </xf>
    <xf numFmtId="184" fontId="6" fillId="33" borderId="0" xfId="0" applyNumberFormat="1" applyFont="1" applyFill="1" applyBorder="1" applyAlignment="1">
      <alignment horizontal="center" vertical="top"/>
    </xf>
    <xf numFmtId="184" fontId="6" fillId="0" borderId="14" xfId="49" applyNumberFormat="1" applyFont="1" applyFill="1" applyBorder="1" applyAlignment="1">
      <alignment horizontal="distributed" vertical="top"/>
    </xf>
    <xf numFmtId="184" fontId="3" fillId="33" borderId="0" xfId="0" applyNumberFormat="1" applyFont="1" applyFill="1" applyBorder="1" applyAlignment="1">
      <alignment horizontal="right" vertical="top"/>
    </xf>
    <xf numFmtId="184" fontId="3" fillId="0" borderId="14" xfId="49" applyNumberFormat="1" applyFont="1" applyFill="1" applyBorder="1" applyAlignment="1">
      <alignment horizontal="distributed" vertical="top"/>
    </xf>
    <xf numFmtId="184" fontId="3" fillId="0" borderId="17" xfId="0" applyNumberFormat="1" applyFont="1" applyFill="1" applyBorder="1" applyAlignment="1">
      <alignment horizontal="right" vertical="top"/>
    </xf>
    <xf numFmtId="184" fontId="3" fillId="0" borderId="0" xfId="0" applyNumberFormat="1" applyFont="1" applyFill="1" applyBorder="1" applyAlignment="1">
      <alignment horizontal="right" vertical="top"/>
    </xf>
    <xf numFmtId="184" fontId="3" fillId="0" borderId="14" xfId="0" applyNumberFormat="1" applyFont="1" applyFill="1" applyBorder="1" applyAlignment="1">
      <alignment horizontal="distributed" vertical="top"/>
    </xf>
    <xf numFmtId="184" fontId="3" fillId="33" borderId="0" xfId="0" applyNumberFormat="1" applyFont="1" applyFill="1" applyAlignment="1">
      <alignment horizontal="right" vertical="top"/>
    </xf>
    <xf numFmtId="184" fontId="3" fillId="0" borderId="12" xfId="0" applyNumberFormat="1" applyFont="1" applyBorder="1" applyAlignment="1">
      <alignment horizontal="distributed" vertical="top"/>
    </xf>
    <xf numFmtId="184" fontId="3" fillId="0" borderId="18" xfId="0" applyNumberFormat="1" applyFont="1" applyBorder="1" applyAlignment="1">
      <alignment horizontal="right" vertical="top"/>
    </xf>
    <xf numFmtId="184" fontId="3" fillId="0" borderId="12" xfId="0" applyNumberFormat="1" applyFont="1" applyBorder="1" applyAlignment="1">
      <alignment horizontal="right" vertical="top"/>
    </xf>
    <xf numFmtId="0" fontId="12" fillId="0" borderId="12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vertical="center"/>
    </xf>
    <xf numFmtId="185" fontId="6" fillId="0" borderId="17" xfId="0" applyNumberFormat="1" applyFont="1" applyFill="1" applyBorder="1" applyAlignment="1">
      <alignment horizontal="right" vertical="top"/>
    </xf>
    <xf numFmtId="185" fontId="6" fillId="0" borderId="0" xfId="0" applyNumberFormat="1" applyFont="1" applyFill="1" applyBorder="1" applyAlignment="1">
      <alignment horizontal="right" vertical="top"/>
    </xf>
    <xf numFmtId="184" fontId="7" fillId="33" borderId="19" xfId="0" applyNumberFormat="1" applyFont="1" applyFill="1" applyBorder="1" applyAlignment="1" applyProtection="1">
      <alignment horizontal="distributed" vertical="center" wrapText="1"/>
      <protection/>
    </xf>
    <xf numFmtId="184" fontId="7" fillId="33" borderId="19" xfId="0" applyNumberFormat="1" applyFont="1" applyFill="1" applyBorder="1" applyAlignment="1">
      <alignment horizontal="distributed" vertical="center"/>
    </xf>
    <xf numFmtId="184" fontId="7" fillId="33" borderId="20" xfId="0" applyNumberFormat="1" applyFont="1" applyFill="1" applyBorder="1" applyAlignment="1">
      <alignment horizontal="distributed" vertical="center"/>
    </xf>
    <xf numFmtId="184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/>
    </xf>
    <xf numFmtId="184" fontId="3" fillId="33" borderId="0" xfId="0" applyNumberFormat="1" applyFont="1" applyFill="1" applyBorder="1" applyAlignment="1" applyProtection="1">
      <alignment horizontal="right" vertical="center" wrapText="1"/>
      <protection/>
    </xf>
    <xf numFmtId="184" fontId="3" fillId="33" borderId="0" xfId="0" applyNumberFormat="1" applyFont="1" applyFill="1" applyBorder="1" applyAlignment="1">
      <alignment horizontal="right" vertical="center"/>
    </xf>
    <xf numFmtId="184" fontId="7" fillId="33" borderId="14" xfId="0" applyNumberFormat="1" applyFont="1" applyFill="1" applyBorder="1" applyAlignment="1" applyProtection="1">
      <alignment horizontal="distributed" vertical="center" wrapText="1"/>
      <protection/>
    </xf>
    <xf numFmtId="184" fontId="7" fillId="33" borderId="14" xfId="0" applyNumberFormat="1" applyFont="1" applyFill="1" applyBorder="1" applyAlignment="1">
      <alignment horizontal="distributed" vertical="center"/>
    </xf>
    <xf numFmtId="184" fontId="7" fillId="33" borderId="21" xfId="0" applyNumberFormat="1" applyFont="1" applyFill="1" applyBorder="1" applyAlignment="1">
      <alignment horizontal="distributed" vertical="center"/>
    </xf>
    <xf numFmtId="184" fontId="3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showGridLines="0" tabSelected="1" zoomScale="75" zoomScaleNormal="75" zoomScaleSheetLayoutView="100" zoomScalePageLayoutView="0" workbookViewId="0" topLeftCell="C3">
      <selection activeCell="C3" sqref="C3"/>
    </sheetView>
  </sheetViews>
  <sheetFormatPr defaultColWidth="12.625" defaultRowHeight="16.5" customHeight="1"/>
  <cols>
    <col min="1" max="1" width="4.375" style="4" hidden="1" customWidth="1"/>
    <col min="2" max="2" width="7.25390625" style="4" hidden="1" customWidth="1"/>
    <col min="3" max="3" width="23.625" style="16" customWidth="1"/>
    <col min="4" max="8" width="24.625" style="3" customWidth="1"/>
    <col min="9" max="13" width="20.625" style="3" customWidth="1"/>
    <col min="14" max="14" width="21.625" style="3" customWidth="1"/>
    <col min="15" max="15" width="21.625" style="7" customWidth="1"/>
    <col min="16" max="16" width="25.125" style="8" hidden="1" customWidth="1"/>
    <col min="17" max="18" width="17.625" style="3" hidden="1" customWidth="1"/>
    <col min="19" max="39" width="17.625" style="3" customWidth="1"/>
    <col min="40" max="16384" width="12.625" style="3" customWidth="1"/>
  </cols>
  <sheetData>
    <row r="1" spans="1:16" s="9" customFormat="1" ht="16.5" customHeight="1" hidden="1">
      <c r="A1" s="12" t="s">
        <v>24</v>
      </c>
      <c r="B1" s="10" t="s">
        <v>4</v>
      </c>
      <c r="C1" s="14"/>
      <c r="D1" s="11"/>
      <c r="O1" s="15"/>
      <c r="P1" s="26"/>
    </row>
    <row r="2" spans="1:16" s="9" customFormat="1" ht="16.5" customHeight="1" hidden="1">
      <c r="A2" s="12" t="s">
        <v>25</v>
      </c>
      <c r="B2" s="12"/>
      <c r="C2" s="15"/>
      <c r="O2" s="15"/>
      <c r="P2" s="26"/>
    </row>
    <row r="3" spans="1:16" s="9" customFormat="1" ht="13.5" customHeight="1">
      <c r="A3" s="12"/>
      <c r="B3" s="12"/>
      <c r="C3" s="15"/>
      <c r="O3" s="15"/>
      <c r="P3" s="26"/>
    </row>
    <row r="4" spans="1:16" s="9" customFormat="1" ht="24" customHeight="1">
      <c r="A4" s="12"/>
      <c r="B4" s="12"/>
      <c r="C4" s="48" t="s">
        <v>5</v>
      </c>
      <c r="O4" s="15"/>
      <c r="P4" s="26"/>
    </row>
    <row r="5" spans="1:16" s="9" customFormat="1" ht="24" customHeight="1">
      <c r="A5" s="12"/>
      <c r="B5" s="12"/>
      <c r="C5" s="48" t="s">
        <v>6</v>
      </c>
      <c r="N5" s="13"/>
      <c r="O5" s="47" t="s">
        <v>7</v>
      </c>
      <c r="P5" s="27"/>
    </row>
    <row r="6" spans="2:18" ht="18.75" customHeight="1">
      <c r="B6" s="56" t="s">
        <v>1</v>
      </c>
      <c r="C6" s="61" t="s">
        <v>8</v>
      </c>
      <c r="D6" s="55" t="s">
        <v>9</v>
      </c>
      <c r="E6" s="55" t="s">
        <v>10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28"/>
      <c r="Q6" s="58" t="s">
        <v>2</v>
      </c>
      <c r="R6" s="51" t="s">
        <v>3</v>
      </c>
    </row>
    <row r="7" spans="2:18" ht="34.5" customHeight="1">
      <c r="B7" s="57"/>
      <c r="C7" s="61"/>
      <c r="D7" s="55"/>
      <c r="E7" s="55" t="s">
        <v>11</v>
      </c>
      <c r="F7" s="54" t="s">
        <v>12</v>
      </c>
      <c r="G7" s="55" t="s">
        <v>13</v>
      </c>
      <c r="H7" s="55"/>
      <c r="I7" s="54" t="s">
        <v>14</v>
      </c>
      <c r="J7" s="55" t="s">
        <v>15</v>
      </c>
      <c r="K7" s="55"/>
      <c r="L7" s="55"/>
      <c r="M7" s="55" t="s">
        <v>16</v>
      </c>
      <c r="N7" s="54" t="s">
        <v>17</v>
      </c>
      <c r="O7" s="55"/>
      <c r="P7" s="28"/>
      <c r="Q7" s="59"/>
      <c r="R7" s="52"/>
    </row>
    <row r="8" spans="2:18" ht="33.75" customHeight="1">
      <c r="B8" s="57"/>
      <c r="C8" s="61"/>
      <c r="D8" s="55"/>
      <c r="E8" s="55"/>
      <c r="F8" s="55"/>
      <c r="G8" s="1" t="s">
        <v>18</v>
      </c>
      <c r="H8" s="1" t="s">
        <v>19</v>
      </c>
      <c r="I8" s="54"/>
      <c r="J8" s="1" t="s">
        <v>18</v>
      </c>
      <c r="K8" s="2" t="s">
        <v>20</v>
      </c>
      <c r="L8" s="1" t="s">
        <v>21</v>
      </c>
      <c r="M8" s="55"/>
      <c r="N8" s="1" t="s">
        <v>22</v>
      </c>
      <c r="O8" s="17" t="s">
        <v>23</v>
      </c>
      <c r="P8" s="29"/>
      <c r="Q8" s="60"/>
      <c r="R8" s="53"/>
    </row>
    <row r="9" spans="1:18" s="5" customFormat="1" ht="15" customHeight="1">
      <c r="A9" s="32"/>
      <c r="B9" s="32"/>
      <c r="C9" s="33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6"/>
      <c r="Q9" s="6"/>
      <c r="R9" s="6"/>
    </row>
    <row r="10" spans="1:18" s="20" customFormat="1" ht="15" customHeight="1">
      <c r="A10" s="32"/>
      <c r="B10" s="36"/>
      <c r="C10" s="37" t="s">
        <v>27</v>
      </c>
      <c r="D10" s="49">
        <v>964235780</v>
      </c>
      <c r="E10" s="50">
        <v>358311106</v>
      </c>
      <c r="F10" s="50">
        <v>275544697</v>
      </c>
      <c r="G10" s="50">
        <v>188112716</v>
      </c>
      <c r="H10" s="50">
        <v>30870000</v>
      </c>
      <c r="I10" s="50">
        <v>318269359</v>
      </c>
      <c r="J10" s="50">
        <v>165883724</v>
      </c>
      <c r="K10" s="50">
        <v>22283254</v>
      </c>
      <c r="L10" s="50">
        <v>55562848</v>
      </c>
      <c r="M10" s="50">
        <v>12110618</v>
      </c>
      <c r="N10" s="50">
        <v>281000</v>
      </c>
      <c r="O10" s="50">
        <v>303586</v>
      </c>
      <c r="P10" s="19"/>
      <c r="Q10" s="31">
        <f>+E10+F10+I10+M10</f>
        <v>964235780</v>
      </c>
      <c r="R10" s="31">
        <f>+D10-Q10</f>
        <v>0</v>
      </c>
    </row>
    <row r="11" spans="1:18" s="21" customFormat="1" ht="15" customHeight="1">
      <c r="A11" s="32"/>
      <c r="B11" s="36"/>
      <c r="C11" s="37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18"/>
      <c r="Q11" s="31"/>
      <c r="R11" s="31"/>
    </row>
    <row r="12" spans="1:18" s="20" customFormat="1" ht="15" customHeight="1">
      <c r="A12" s="32"/>
      <c r="B12" s="36"/>
      <c r="C12" s="37" t="s">
        <v>0</v>
      </c>
      <c r="D12" s="49">
        <v>53051103</v>
      </c>
      <c r="E12" s="50">
        <v>20935651</v>
      </c>
      <c r="F12" s="50">
        <v>14176136</v>
      </c>
      <c r="G12" s="50">
        <v>10663000</v>
      </c>
      <c r="H12" s="50">
        <v>546438</v>
      </c>
      <c r="I12" s="50">
        <v>17721703</v>
      </c>
      <c r="J12" s="50">
        <v>11879440</v>
      </c>
      <c r="K12" s="50">
        <v>446390</v>
      </c>
      <c r="L12" s="50">
        <v>1999555</v>
      </c>
      <c r="M12" s="50">
        <v>217613</v>
      </c>
      <c r="N12" s="50">
        <v>0</v>
      </c>
      <c r="O12" s="50">
        <v>0</v>
      </c>
      <c r="P12" s="19"/>
      <c r="Q12" s="31">
        <f aca="true" t="shared" si="0" ref="Q12:Q21">+E12+F12+I12+M12</f>
        <v>53051103</v>
      </c>
      <c r="R12" s="31">
        <f aca="true" t="shared" si="1" ref="R12:R21">+D12-Q12</f>
        <v>0</v>
      </c>
    </row>
    <row r="13" spans="1:18" s="20" customFormat="1" ht="15" customHeight="1">
      <c r="A13" s="32"/>
      <c r="B13" s="36"/>
      <c r="C13" s="37" t="s">
        <v>28</v>
      </c>
      <c r="D13" s="49">
        <v>37582993</v>
      </c>
      <c r="E13" s="50">
        <v>13526846</v>
      </c>
      <c r="F13" s="50">
        <v>5344718</v>
      </c>
      <c r="G13" s="50">
        <v>3724405</v>
      </c>
      <c r="H13" s="50">
        <v>982655</v>
      </c>
      <c r="I13" s="50">
        <v>18649183</v>
      </c>
      <c r="J13" s="50">
        <v>14592400</v>
      </c>
      <c r="K13" s="50">
        <v>0</v>
      </c>
      <c r="L13" s="50">
        <v>357477</v>
      </c>
      <c r="M13" s="50">
        <v>62246</v>
      </c>
      <c r="N13" s="50">
        <v>0</v>
      </c>
      <c r="O13" s="50">
        <v>0</v>
      </c>
      <c r="P13" s="19"/>
      <c r="Q13" s="31">
        <f t="shared" si="0"/>
        <v>37582993</v>
      </c>
      <c r="R13" s="31">
        <f t="shared" si="1"/>
        <v>0</v>
      </c>
    </row>
    <row r="14" spans="1:18" s="20" customFormat="1" ht="15" customHeight="1">
      <c r="A14" s="32"/>
      <c r="B14" s="36"/>
      <c r="C14" s="37" t="s">
        <v>29</v>
      </c>
      <c r="D14" s="49">
        <v>431768937</v>
      </c>
      <c r="E14" s="50">
        <v>155831258</v>
      </c>
      <c r="F14" s="50">
        <v>169901236</v>
      </c>
      <c r="G14" s="50">
        <v>129092586</v>
      </c>
      <c r="H14" s="50">
        <v>12294561</v>
      </c>
      <c r="I14" s="50">
        <v>105951896</v>
      </c>
      <c r="J14" s="50">
        <v>39608150</v>
      </c>
      <c r="K14" s="50">
        <v>19014355</v>
      </c>
      <c r="L14" s="50">
        <v>24703984</v>
      </c>
      <c r="M14" s="50">
        <v>84547</v>
      </c>
      <c r="N14" s="50">
        <v>0</v>
      </c>
      <c r="O14" s="50">
        <v>24529</v>
      </c>
      <c r="P14" s="19"/>
      <c r="Q14" s="31">
        <f t="shared" si="0"/>
        <v>431768937</v>
      </c>
      <c r="R14" s="31">
        <f t="shared" si="1"/>
        <v>0</v>
      </c>
    </row>
    <row r="15" spans="1:18" s="20" customFormat="1" ht="15" customHeight="1">
      <c r="A15" s="32"/>
      <c r="B15" s="36"/>
      <c r="C15" s="37" t="s">
        <v>30</v>
      </c>
      <c r="D15" s="49">
        <v>29049845</v>
      </c>
      <c r="E15" s="50">
        <v>10823704</v>
      </c>
      <c r="F15" s="50">
        <v>6160877</v>
      </c>
      <c r="G15" s="50">
        <v>2627572</v>
      </c>
      <c r="H15" s="50">
        <v>1877858</v>
      </c>
      <c r="I15" s="50">
        <v>8801563</v>
      </c>
      <c r="J15" s="50">
        <v>8188972</v>
      </c>
      <c r="K15" s="50">
        <v>87613</v>
      </c>
      <c r="L15" s="50">
        <v>150394</v>
      </c>
      <c r="M15" s="50">
        <v>3263701</v>
      </c>
      <c r="N15" s="50">
        <v>0</v>
      </c>
      <c r="O15" s="50">
        <v>1244</v>
      </c>
      <c r="P15" s="19"/>
      <c r="Q15" s="31">
        <f t="shared" si="0"/>
        <v>29049845</v>
      </c>
      <c r="R15" s="31">
        <f t="shared" si="1"/>
        <v>0</v>
      </c>
    </row>
    <row r="16" spans="1:18" s="20" customFormat="1" ht="15" customHeight="1">
      <c r="A16" s="32"/>
      <c r="B16" s="36"/>
      <c r="C16" s="37" t="s">
        <v>31</v>
      </c>
      <c r="D16" s="49">
        <v>64574229</v>
      </c>
      <c r="E16" s="50">
        <v>23593037</v>
      </c>
      <c r="F16" s="50">
        <v>14255200</v>
      </c>
      <c r="G16" s="50">
        <v>9995300</v>
      </c>
      <c r="H16" s="50">
        <v>2752963</v>
      </c>
      <c r="I16" s="50">
        <v>24496244</v>
      </c>
      <c r="J16" s="50">
        <v>11650823</v>
      </c>
      <c r="K16" s="50">
        <v>1102518</v>
      </c>
      <c r="L16" s="50">
        <v>5922964</v>
      </c>
      <c r="M16" s="50">
        <v>2229748</v>
      </c>
      <c r="N16" s="50">
        <v>281000</v>
      </c>
      <c r="O16" s="50">
        <v>0</v>
      </c>
      <c r="P16" s="19"/>
      <c r="Q16" s="31">
        <f t="shared" si="0"/>
        <v>64574229</v>
      </c>
      <c r="R16" s="31">
        <f t="shared" si="1"/>
        <v>0</v>
      </c>
    </row>
    <row r="17" spans="1:18" s="20" customFormat="1" ht="15" customHeight="1">
      <c r="A17" s="32"/>
      <c r="B17" s="36"/>
      <c r="C17" s="37" t="s">
        <v>32</v>
      </c>
      <c r="D17" s="49">
        <v>171829065</v>
      </c>
      <c r="E17" s="50">
        <v>59790776</v>
      </c>
      <c r="F17" s="50">
        <v>28551965</v>
      </c>
      <c r="G17" s="50">
        <v>17446500</v>
      </c>
      <c r="H17" s="50">
        <v>6934126</v>
      </c>
      <c r="I17" s="50">
        <v>82763265</v>
      </c>
      <c r="J17" s="50">
        <v>39273168</v>
      </c>
      <c r="K17" s="50">
        <v>1078690</v>
      </c>
      <c r="L17" s="50">
        <v>18353024</v>
      </c>
      <c r="M17" s="50">
        <v>723059</v>
      </c>
      <c r="N17" s="50">
        <v>0</v>
      </c>
      <c r="O17" s="50">
        <v>183063</v>
      </c>
      <c r="P17" s="19"/>
      <c r="Q17" s="31">
        <f t="shared" si="0"/>
        <v>171829065</v>
      </c>
      <c r="R17" s="31">
        <f t="shared" si="1"/>
        <v>0</v>
      </c>
    </row>
    <row r="18" spans="1:18" s="20" customFormat="1" ht="15" customHeight="1">
      <c r="A18" s="32"/>
      <c r="B18" s="36"/>
      <c r="C18" s="37" t="s">
        <v>33</v>
      </c>
      <c r="D18" s="49">
        <v>30769980</v>
      </c>
      <c r="E18" s="50">
        <v>13289937</v>
      </c>
      <c r="F18" s="50">
        <v>5306316</v>
      </c>
      <c r="G18" s="50">
        <v>3538867</v>
      </c>
      <c r="H18" s="50">
        <v>883521</v>
      </c>
      <c r="I18" s="50">
        <v>11909887</v>
      </c>
      <c r="J18" s="50">
        <v>9347473</v>
      </c>
      <c r="K18" s="50">
        <v>2449</v>
      </c>
      <c r="L18" s="50">
        <v>951082</v>
      </c>
      <c r="M18" s="50">
        <v>263840</v>
      </c>
      <c r="N18" s="50">
        <v>0</v>
      </c>
      <c r="O18" s="50">
        <v>94750</v>
      </c>
      <c r="P18" s="19"/>
      <c r="Q18" s="31">
        <f t="shared" si="0"/>
        <v>30769980</v>
      </c>
      <c r="R18" s="31">
        <f t="shared" si="1"/>
        <v>0</v>
      </c>
    </row>
    <row r="19" spans="1:18" s="20" customFormat="1" ht="15" customHeight="1">
      <c r="A19" s="32"/>
      <c r="B19" s="36"/>
      <c r="C19" s="37" t="s">
        <v>34</v>
      </c>
      <c r="D19" s="49">
        <v>22007117</v>
      </c>
      <c r="E19" s="50">
        <v>10795054</v>
      </c>
      <c r="F19" s="50">
        <v>4872431</v>
      </c>
      <c r="G19" s="50">
        <v>3187300</v>
      </c>
      <c r="H19" s="50">
        <v>842959</v>
      </c>
      <c r="I19" s="50">
        <v>5408180</v>
      </c>
      <c r="J19" s="50">
        <v>3896400</v>
      </c>
      <c r="K19" s="50">
        <v>321644</v>
      </c>
      <c r="L19" s="50">
        <v>43194</v>
      </c>
      <c r="M19" s="50">
        <v>931452</v>
      </c>
      <c r="N19" s="50">
        <v>0</v>
      </c>
      <c r="O19" s="50">
        <v>0</v>
      </c>
      <c r="P19" s="19"/>
      <c r="Q19" s="31">
        <f t="shared" si="0"/>
        <v>22007117</v>
      </c>
      <c r="R19" s="31">
        <f t="shared" si="1"/>
        <v>0</v>
      </c>
    </row>
    <row r="20" spans="1:18" s="20" customFormat="1" ht="15" customHeight="1">
      <c r="A20" s="32"/>
      <c r="B20" s="36"/>
      <c r="C20" s="37" t="s">
        <v>35</v>
      </c>
      <c r="D20" s="49">
        <v>103958753</v>
      </c>
      <c r="E20" s="50">
        <v>32684071</v>
      </c>
      <c r="F20" s="50">
        <v>25488459</v>
      </c>
      <c r="G20" s="50">
        <v>6341789</v>
      </c>
      <c r="H20" s="50">
        <v>3754919</v>
      </c>
      <c r="I20" s="50">
        <v>41451811</v>
      </c>
      <c r="J20" s="50">
        <v>26471876</v>
      </c>
      <c r="K20" s="50">
        <v>229595</v>
      </c>
      <c r="L20" s="50">
        <v>3081174</v>
      </c>
      <c r="M20" s="50">
        <v>4334412</v>
      </c>
      <c r="N20" s="50">
        <v>0</v>
      </c>
      <c r="O20" s="50">
        <v>0</v>
      </c>
      <c r="P20" s="19"/>
      <c r="Q20" s="31">
        <f t="shared" si="0"/>
        <v>103958753</v>
      </c>
      <c r="R20" s="31">
        <f t="shared" si="1"/>
        <v>0</v>
      </c>
    </row>
    <row r="21" spans="1:18" s="20" customFormat="1" ht="15" customHeight="1">
      <c r="A21" s="32"/>
      <c r="B21" s="36"/>
      <c r="C21" s="37" t="s">
        <v>36</v>
      </c>
      <c r="D21" s="49">
        <v>19643758</v>
      </c>
      <c r="E21" s="50">
        <v>17040772</v>
      </c>
      <c r="F21" s="50">
        <v>1487359</v>
      </c>
      <c r="G21" s="50">
        <v>1495397</v>
      </c>
      <c r="H21" s="50">
        <v>0</v>
      </c>
      <c r="I21" s="50">
        <v>1115627</v>
      </c>
      <c r="J21" s="50">
        <v>975022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19"/>
      <c r="Q21" s="31">
        <f t="shared" si="0"/>
        <v>19643758</v>
      </c>
      <c r="R21" s="31">
        <f t="shared" si="1"/>
        <v>0</v>
      </c>
    </row>
    <row r="22" spans="1:18" s="7" customFormat="1" ht="15" customHeight="1">
      <c r="A22" s="38"/>
      <c r="B22" s="38"/>
      <c r="C22" s="39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8"/>
      <c r="Q22" s="8"/>
      <c r="R22" s="8"/>
    </row>
    <row r="23" spans="1:18" s="23" customFormat="1" ht="15" customHeight="1">
      <c r="A23" s="38"/>
      <c r="B23" s="38" t="s">
        <v>26</v>
      </c>
      <c r="C23" s="42" t="s">
        <v>0</v>
      </c>
      <c r="D23" s="40">
        <v>53051103</v>
      </c>
      <c r="E23" s="41">
        <v>20935651</v>
      </c>
      <c r="F23" s="41">
        <v>14176136</v>
      </c>
      <c r="G23" s="41">
        <v>10663000</v>
      </c>
      <c r="H23" s="41">
        <v>546438</v>
      </c>
      <c r="I23" s="41">
        <v>17721703</v>
      </c>
      <c r="J23" s="41">
        <v>11879440</v>
      </c>
      <c r="K23" s="41">
        <v>446390</v>
      </c>
      <c r="L23" s="41">
        <v>1999555</v>
      </c>
      <c r="M23" s="41">
        <v>217613</v>
      </c>
      <c r="N23" s="41">
        <v>0</v>
      </c>
      <c r="O23" s="41">
        <v>0</v>
      </c>
      <c r="P23" s="22"/>
      <c r="Q23" s="22">
        <f>+E23+F23+I23+M23</f>
        <v>53051103</v>
      </c>
      <c r="R23" s="22">
        <f>+D23-Q23</f>
        <v>0</v>
      </c>
    </row>
    <row r="24" spans="1:18" s="23" customFormat="1" ht="15" customHeight="1">
      <c r="A24" s="38"/>
      <c r="B24" s="38"/>
      <c r="C24" s="42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22"/>
      <c r="Q24" s="22"/>
      <c r="R24" s="22"/>
    </row>
    <row r="25" spans="1:18" s="23" customFormat="1" ht="15" customHeight="1">
      <c r="A25" s="38"/>
      <c r="B25" s="38"/>
      <c r="C25" s="42" t="s">
        <v>37</v>
      </c>
      <c r="D25" s="40">
        <v>2632424</v>
      </c>
      <c r="E25" s="41">
        <v>865265</v>
      </c>
      <c r="F25" s="41">
        <v>785260</v>
      </c>
      <c r="G25" s="41">
        <v>246425</v>
      </c>
      <c r="H25" s="41">
        <v>537510</v>
      </c>
      <c r="I25" s="41">
        <v>981899</v>
      </c>
      <c r="J25" s="41">
        <v>595100</v>
      </c>
      <c r="K25" s="41">
        <v>0</v>
      </c>
      <c r="L25" s="41">
        <v>41429</v>
      </c>
      <c r="M25" s="41">
        <v>0</v>
      </c>
      <c r="N25" s="41">
        <v>0</v>
      </c>
      <c r="O25" s="41">
        <v>0</v>
      </c>
      <c r="P25" s="22"/>
      <c r="Q25" s="22"/>
      <c r="R25" s="22"/>
    </row>
    <row r="26" spans="1:18" s="23" customFormat="1" ht="15" customHeight="1">
      <c r="A26" s="38"/>
      <c r="B26" s="38"/>
      <c r="C26" s="42" t="s">
        <v>38</v>
      </c>
      <c r="D26" s="40">
        <v>3871596</v>
      </c>
      <c r="E26" s="41">
        <v>1642803</v>
      </c>
      <c r="F26" s="41">
        <v>102951</v>
      </c>
      <c r="G26" s="41">
        <v>27500</v>
      </c>
      <c r="H26" s="41">
        <v>17546</v>
      </c>
      <c r="I26" s="41">
        <v>2125842</v>
      </c>
      <c r="J26" s="41">
        <v>1920493</v>
      </c>
      <c r="K26" s="41">
        <v>0</v>
      </c>
      <c r="L26" s="41">
        <v>646</v>
      </c>
      <c r="M26" s="41">
        <v>0</v>
      </c>
      <c r="N26" s="41">
        <v>0</v>
      </c>
      <c r="O26" s="41">
        <v>0</v>
      </c>
      <c r="P26" s="22"/>
      <c r="Q26" s="22"/>
      <c r="R26" s="22"/>
    </row>
    <row r="27" spans="1:18" s="23" customFormat="1" ht="15" customHeight="1">
      <c r="A27" s="38"/>
      <c r="B27" s="38"/>
      <c r="C27" s="42" t="s">
        <v>39</v>
      </c>
      <c r="D27" s="40">
        <v>12005108</v>
      </c>
      <c r="E27" s="41">
        <v>2899397</v>
      </c>
      <c r="F27" s="41">
        <v>109780</v>
      </c>
      <c r="G27" s="41">
        <v>101640</v>
      </c>
      <c r="H27" s="41">
        <v>8140</v>
      </c>
      <c r="I27" s="41">
        <v>8933685</v>
      </c>
      <c r="J27" s="41">
        <v>6903705</v>
      </c>
      <c r="K27" s="41">
        <v>0</v>
      </c>
      <c r="L27" s="41">
        <v>132414</v>
      </c>
      <c r="M27" s="41">
        <v>62246</v>
      </c>
      <c r="N27" s="41">
        <v>0</v>
      </c>
      <c r="O27" s="41">
        <v>0</v>
      </c>
      <c r="P27" s="22"/>
      <c r="Q27" s="22"/>
      <c r="R27" s="22"/>
    </row>
    <row r="28" spans="1:18" s="23" customFormat="1" ht="15" customHeight="1">
      <c r="A28" s="38"/>
      <c r="B28" s="38"/>
      <c r="C28" s="42" t="s">
        <v>40</v>
      </c>
      <c r="D28" s="40">
        <v>4218182</v>
      </c>
      <c r="E28" s="41">
        <v>1929408</v>
      </c>
      <c r="F28" s="41">
        <v>749400</v>
      </c>
      <c r="G28" s="41">
        <v>662800</v>
      </c>
      <c r="H28" s="41">
        <v>86480</v>
      </c>
      <c r="I28" s="41">
        <v>1539374</v>
      </c>
      <c r="J28" s="41">
        <v>1324461</v>
      </c>
      <c r="K28" s="41">
        <v>0</v>
      </c>
      <c r="L28" s="41">
        <v>19939</v>
      </c>
      <c r="M28" s="41">
        <v>0</v>
      </c>
      <c r="N28" s="41">
        <v>0</v>
      </c>
      <c r="O28" s="41">
        <v>0</v>
      </c>
      <c r="P28" s="22"/>
      <c r="Q28" s="22"/>
      <c r="R28" s="22"/>
    </row>
    <row r="29" spans="1:18" s="23" customFormat="1" ht="15" customHeight="1">
      <c r="A29" s="38"/>
      <c r="B29" s="38"/>
      <c r="C29" s="42" t="s">
        <v>41</v>
      </c>
      <c r="D29" s="40">
        <v>5476539</v>
      </c>
      <c r="E29" s="41">
        <v>2652094</v>
      </c>
      <c r="F29" s="41">
        <v>1579326</v>
      </c>
      <c r="G29" s="41">
        <v>1047910</v>
      </c>
      <c r="H29" s="41">
        <v>151148</v>
      </c>
      <c r="I29" s="41">
        <v>1245119</v>
      </c>
      <c r="J29" s="41">
        <v>1055100</v>
      </c>
      <c r="K29" s="41">
        <v>0</v>
      </c>
      <c r="L29" s="41">
        <v>159847</v>
      </c>
      <c r="M29" s="41">
        <v>0</v>
      </c>
      <c r="N29" s="41">
        <v>0</v>
      </c>
      <c r="O29" s="41">
        <v>0</v>
      </c>
      <c r="P29" s="22"/>
      <c r="Q29" s="22"/>
      <c r="R29" s="22"/>
    </row>
    <row r="30" spans="1:18" s="23" customFormat="1" ht="15" customHeight="1">
      <c r="A30" s="38"/>
      <c r="B30" s="38"/>
      <c r="C30" s="42" t="s">
        <v>42</v>
      </c>
      <c r="D30" s="40">
        <v>9379144</v>
      </c>
      <c r="E30" s="41">
        <v>3537879</v>
      </c>
      <c r="F30" s="41">
        <v>2018001</v>
      </c>
      <c r="G30" s="41">
        <v>1638130</v>
      </c>
      <c r="H30" s="41">
        <v>181831</v>
      </c>
      <c r="I30" s="41">
        <v>3823264</v>
      </c>
      <c r="J30" s="41">
        <v>2793541</v>
      </c>
      <c r="K30" s="41">
        <v>0</v>
      </c>
      <c r="L30" s="41">
        <v>3202</v>
      </c>
      <c r="M30" s="41">
        <v>0</v>
      </c>
      <c r="N30" s="41">
        <v>0</v>
      </c>
      <c r="O30" s="41">
        <v>0</v>
      </c>
      <c r="P30" s="22"/>
      <c r="Q30" s="22"/>
      <c r="R30" s="22"/>
    </row>
    <row r="31" spans="1:18" s="23" customFormat="1" ht="15" customHeight="1">
      <c r="A31" s="38"/>
      <c r="B31" s="38"/>
      <c r="C31" s="42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22"/>
      <c r="Q31" s="22"/>
      <c r="R31" s="22"/>
    </row>
    <row r="32" spans="1:18" s="23" customFormat="1" ht="15" customHeight="1">
      <c r="A32" s="38"/>
      <c r="B32" s="38"/>
      <c r="C32" s="42" t="s">
        <v>43</v>
      </c>
      <c r="D32" s="40">
        <v>17541768</v>
      </c>
      <c r="E32" s="41">
        <v>7862895</v>
      </c>
      <c r="F32" s="41">
        <v>5562053</v>
      </c>
      <c r="G32" s="41">
        <v>3816281</v>
      </c>
      <c r="H32" s="41">
        <v>948</v>
      </c>
      <c r="I32" s="41">
        <v>4110717</v>
      </c>
      <c r="J32" s="41">
        <v>2686443</v>
      </c>
      <c r="K32" s="41">
        <v>0</v>
      </c>
      <c r="L32" s="41">
        <v>474856</v>
      </c>
      <c r="M32" s="41">
        <v>6103</v>
      </c>
      <c r="N32" s="41">
        <v>0</v>
      </c>
      <c r="O32" s="41">
        <v>0</v>
      </c>
      <c r="P32" s="22"/>
      <c r="Q32" s="22"/>
      <c r="R32" s="22"/>
    </row>
    <row r="33" spans="1:18" s="23" customFormat="1" ht="15" customHeight="1">
      <c r="A33" s="38"/>
      <c r="B33" s="38"/>
      <c r="C33" s="42" t="s">
        <v>44</v>
      </c>
      <c r="D33" s="40">
        <v>12028553</v>
      </c>
      <c r="E33" s="41">
        <v>5940875</v>
      </c>
      <c r="F33" s="41">
        <v>3466793</v>
      </c>
      <c r="G33" s="41">
        <v>3275000</v>
      </c>
      <c r="H33" s="41">
        <v>0</v>
      </c>
      <c r="I33" s="41">
        <v>2620885</v>
      </c>
      <c r="J33" s="41">
        <v>1446300</v>
      </c>
      <c r="K33" s="41">
        <v>0</v>
      </c>
      <c r="L33" s="41">
        <v>533029</v>
      </c>
      <c r="M33" s="41">
        <v>0</v>
      </c>
      <c r="N33" s="41">
        <v>0</v>
      </c>
      <c r="O33" s="41">
        <v>0</v>
      </c>
      <c r="P33" s="22"/>
      <c r="Q33" s="22"/>
      <c r="R33" s="22"/>
    </row>
    <row r="34" spans="1:18" s="23" customFormat="1" ht="15" customHeight="1">
      <c r="A34" s="38"/>
      <c r="B34" s="38"/>
      <c r="C34" s="42" t="s">
        <v>45</v>
      </c>
      <c r="D34" s="40">
        <v>7008781</v>
      </c>
      <c r="E34" s="41">
        <v>2096814</v>
      </c>
      <c r="F34" s="41">
        <v>271110</v>
      </c>
      <c r="G34" s="41">
        <v>0</v>
      </c>
      <c r="H34" s="41">
        <v>127356</v>
      </c>
      <c r="I34" s="41">
        <v>4640857</v>
      </c>
      <c r="J34" s="41">
        <v>2424343</v>
      </c>
      <c r="K34" s="41">
        <v>235711</v>
      </c>
      <c r="L34" s="41">
        <v>844282</v>
      </c>
      <c r="M34" s="41">
        <v>0</v>
      </c>
      <c r="N34" s="41">
        <v>0</v>
      </c>
      <c r="O34" s="41">
        <v>0</v>
      </c>
      <c r="P34" s="22"/>
      <c r="Q34" s="22"/>
      <c r="R34" s="22"/>
    </row>
    <row r="35" spans="1:18" s="23" customFormat="1" ht="15" customHeight="1">
      <c r="A35" s="38"/>
      <c r="B35" s="38"/>
      <c r="C35" s="42" t="s">
        <v>46</v>
      </c>
      <c r="D35" s="40">
        <v>29919598</v>
      </c>
      <c r="E35" s="41">
        <v>9081755</v>
      </c>
      <c r="F35" s="41">
        <v>366449</v>
      </c>
      <c r="G35" s="41">
        <v>289200</v>
      </c>
      <c r="H35" s="41">
        <v>336749</v>
      </c>
      <c r="I35" s="41">
        <v>20435949</v>
      </c>
      <c r="J35" s="41">
        <v>10363873</v>
      </c>
      <c r="K35" s="41">
        <v>1039952</v>
      </c>
      <c r="L35" s="41">
        <v>964621</v>
      </c>
      <c r="M35" s="41">
        <v>35445</v>
      </c>
      <c r="N35" s="41">
        <v>0</v>
      </c>
      <c r="O35" s="41">
        <v>0</v>
      </c>
      <c r="P35" s="22"/>
      <c r="Q35" s="22"/>
      <c r="R35" s="22"/>
    </row>
    <row r="36" spans="1:18" s="23" customFormat="1" ht="15" customHeight="1">
      <c r="A36" s="38"/>
      <c r="B36" s="38"/>
      <c r="C36" s="42" t="s">
        <v>47</v>
      </c>
      <c r="D36" s="40">
        <v>22887291</v>
      </c>
      <c r="E36" s="41">
        <v>7695837</v>
      </c>
      <c r="F36" s="41">
        <v>4691868</v>
      </c>
      <c r="G36" s="41">
        <v>3109200</v>
      </c>
      <c r="H36" s="41">
        <v>1402885</v>
      </c>
      <c r="I36" s="41">
        <v>10499586</v>
      </c>
      <c r="J36" s="41">
        <v>7103400</v>
      </c>
      <c r="K36" s="41">
        <v>17933</v>
      </c>
      <c r="L36" s="41">
        <v>1950862</v>
      </c>
      <c r="M36" s="41">
        <v>0</v>
      </c>
      <c r="N36" s="41">
        <v>0</v>
      </c>
      <c r="O36" s="41">
        <v>0</v>
      </c>
      <c r="P36" s="22"/>
      <c r="Q36" s="22"/>
      <c r="R36" s="22"/>
    </row>
    <row r="37" spans="1:18" s="23" customFormat="1" ht="15" customHeight="1">
      <c r="A37" s="38"/>
      <c r="B37" s="38"/>
      <c r="C37" s="42" t="s">
        <v>48</v>
      </c>
      <c r="D37" s="40">
        <v>295605353</v>
      </c>
      <c r="E37" s="41">
        <v>107155577</v>
      </c>
      <c r="F37" s="41">
        <v>142409837</v>
      </c>
      <c r="G37" s="41">
        <v>110729905</v>
      </c>
      <c r="H37" s="41">
        <v>9188638</v>
      </c>
      <c r="I37" s="41">
        <v>46011746</v>
      </c>
      <c r="J37" s="41">
        <v>7075617</v>
      </c>
      <c r="K37" s="41">
        <v>16143378</v>
      </c>
      <c r="L37" s="41">
        <v>14618257</v>
      </c>
      <c r="M37" s="41">
        <v>28193</v>
      </c>
      <c r="N37" s="41">
        <v>0</v>
      </c>
      <c r="O37" s="41">
        <v>24529</v>
      </c>
      <c r="P37" s="22"/>
      <c r="Q37" s="22"/>
      <c r="R37" s="22"/>
    </row>
    <row r="38" spans="1:18" s="23" customFormat="1" ht="15" customHeight="1">
      <c r="A38" s="38"/>
      <c r="B38" s="38"/>
      <c r="C38" s="42" t="s">
        <v>49</v>
      </c>
      <c r="D38" s="40">
        <v>30682823</v>
      </c>
      <c r="E38" s="41">
        <v>11220901</v>
      </c>
      <c r="F38" s="41">
        <v>4336535</v>
      </c>
      <c r="G38" s="41">
        <v>3982000</v>
      </c>
      <c r="H38" s="41">
        <v>0</v>
      </c>
      <c r="I38" s="41">
        <v>15125387</v>
      </c>
      <c r="J38" s="41">
        <v>6541774</v>
      </c>
      <c r="K38" s="41">
        <v>1577381</v>
      </c>
      <c r="L38" s="41">
        <v>5139573</v>
      </c>
      <c r="M38" s="41">
        <v>0</v>
      </c>
      <c r="N38" s="41">
        <v>0</v>
      </c>
      <c r="O38" s="41">
        <v>0</v>
      </c>
      <c r="P38" s="22"/>
      <c r="Q38" s="22"/>
      <c r="R38" s="22"/>
    </row>
    <row r="39" spans="1:18" s="23" customFormat="1" ht="15" customHeight="1">
      <c r="A39" s="38"/>
      <c r="B39" s="38"/>
      <c r="C39" s="42" t="s">
        <v>50</v>
      </c>
      <c r="D39" s="40">
        <v>5962592</v>
      </c>
      <c r="E39" s="41">
        <v>438450</v>
      </c>
      <c r="F39" s="41">
        <v>5291089</v>
      </c>
      <c r="G39" s="41">
        <v>2010000</v>
      </c>
      <c r="H39" s="41">
        <v>594018</v>
      </c>
      <c r="I39" s="41">
        <v>233053</v>
      </c>
      <c r="J39" s="41">
        <v>189500</v>
      </c>
      <c r="K39" s="41">
        <v>0</v>
      </c>
      <c r="L39" s="41">
        <v>22346</v>
      </c>
      <c r="M39" s="41">
        <v>0</v>
      </c>
      <c r="N39" s="41">
        <v>0</v>
      </c>
      <c r="O39" s="41">
        <v>0</v>
      </c>
      <c r="P39" s="22"/>
      <c r="Q39" s="22"/>
      <c r="R39" s="22"/>
    </row>
    <row r="40" spans="1:18" s="23" customFormat="1" ht="15" customHeight="1">
      <c r="A40" s="38"/>
      <c r="B40" s="38"/>
      <c r="C40" s="42" t="s">
        <v>51</v>
      </c>
      <c r="D40" s="40">
        <v>10132178</v>
      </c>
      <c r="E40" s="41">
        <v>4338154</v>
      </c>
      <c r="F40" s="41">
        <v>3505502</v>
      </c>
      <c r="G40" s="41">
        <v>1881000</v>
      </c>
      <c r="H40" s="41">
        <v>643967</v>
      </c>
      <c r="I40" s="41">
        <v>2273716</v>
      </c>
      <c r="J40" s="41">
        <v>1776900</v>
      </c>
      <c r="K40" s="41">
        <v>0</v>
      </c>
      <c r="L40" s="41">
        <v>156158</v>
      </c>
      <c r="M40" s="41">
        <v>14806</v>
      </c>
      <c r="N40" s="41">
        <v>0</v>
      </c>
      <c r="O40" s="41">
        <v>0</v>
      </c>
      <c r="P40" s="22"/>
      <c r="Q40" s="22"/>
      <c r="R40" s="22"/>
    </row>
    <row r="41" spans="1:18" s="23" customFormat="1" ht="15" customHeight="1">
      <c r="A41" s="38"/>
      <c r="B41" s="38"/>
      <c r="C41" s="42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22"/>
      <c r="Q41" s="22"/>
      <c r="R41" s="22"/>
    </row>
    <row r="42" spans="1:18" s="23" customFormat="1" ht="15" customHeight="1">
      <c r="A42" s="38"/>
      <c r="B42" s="38"/>
      <c r="C42" s="42" t="s">
        <v>52</v>
      </c>
      <c r="D42" s="40">
        <v>9450832</v>
      </c>
      <c r="E42" s="41">
        <v>5039881</v>
      </c>
      <c r="F42" s="41">
        <v>2275273</v>
      </c>
      <c r="G42" s="41">
        <v>1165083</v>
      </c>
      <c r="H42" s="41">
        <v>319254</v>
      </c>
      <c r="I42" s="41">
        <v>2135678</v>
      </c>
      <c r="J42" s="41">
        <v>2075300</v>
      </c>
      <c r="K42" s="41">
        <v>0</v>
      </c>
      <c r="L42" s="41">
        <v>10590</v>
      </c>
      <c r="M42" s="41">
        <v>0</v>
      </c>
      <c r="N42" s="41">
        <v>0</v>
      </c>
      <c r="O42" s="41">
        <v>0</v>
      </c>
      <c r="P42" s="22"/>
      <c r="Q42" s="22"/>
      <c r="R42" s="22"/>
    </row>
    <row r="43" spans="1:18" s="23" customFormat="1" ht="15" customHeight="1">
      <c r="A43" s="38"/>
      <c r="B43" s="38"/>
      <c r="C43" s="42" t="s">
        <v>53</v>
      </c>
      <c r="D43" s="40">
        <v>10554375</v>
      </c>
      <c r="E43" s="41">
        <v>3819552</v>
      </c>
      <c r="F43" s="41">
        <v>3832400</v>
      </c>
      <c r="G43" s="41">
        <v>1462489</v>
      </c>
      <c r="H43" s="41">
        <v>1505400</v>
      </c>
      <c r="I43" s="41">
        <v>2902423</v>
      </c>
      <c r="J43" s="41">
        <v>2624014</v>
      </c>
      <c r="K43" s="41">
        <v>21513</v>
      </c>
      <c r="L43" s="41">
        <v>0</v>
      </c>
      <c r="M43" s="41">
        <v>0</v>
      </c>
      <c r="N43" s="41">
        <v>0</v>
      </c>
      <c r="O43" s="41">
        <v>0</v>
      </c>
      <c r="P43" s="22"/>
      <c r="Q43" s="22"/>
      <c r="R43" s="22"/>
    </row>
    <row r="44" spans="1:18" s="23" customFormat="1" ht="15" customHeight="1">
      <c r="A44" s="38"/>
      <c r="B44" s="38"/>
      <c r="C44" s="42" t="s">
        <v>54</v>
      </c>
      <c r="D44" s="40">
        <v>9044638</v>
      </c>
      <c r="E44" s="41">
        <v>1964271</v>
      </c>
      <c r="F44" s="41">
        <v>53204</v>
      </c>
      <c r="G44" s="41">
        <v>0</v>
      </c>
      <c r="H44" s="41">
        <v>53204</v>
      </c>
      <c r="I44" s="41">
        <v>3763462</v>
      </c>
      <c r="J44" s="41">
        <v>3489658</v>
      </c>
      <c r="K44" s="41">
        <v>66100</v>
      </c>
      <c r="L44" s="41">
        <v>139804</v>
      </c>
      <c r="M44" s="41">
        <v>3263701</v>
      </c>
      <c r="N44" s="41">
        <v>0</v>
      </c>
      <c r="O44" s="41">
        <v>1244</v>
      </c>
      <c r="P44" s="22"/>
      <c r="Q44" s="22"/>
      <c r="R44" s="22"/>
    </row>
    <row r="45" spans="1:18" s="23" customFormat="1" ht="15" customHeight="1">
      <c r="A45" s="38"/>
      <c r="B45" s="38"/>
      <c r="C45" s="42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22"/>
      <c r="Q45" s="22"/>
      <c r="R45" s="22"/>
    </row>
    <row r="46" spans="1:18" s="23" customFormat="1" ht="15" customHeight="1">
      <c r="A46" s="38"/>
      <c r="B46" s="38"/>
      <c r="C46" s="42" t="s">
        <v>55</v>
      </c>
      <c r="D46" s="40">
        <v>9420358</v>
      </c>
      <c r="E46" s="41">
        <v>3824983</v>
      </c>
      <c r="F46" s="41">
        <v>2013171</v>
      </c>
      <c r="G46" s="41">
        <v>1046500</v>
      </c>
      <c r="H46" s="41">
        <v>232956</v>
      </c>
      <c r="I46" s="41">
        <v>3078687</v>
      </c>
      <c r="J46" s="41">
        <v>1441987</v>
      </c>
      <c r="K46" s="41">
        <v>0</v>
      </c>
      <c r="L46" s="41">
        <v>1384630</v>
      </c>
      <c r="M46" s="41">
        <v>503517</v>
      </c>
      <c r="N46" s="41">
        <v>0</v>
      </c>
      <c r="O46" s="41">
        <v>0</v>
      </c>
      <c r="P46" s="22"/>
      <c r="Q46" s="22"/>
      <c r="R46" s="22"/>
    </row>
    <row r="47" spans="1:18" s="23" customFormat="1" ht="15" customHeight="1">
      <c r="A47" s="38"/>
      <c r="B47" s="38"/>
      <c r="C47" s="42" t="s">
        <v>56</v>
      </c>
      <c r="D47" s="40">
        <v>21106619</v>
      </c>
      <c r="E47" s="41">
        <v>6664965</v>
      </c>
      <c r="F47" s="41">
        <v>3021199</v>
      </c>
      <c r="G47" s="41">
        <v>1792800</v>
      </c>
      <c r="H47" s="41">
        <v>500907</v>
      </c>
      <c r="I47" s="41">
        <v>11130040</v>
      </c>
      <c r="J47" s="41">
        <v>6932542</v>
      </c>
      <c r="K47" s="41">
        <v>298528</v>
      </c>
      <c r="L47" s="41">
        <v>2421858</v>
      </c>
      <c r="M47" s="41">
        <v>290415</v>
      </c>
      <c r="N47" s="41">
        <v>281000</v>
      </c>
      <c r="O47" s="41">
        <v>0</v>
      </c>
      <c r="P47" s="22"/>
      <c r="Q47" s="22"/>
      <c r="R47" s="22"/>
    </row>
    <row r="48" spans="1:18" s="23" customFormat="1" ht="15" customHeight="1">
      <c r="A48" s="38"/>
      <c r="B48" s="38"/>
      <c r="C48" s="42" t="s">
        <v>57</v>
      </c>
      <c r="D48" s="40">
        <v>29928548</v>
      </c>
      <c r="E48" s="41">
        <v>11194987</v>
      </c>
      <c r="F48" s="41">
        <v>9220830</v>
      </c>
      <c r="G48" s="41">
        <v>7156000</v>
      </c>
      <c r="H48" s="41">
        <v>2019100</v>
      </c>
      <c r="I48" s="41">
        <v>8076915</v>
      </c>
      <c r="J48" s="41">
        <v>1836194</v>
      </c>
      <c r="K48" s="41">
        <v>542990</v>
      </c>
      <c r="L48" s="41">
        <v>1967109</v>
      </c>
      <c r="M48" s="41">
        <v>1435816</v>
      </c>
      <c r="N48" s="41">
        <v>0</v>
      </c>
      <c r="O48" s="41">
        <v>0</v>
      </c>
      <c r="P48" s="22"/>
      <c r="Q48" s="22"/>
      <c r="R48" s="22"/>
    </row>
    <row r="49" spans="1:18" s="23" customFormat="1" ht="15" customHeight="1">
      <c r="A49" s="38"/>
      <c r="B49" s="38"/>
      <c r="C49" s="42" t="s">
        <v>58</v>
      </c>
      <c r="D49" s="40">
        <v>4118704</v>
      </c>
      <c r="E49" s="41">
        <v>1908102</v>
      </c>
      <c r="F49" s="41">
        <v>0</v>
      </c>
      <c r="G49" s="41">
        <v>0</v>
      </c>
      <c r="H49" s="41">
        <v>0</v>
      </c>
      <c r="I49" s="41">
        <v>2210602</v>
      </c>
      <c r="J49" s="41">
        <v>1440100</v>
      </c>
      <c r="K49" s="41">
        <v>261000</v>
      </c>
      <c r="L49" s="41">
        <v>149367</v>
      </c>
      <c r="M49" s="41">
        <v>0</v>
      </c>
      <c r="N49" s="41">
        <v>0</v>
      </c>
      <c r="O49" s="41">
        <v>0</v>
      </c>
      <c r="P49" s="22"/>
      <c r="Q49" s="22"/>
      <c r="R49" s="22"/>
    </row>
    <row r="50" spans="1:18" s="23" customFormat="1" ht="15" customHeight="1">
      <c r="A50" s="38"/>
      <c r="B50" s="38"/>
      <c r="C50" s="42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22"/>
      <c r="Q50" s="22"/>
      <c r="R50" s="22"/>
    </row>
    <row r="51" spans="1:18" s="23" customFormat="1" ht="15" customHeight="1">
      <c r="A51" s="38"/>
      <c r="B51" s="38"/>
      <c r="C51" s="42" t="s">
        <v>59</v>
      </c>
      <c r="D51" s="40">
        <v>768459</v>
      </c>
      <c r="E51" s="41">
        <v>317913</v>
      </c>
      <c r="F51" s="41">
        <v>181350</v>
      </c>
      <c r="G51" s="41">
        <v>0</v>
      </c>
      <c r="H51" s="41">
        <v>181350</v>
      </c>
      <c r="I51" s="41">
        <v>269196</v>
      </c>
      <c r="J51" s="41">
        <v>199200</v>
      </c>
      <c r="K51" s="41">
        <v>0</v>
      </c>
      <c r="L51" s="41">
        <v>19488</v>
      </c>
      <c r="M51" s="41">
        <v>0</v>
      </c>
      <c r="N51" s="41">
        <v>0</v>
      </c>
      <c r="O51" s="41">
        <v>0</v>
      </c>
      <c r="P51" s="22"/>
      <c r="Q51" s="22"/>
      <c r="R51" s="22"/>
    </row>
    <row r="52" spans="1:18" s="23" customFormat="1" ht="15" customHeight="1">
      <c r="A52" s="38"/>
      <c r="B52" s="38"/>
      <c r="C52" s="42" t="s">
        <v>60</v>
      </c>
      <c r="D52" s="40">
        <v>2795979</v>
      </c>
      <c r="E52" s="41">
        <v>1211022</v>
      </c>
      <c r="F52" s="41">
        <v>2434</v>
      </c>
      <c r="G52" s="41">
        <v>106500</v>
      </c>
      <c r="H52" s="41">
        <v>0</v>
      </c>
      <c r="I52" s="41">
        <v>1579728</v>
      </c>
      <c r="J52" s="41">
        <v>1040551</v>
      </c>
      <c r="K52" s="41">
        <v>22230</v>
      </c>
      <c r="L52" s="41">
        <v>272278</v>
      </c>
      <c r="M52" s="41">
        <v>2795</v>
      </c>
      <c r="N52" s="41">
        <v>0</v>
      </c>
      <c r="O52" s="41">
        <v>0</v>
      </c>
      <c r="P52" s="22"/>
      <c r="Q52" s="22"/>
      <c r="R52" s="22"/>
    </row>
    <row r="53" spans="1:18" s="23" customFormat="1" ht="15" customHeight="1">
      <c r="A53" s="38"/>
      <c r="B53" s="38"/>
      <c r="C53" s="42" t="s">
        <v>61</v>
      </c>
      <c r="D53" s="40">
        <v>22877480</v>
      </c>
      <c r="E53" s="41">
        <v>7966071</v>
      </c>
      <c r="F53" s="41">
        <v>2448116</v>
      </c>
      <c r="G53" s="41">
        <v>1501900</v>
      </c>
      <c r="H53" s="41">
        <v>474423</v>
      </c>
      <c r="I53" s="41">
        <v>12221805</v>
      </c>
      <c r="J53" s="41">
        <v>9918110</v>
      </c>
      <c r="K53" s="41">
        <v>300000</v>
      </c>
      <c r="L53" s="41">
        <v>366978</v>
      </c>
      <c r="M53" s="41">
        <v>241488</v>
      </c>
      <c r="N53" s="41">
        <v>0</v>
      </c>
      <c r="O53" s="41">
        <v>183063</v>
      </c>
      <c r="P53" s="22"/>
      <c r="Q53" s="22"/>
      <c r="R53" s="22"/>
    </row>
    <row r="54" spans="1:18" s="23" customFormat="1" ht="15" customHeight="1">
      <c r="A54" s="38"/>
      <c r="B54" s="38"/>
      <c r="C54" s="42" t="s">
        <v>62</v>
      </c>
      <c r="D54" s="40">
        <v>78007364</v>
      </c>
      <c r="E54" s="41">
        <v>22733431</v>
      </c>
      <c r="F54" s="41">
        <v>9455243</v>
      </c>
      <c r="G54" s="41">
        <v>6326600</v>
      </c>
      <c r="H54" s="41">
        <v>652012</v>
      </c>
      <c r="I54" s="41">
        <v>45801650</v>
      </c>
      <c r="J54" s="41">
        <v>16170295</v>
      </c>
      <c r="K54" s="41">
        <v>587422</v>
      </c>
      <c r="L54" s="41">
        <v>14127649</v>
      </c>
      <c r="M54" s="41">
        <v>17040</v>
      </c>
      <c r="N54" s="41">
        <v>0</v>
      </c>
      <c r="O54" s="41">
        <v>0</v>
      </c>
      <c r="P54" s="22"/>
      <c r="Q54" s="22"/>
      <c r="R54" s="22"/>
    </row>
    <row r="55" spans="1:18" s="23" customFormat="1" ht="15" customHeight="1">
      <c r="A55" s="38"/>
      <c r="B55" s="38"/>
      <c r="C55" s="42" t="s">
        <v>63</v>
      </c>
      <c r="D55" s="40">
        <v>43271658</v>
      </c>
      <c r="E55" s="41">
        <v>15525413</v>
      </c>
      <c r="F55" s="41">
        <v>9505984</v>
      </c>
      <c r="G55" s="41">
        <v>5600400</v>
      </c>
      <c r="H55" s="41">
        <v>3873577</v>
      </c>
      <c r="I55" s="41">
        <v>17778525</v>
      </c>
      <c r="J55" s="41">
        <v>8007395</v>
      </c>
      <c r="K55" s="41">
        <v>169038</v>
      </c>
      <c r="L55" s="41">
        <v>3049853</v>
      </c>
      <c r="M55" s="41">
        <v>461736</v>
      </c>
      <c r="N55" s="41">
        <v>0</v>
      </c>
      <c r="O55" s="41">
        <v>0</v>
      </c>
      <c r="P55" s="22"/>
      <c r="Q55" s="22"/>
      <c r="R55" s="22"/>
    </row>
    <row r="56" spans="1:18" s="23" customFormat="1" ht="15" customHeight="1">
      <c r="A56" s="38"/>
      <c r="B56" s="38"/>
      <c r="C56" s="42" t="s">
        <v>64</v>
      </c>
      <c r="D56" s="40">
        <v>16532954</v>
      </c>
      <c r="E56" s="41">
        <v>8419751</v>
      </c>
      <c r="F56" s="41">
        <v>4698264</v>
      </c>
      <c r="G56" s="41">
        <v>3349600</v>
      </c>
      <c r="H56" s="41">
        <v>991104</v>
      </c>
      <c r="I56" s="41">
        <v>3414939</v>
      </c>
      <c r="J56" s="41">
        <v>2437717</v>
      </c>
      <c r="K56" s="41">
        <v>0</v>
      </c>
      <c r="L56" s="41">
        <v>416341</v>
      </c>
      <c r="M56" s="41">
        <v>0</v>
      </c>
      <c r="N56" s="41">
        <v>0</v>
      </c>
      <c r="O56" s="41">
        <v>0</v>
      </c>
      <c r="P56" s="22"/>
      <c r="Q56" s="22"/>
      <c r="R56" s="22"/>
    </row>
    <row r="57" spans="1:18" s="23" customFormat="1" ht="15" customHeight="1">
      <c r="A57" s="38"/>
      <c r="B57" s="38"/>
      <c r="C57" s="42" t="s">
        <v>65</v>
      </c>
      <c r="D57" s="40">
        <v>7575171</v>
      </c>
      <c r="E57" s="41">
        <v>3617175</v>
      </c>
      <c r="F57" s="41">
        <v>2260574</v>
      </c>
      <c r="G57" s="41">
        <v>561500</v>
      </c>
      <c r="H57" s="41">
        <v>761660</v>
      </c>
      <c r="I57" s="41">
        <v>1697422</v>
      </c>
      <c r="J57" s="41">
        <v>1499900</v>
      </c>
      <c r="K57" s="41">
        <v>0</v>
      </c>
      <c r="L57" s="41">
        <v>100437</v>
      </c>
      <c r="M57" s="41">
        <v>0</v>
      </c>
      <c r="N57" s="41">
        <v>0</v>
      </c>
      <c r="O57" s="41">
        <v>0</v>
      </c>
      <c r="P57" s="22"/>
      <c r="Q57" s="22"/>
      <c r="R57" s="22"/>
    </row>
    <row r="58" spans="1:18" s="23" customFormat="1" ht="15" customHeight="1">
      <c r="A58" s="38"/>
      <c r="B58" s="38"/>
      <c r="C58" s="42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22"/>
      <c r="Q58" s="22"/>
      <c r="R58" s="22"/>
    </row>
    <row r="59" spans="1:18" s="23" customFormat="1" ht="15" customHeight="1">
      <c r="A59" s="38"/>
      <c r="B59" s="38"/>
      <c r="C59" s="42" t="s">
        <v>66</v>
      </c>
      <c r="D59" s="40">
        <v>3233944</v>
      </c>
      <c r="E59" s="41">
        <v>1968415</v>
      </c>
      <c r="F59" s="41">
        <v>1045300</v>
      </c>
      <c r="G59" s="41">
        <v>763000</v>
      </c>
      <c r="H59" s="41">
        <v>197047</v>
      </c>
      <c r="I59" s="41">
        <v>220229</v>
      </c>
      <c r="J59" s="41">
        <v>180300</v>
      </c>
      <c r="K59" s="41">
        <v>0</v>
      </c>
      <c r="L59" s="41">
        <v>36875</v>
      </c>
      <c r="M59" s="41">
        <v>0</v>
      </c>
      <c r="N59" s="41">
        <v>0</v>
      </c>
      <c r="O59" s="41">
        <v>0</v>
      </c>
      <c r="P59" s="22"/>
      <c r="Q59" s="22"/>
      <c r="R59" s="22"/>
    </row>
    <row r="60" spans="1:18" s="23" customFormat="1" ht="15" customHeight="1">
      <c r="A60" s="38"/>
      <c r="B60" s="38"/>
      <c r="C60" s="42" t="s">
        <v>67</v>
      </c>
      <c r="D60" s="40">
        <v>6285024</v>
      </c>
      <c r="E60" s="41">
        <v>2845337</v>
      </c>
      <c r="F60" s="41">
        <v>1255398</v>
      </c>
      <c r="G60" s="41">
        <v>807467</v>
      </c>
      <c r="H60" s="41">
        <v>261048</v>
      </c>
      <c r="I60" s="41">
        <v>2184289</v>
      </c>
      <c r="J60" s="41">
        <v>1322100</v>
      </c>
      <c r="K60" s="41">
        <v>0</v>
      </c>
      <c r="L60" s="41">
        <v>242799</v>
      </c>
      <c r="M60" s="41">
        <v>0</v>
      </c>
      <c r="N60" s="41">
        <v>0</v>
      </c>
      <c r="O60" s="41">
        <v>0</v>
      </c>
      <c r="P60" s="22"/>
      <c r="Q60" s="22"/>
      <c r="R60" s="22"/>
    </row>
    <row r="61" spans="1:18" s="23" customFormat="1" ht="15" customHeight="1">
      <c r="A61" s="38"/>
      <c r="B61" s="38"/>
      <c r="C61" s="42" t="s">
        <v>68</v>
      </c>
      <c r="D61" s="40">
        <v>4184305</v>
      </c>
      <c r="E61" s="41">
        <v>1426330</v>
      </c>
      <c r="F61" s="41">
        <v>0</v>
      </c>
      <c r="G61" s="41">
        <v>0</v>
      </c>
      <c r="H61" s="41">
        <v>0</v>
      </c>
      <c r="I61" s="41">
        <v>2757975</v>
      </c>
      <c r="J61" s="41">
        <v>2334438</v>
      </c>
      <c r="K61" s="41">
        <v>0</v>
      </c>
      <c r="L61" s="41">
        <v>221877</v>
      </c>
      <c r="M61" s="41">
        <v>0</v>
      </c>
      <c r="N61" s="41">
        <v>0</v>
      </c>
      <c r="O61" s="41">
        <v>0</v>
      </c>
      <c r="P61" s="22"/>
      <c r="Q61" s="22"/>
      <c r="R61" s="22"/>
    </row>
    <row r="62" spans="1:18" s="23" customFormat="1" ht="15" customHeight="1">
      <c r="A62" s="38"/>
      <c r="B62" s="38"/>
      <c r="C62" s="42" t="s">
        <v>69</v>
      </c>
      <c r="D62" s="40">
        <v>15980283</v>
      </c>
      <c r="E62" s="41">
        <v>6718480</v>
      </c>
      <c r="F62" s="41">
        <v>3005618</v>
      </c>
      <c r="G62" s="41">
        <v>1968400</v>
      </c>
      <c r="H62" s="41">
        <v>425426</v>
      </c>
      <c r="I62" s="41">
        <v>6018542</v>
      </c>
      <c r="J62" s="41">
        <v>4903368</v>
      </c>
      <c r="K62" s="41">
        <v>2449</v>
      </c>
      <c r="L62" s="41">
        <v>401139</v>
      </c>
      <c r="M62" s="41">
        <v>237643</v>
      </c>
      <c r="N62" s="41">
        <v>0</v>
      </c>
      <c r="O62" s="41">
        <v>94750</v>
      </c>
      <c r="P62" s="22"/>
      <c r="Q62" s="22"/>
      <c r="R62" s="22"/>
    </row>
    <row r="63" spans="1:18" s="23" customFormat="1" ht="15" customHeight="1">
      <c r="A63" s="38"/>
      <c r="B63" s="38"/>
      <c r="C63" s="42" t="s">
        <v>70</v>
      </c>
      <c r="D63" s="40">
        <v>1086424</v>
      </c>
      <c r="E63" s="41">
        <v>331375</v>
      </c>
      <c r="F63" s="41">
        <v>0</v>
      </c>
      <c r="G63" s="41">
        <v>0</v>
      </c>
      <c r="H63" s="41">
        <v>0</v>
      </c>
      <c r="I63" s="41">
        <v>728852</v>
      </c>
      <c r="J63" s="41">
        <v>607267</v>
      </c>
      <c r="K63" s="41">
        <v>0</v>
      </c>
      <c r="L63" s="41">
        <v>48392</v>
      </c>
      <c r="M63" s="41">
        <v>26197</v>
      </c>
      <c r="N63" s="41">
        <v>0</v>
      </c>
      <c r="O63" s="41">
        <v>0</v>
      </c>
      <c r="P63" s="22"/>
      <c r="Q63" s="22"/>
      <c r="R63" s="22"/>
    </row>
    <row r="64" spans="1:18" s="23" customFormat="1" ht="15" customHeight="1">
      <c r="A64" s="38"/>
      <c r="B64" s="38"/>
      <c r="C64" s="42"/>
      <c r="D64" s="40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22"/>
      <c r="Q64" s="22"/>
      <c r="R64" s="22"/>
    </row>
    <row r="65" spans="1:18" s="23" customFormat="1" ht="15" customHeight="1">
      <c r="A65" s="38"/>
      <c r="B65" s="38"/>
      <c r="C65" s="42" t="s">
        <v>71</v>
      </c>
      <c r="D65" s="40">
        <v>5455990</v>
      </c>
      <c r="E65" s="41">
        <v>3004087</v>
      </c>
      <c r="F65" s="41">
        <v>2114520</v>
      </c>
      <c r="G65" s="41">
        <v>1359000</v>
      </c>
      <c r="H65" s="41">
        <v>495390</v>
      </c>
      <c r="I65" s="41">
        <v>337383</v>
      </c>
      <c r="J65" s="41">
        <v>302300</v>
      </c>
      <c r="K65" s="41">
        <v>0</v>
      </c>
      <c r="L65" s="41">
        <v>12016</v>
      </c>
      <c r="M65" s="41">
        <v>0</v>
      </c>
      <c r="N65" s="41">
        <v>0</v>
      </c>
      <c r="O65" s="41">
        <v>0</v>
      </c>
      <c r="P65" s="22"/>
      <c r="Q65" s="22"/>
      <c r="R65" s="22"/>
    </row>
    <row r="66" spans="1:18" s="23" customFormat="1" ht="15" customHeight="1">
      <c r="A66" s="38"/>
      <c r="B66" s="38"/>
      <c r="C66" s="42" t="s">
        <v>72</v>
      </c>
      <c r="D66" s="40">
        <v>7554881</v>
      </c>
      <c r="E66" s="41">
        <v>3366596</v>
      </c>
      <c r="F66" s="41">
        <v>1005866</v>
      </c>
      <c r="G66" s="41">
        <v>723000</v>
      </c>
      <c r="H66" s="41">
        <v>180835</v>
      </c>
      <c r="I66" s="41">
        <v>2250967</v>
      </c>
      <c r="J66" s="41">
        <v>1205100</v>
      </c>
      <c r="K66" s="41">
        <v>321644</v>
      </c>
      <c r="L66" s="41">
        <v>22220</v>
      </c>
      <c r="M66" s="41">
        <v>931452</v>
      </c>
      <c r="N66" s="41">
        <v>0</v>
      </c>
      <c r="O66" s="41">
        <v>0</v>
      </c>
      <c r="P66" s="22"/>
      <c r="Q66" s="22"/>
      <c r="R66" s="22"/>
    </row>
    <row r="67" spans="1:18" s="23" customFormat="1" ht="15" customHeight="1">
      <c r="A67" s="38"/>
      <c r="B67" s="38"/>
      <c r="C67" s="42" t="s">
        <v>73</v>
      </c>
      <c r="D67" s="40">
        <v>4295242</v>
      </c>
      <c r="E67" s="41">
        <v>2050218</v>
      </c>
      <c r="F67" s="41">
        <v>8000</v>
      </c>
      <c r="G67" s="41">
        <v>0</v>
      </c>
      <c r="H67" s="41">
        <v>8000</v>
      </c>
      <c r="I67" s="41">
        <v>2237024</v>
      </c>
      <c r="J67" s="41">
        <v>1850300</v>
      </c>
      <c r="K67" s="41">
        <v>0</v>
      </c>
      <c r="L67" s="41">
        <v>8958</v>
      </c>
      <c r="M67" s="41">
        <v>0</v>
      </c>
      <c r="N67" s="41">
        <v>0</v>
      </c>
      <c r="O67" s="41">
        <v>0</v>
      </c>
      <c r="P67" s="22"/>
      <c r="Q67" s="22"/>
      <c r="R67" s="22"/>
    </row>
    <row r="68" spans="1:18" s="23" customFormat="1" ht="15" customHeight="1">
      <c r="A68" s="38"/>
      <c r="B68" s="38"/>
      <c r="C68" s="42" t="s">
        <v>74</v>
      </c>
      <c r="D68" s="40">
        <v>4701004</v>
      </c>
      <c r="E68" s="41">
        <v>2374153</v>
      </c>
      <c r="F68" s="41">
        <v>1744045</v>
      </c>
      <c r="G68" s="41">
        <v>1105300</v>
      </c>
      <c r="H68" s="41">
        <v>158734</v>
      </c>
      <c r="I68" s="41">
        <v>582806</v>
      </c>
      <c r="J68" s="41">
        <v>538700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22"/>
      <c r="Q68" s="22"/>
      <c r="R68" s="22"/>
    </row>
    <row r="69" spans="1:18" s="23" customFormat="1" ht="15" customHeight="1">
      <c r="A69" s="38"/>
      <c r="B69" s="38"/>
      <c r="C69" s="42"/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22"/>
      <c r="Q69" s="22"/>
      <c r="R69" s="22"/>
    </row>
    <row r="70" spans="1:18" s="23" customFormat="1" ht="15" customHeight="1">
      <c r="A70" s="38"/>
      <c r="B70" s="38"/>
      <c r="C70" s="42" t="s">
        <v>75</v>
      </c>
      <c r="D70" s="40">
        <v>72080457</v>
      </c>
      <c r="E70" s="41">
        <v>19595796</v>
      </c>
      <c r="F70" s="41">
        <v>18231443</v>
      </c>
      <c r="G70" s="41">
        <v>3427947</v>
      </c>
      <c r="H70" s="41">
        <v>1838066</v>
      </c>
      <c r="I70" s="41">
        <v>30525162</v>
      </c>
      <c r="J70" s="41">
        <v>17974322</v>
      </c>
      <c r="K70" s="41">
        <v>190995</v>
      </c>
      <c r="L70" s="41">
        <v>1785709</v>
      </c>
      <c r="M70" s="41">
        <v>3728056</v>
      </c>
      <c r="N70" s="41">
        <v>0</v>
      </c>
      <c r="O70" s="41">
        <v>0</v>
      </c>
      <c r="P70" s="22"/>
      <c r="Q70" s="22"/>
      <c r="R70" s="22"/>
    </row>
    <row r="71" spans="1:18" s="23" customFormat="1" ht="15" customHeight="1">
      <c r="A71" s="38"/>
      <c r="B71" s="38"/>
      <c r="C71" s="42" t="s">
        <v>76</v>
      </c>
      <c r="D71" s="40">
        <v>5081476</v>
      </c>
      <c r="E71" s="41">
        <v>2331108</v>
      </c>
      <c r="F71" s="41">
        <v>2160187</v>
      </c>
      <c r="G71" s="41">
        <v>1022542</v>
      </c>
      <c r="H71" s="41">
        <v>870838</v>
      </c>
      <c r="I71" s="41">
        <v>590181</v>
      </c>
      <c r="J71" s="41">
        <v>445100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22"/>
      <c r="Q71" s="22"/>
      <c r="R71" s="22"/>
    </row>
    <row r="72" spans="1:18" s="23" customFormat="1" ht="15" customHeight="1">
      <c r="A72" s="38"/>
      <c r="B72" s="38"/>
      <c r="C72" s="42" t="s">
        <v>77</v>
      </c>
      <c r="D72" s="40">
        <v>2515113</v>
      </c>
      <c r="E72" s="41">
        <v>884968</v>
      </c>
      <c r="F72" s="41">
        <v>168050</v>
      </c>
      <c r="G72" s="41">
        <v>84300</v>
      </c>
      <c r="H72" s="41">
        <v>72800</v>
      </c>
      <c r="I72" s="41">
        <v>1462095</v>
      </c>
      <c r="J72" s="41">
        <v>1115300</v>
      </c>
      <c r="K72" s="41">
        <v>38600</v>
      </c>
      <c r="L72" s="41">
        <v>197681</v>
      </c>
      <c r="M72" s="41">
        <v>0</v>
      </c>
      <c r="N72" s="41">
        <v>0</v>
      </c>
      <c r="O72" s="41">
        <v>0</v>
      </c>
      <c r="P72" s="22"/>
      <c r="Q72" s="22"/>
      <c r="R72" s="22"/>
    </row>
    <row r="73" spans="1:18" s="23" customFormat="1" ht="15" customHeight="1">
      <c r="A73" s="38"/>
      <c r="B73" s="38"/>
      <c r="C73" s="42" t="s">
        <v>78</v>
      </c>
      <c r="D73" s="40">
        <v>10501864</v>
      </c>
      <c r="E73" s="41">
        <v>4495663</v>
      </c>
      <c r="F73" s="41">
        <v>2677272</v>
      </c>
      <c r="G73" s="41">
        <v>1703000</v>
      </c>
      <c r="H73" s="41">
        <v>773367</v>
      </c>
      <c r="I73" s="41">
        <v>3328929</v>
      </c>
      <c r="J73" s="41">
        <v>2616662</v>
      </c>
      <c r="K73" s="41">
        <v>0</v>
      </c>
      <c r="L73" s="41">
        <v>68723</v>
      </c>
      <c r="M73" s="41">
        <v>0</v>
      </c>
      <c r="N73" s="41">
        <v>0</v>
      </c>
      <c r="O73" s="41">
        <v>0</v>
      </c>
      <c r="P73" s="22"/>
      <c r="Q73" s="22"/>
      <c r="R73" s="22"/>
    </row>
    <row r="74" spans="1:18" s="23" customFormat="1" ht="15" customHeight="1">
      <c r="A74" s="38"/>
      <c r="B74" s="38"/>
      <c r="C74" s="42" t="s">
        <v>79</v>
      </c>
      <c r="D74" s="40">
        <v>5978546</v>
      </c>
      <c r="E74" s="41">
        <v>2971213</v>
      </c>
      <c r="F74" s="41">
        <v>2143050</v>
      </c>
      <c r="G74" s="41">
        <v>104000</v>
      </c>
      <c r="H74" s="41">
        <v>187848</v>
      </c>
      <c r="I74" s="41">
        <v>864283</v>
      </c>
      <c r="J74" s="41">
        <v>679600</v>
      </c>
      <c r="K74" s="41">
        <v>0</v>
      </c>
      <c r="L74" s="41">
        <v>184131</v>
      </c>
      <c r="M74" s="41">
        <v>0</v>
      </c>
      <c r="N74" s="41">
        <v>0</v>
      </c>
      <c r="O74" s="41">
        <v>0</v>
      </c>
      <c r="P74" s="22"/>
      <c r="Q74" s="22"/>
      <c r="R74" s="22"/>
    </row>
    <row r="75" spans="1:18" s="23" customFormat="1" ht="15" customHeight="1">
      <c r="A75" s="38"/>
      <c r="B75" s="38"/>
      <c r="C75" s="42" t="s">
        <v>80</v>
      </c>
      <c r="D75" s="40">
        <v>2758770</v>
      </c>
      <c r="E75" s="41">
        <v>894267</v>
      </c>
      <c r="F75" s="41">
        <v>0</v>
      </c>
      <c r="G75" s="41">
        <v>0</v>
      </c>
      <c r="H75" s="41">
        <v>0</v>
      </c>
      <c r="I75" s="41">
        <v>1864503</v>
      </c>
      <c r="J75" s="41">
        <v>1531416</v>
      </c>
      <c r="K75" s="41">
        <v>0</v>
      </c>
      <c r="L75" s="41">
        <v>51243</v>
      </c>
      <c r="M75" s="41">
        <v>0</v>
      </c>
      <c r="N75" s="41">
        <v>0</v>
      </c>
      <c r="O75" s="41">
        <v>0</v>
      </c>
      <c r="P75" s="22"/>
      <c r="Q75" s="22"/>
      <c r="R75" s="22"/>
    </row>
    <row r="76" spans="1:18" s="23" customFormat="1" ht="15" customHeight="1">
      <c r="A76" s="38"/>
      <c r="B76" s="38"/>
      <c r="C76" s="42" t="s">
        <v>81</v>
      </c>
      <c r="D76" s="40">
        <v>5042527</v>
      </c>
      <c r="E76" s="41">
        <v>1511056</v>
      </c>
      <c r="F76" s="41">
        <v>108457</v>
      </c>
      <c r="G76" s="41">
        <v>0</v>
      </c>
      <c r="H76" s="41">
        <v>12000</v>
      </c>
      <c r="I76" s="41">
        <v>2816658</v>
      </c>
      <c r="J76" s="41">
        <v>2109476</v>
      </c>
      <c r="K76" s="41">
        <v>0</v>
      </c>
      <c r="L76" s="41">
        <v>793687</v>
      </c>
      <c r="M76" s="41">
        <v>606356</v>
      </c>
      <c r="N76" s="41">
        <v>0</v>
      </c>
      <c r="O76" s="41">
        <v>0</v>
      </c>
      <c r="P76" s="22"/>
      <c r="Q76" s="22"/>
      <c r="R76" s="22"/>
    </row>
    <row r="77" spans="1:18" s="23" customFormat="1" ht="15" customHeight="1">
      <c r="A77" s="38"/>
      <c r="B77" s="38"/>
      <c r="C77" s="42"/>
      <c r="D77" s="40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2"/>
      <c r="Q77" s="22"/>
      <c r="R77" s="22"/>
    </row>
    <row r="78" spans="1:18" s="23" customFormat="1" ht="15" customHeight="1">
      <c r="A78" s="38"/>
      <c r="B78" s="38"/>
      <c r="C78" s="42" t="s">
        <v>82</v>
      </c>
      <c r="D78" s="40">
        <v>19643758</v>
      </c>
      <c r="E78" s="41">
        <v>17040772</v>
      </c>
      <c r="F78" s="41">
        <v>1487359</v>
      </c>
      <c r="G78" s="41">
        <v>1495397</v>
      </c>
      <c r="H78" s="41">
        <v>0</v>
      </c>
      <c r="I78" s="41">
        <v>1115627</v>
      </c>
      <c r="J78" s="41">
        <v>975022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22"/>
      <c r="Q78" s="22"/>
      <c r="R78" s="22"/>
    </row>
    <row r="79" spans="1:18" s="24" customFormat="1" ht="15" customHeight="1">
      <c r="A79" s="43"/>
      <c r="B79" s="43"/>
      <c r="C79" s="44"/>
      <c r="D79" s="45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30"/>
      <c r="Q79" s="25"/>
      <c r="R79" s="25"/>
    </row>
    <row r="80" ht="17.25" customHeight="1"/>
    <row r="81" ht="17.25" customHeight="1"/>
    <row r="82" ht="17.25" customHeight="1"/>
    <row r="83" ht="17.25" customHeight="1"/>
  </sheetData>
  <sheetProtection/>
  <mergeCells count="13">
    <mergeCell ref="B6:B8"/>
    <mergeCell ref="Q6:Q8"/>
    <mergeCell ref="C6:C8"/>
    <mergeCell ref="D6:D8"/>
    <mergeCell ref="R6:R8"/>
    <mergeCell ref="N7:O7"/>
    <mergeCell ref="E6:O6"/>
    <mergeCell ref="G7:H7"/>
    <mergeCell ref="I7:I8"/>
    <mergeCell ref="J7:L7"/>
    <mergeCell ref="M7:M8"/>
    <mergeCell ref="E7:E8"/>
    <mergeCell ref="F7:F8"/>
  </mergeCells>
  <printOptions/>
  <pageMargins left="0.3937007874015748" right="0.3937007874015748" top="0.4724409448818898" bottom="0.7086614173228347" header="0.1968503937007874" footer="0.1968503937007874"/>
  <pageSetup fitToWidth="2" fitToHeight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行政情報化推進課</cp:lastModifiedBy>
  <cp:lastPrinted>2005-12-13T02:45:44Z</cp:lastPrinted>
  <dcterms:created xsi:type="dcterms:W3CDTF">1999-07-05T02:11:17Z</dcterms:created>
  <dcterms:modified xsi:type="dcterms:W3CDTF">2010-04-26T01:50:14Z</dcterms:modified>
  <cp:category/>
  <cp:version/>
  <cp:contentType/>
  <cp:contentStatus/>
</cp:coreProperties>
</file>