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30" windowWidth="18375" windowHeight="7185" activeTab="0"/>
  </bookViews>
  <sheets>
    <sheet name="財源・土地区画整理事業" sheetId="1" r:id="rId1"/>
  </sheets>
  <definedNames>
    <definedName name="_xlnm.Print_Area" localSheetId="0">'財源・土地区画整理事業'!$C$3:$O$79</definedName>
  </definedNames>
  <calcPr fullCalcOnLoad="1"/>
</workbook>
</file>

<file path=xl/sharedStrings.xml><?xml version="1.0" encoding="utf-8"?>
<sst xmlns="http://schemas.openxmlformats.org/spreadsheetml/2006/main" count="84" uniqueCount="80">
  <si>
    <t>北海道</t>
  </si>
  <si>
    <t>ロ．土地区画整理事業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</si>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</sst>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  <numFmt numFmtId="179" formatCode="#,##0.0_);[Red]\(#,##0.0\)"/>
    <numFmt numFmtId="180" formatCode="0_ "/>
    <numFmt numFmtId="181" formatCode="#,##0.00_);[Red]\(#,##0.00\)"/>
    <numFmt numFmtId="182" formatCode="[&lt;=999]000;000\-00"/>
    <numFmt numFmtId="183" formatCode="[&lt;=99999999]####\-####;\(00\)\ ####\-####"/>
    <numFmt numFmtId="184" formatCode="0;&quot;▲ &quot;0"/>
    <numFmt numFmtId="185" formatCode="#,##0;&quot;▲ &quot;#,##0"/>
    <numFmt numFmtId="186" formatCode="#,##0;[Red]#,##0"/>
    <numFmt numFmtId="187" formatCode="#,##0_ ;[Red]\-#,##0\ "/>
    <numFmt numFmtId="188" formatCode="#,##0_);\(#,##0\)"/>
    <numFmt numFmtId="189" formatCode="[=0]&quot;-&quot;;General;#,###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49" fontId="7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9" fillId="0" borderId="0" xfId="49" applyFont="1" applyAlignment="1">
      <alignment horizontal="center" vertical="center"/>
    </xf>
    <xf numFmtId="38" fontId="9" fillId="33" borderId="12" xfId="49" applyFont="1" applyFill="1" applyBorder="1" applyAlignment="1">
      <alignment horizontal="right" vertical="center"/>
    </xf>
    <xf numFmtId="38" fontId="9" fillId="33" borderId="13" xfId="49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8" fontId="10" fillId="33" borderId="12" xfId="49" applyFont="1" applyFill="1" applyBorder="1" applyAlignment="1">
      <alignment horizontal="right" vertical="center"/>
    </xf>
    <xf numFmtId="38" fontId="10" fillId="33" borderId="13" xfId="49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8" fontId="9" fillId="33" borderId="14" xfId="49" applyFont="1" applyFill="1" applyBorder="1" applyAlignment="1">
      <alignment horizontal="center" vertical="center"/>
    </xf>
    <xf numFmtId="38" fontId="9" fillId="33" borderId="15" xfId="49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33" borderId="0" xfId="0" applyFont="1" applyFill="1" applyAlignment="1">
      <alignment horizontal="center" vertical="top"/>
    </xf>
    <xf numFmtId="49" fontId="6" fillId="0" borderId="16" xfId="0" applyNumberFormat="1" applyFont="1" applyFill="1" applyBorder="1" applyAlignment="1">
      <alignment horizontal="distributed" vertical="top"/>
    </xf>
    <xf numFmtId="176" fontId="6" fillId="0" borderId="17" xfId="0" applyNumberFormat="1" applyFont="1" applyFill="1" applyBorder="1" applyAlignment="1">
      <alignment horizontal="right" vertical="top"/>
    </xf>
    <xf numFmtId="176" fontId="6" fillId="0" borderId="16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33" borderId="0" xfId="0" applyFont="1" applyFill="1" applyBorder="1" applyAlignment="1">
      <alignment horizontal="center" vertical="top"/>
    </xf>
    <xf numFmtId="3" fontId="5" fillId="0" borderId="0" xfId="49" applyNumberFormat="1" applyFont="1" applyBorder="1" applyAlignment="1">
      <alignment horizontal="distributed" vertical="top"/>
    </xf>
    <xf numFmtId="186" fontId="5" fillId="33" borderId="0" xfId="0" applyNumberFormat="1" applyFont="1" applyFill="1" applyBorder="1" applyAlignment="1">
      <alignment horizontal="right" vertical="top"/>
    </xf>
    <xf numFmtId="186" fontId="5" fillId="33" borderId="0" xfId="0" applyNumberFormat="1" applyFont="1" applyFill="1" applyBorder="1" applyAlignment="1">
      <alignment horizontal="center" vertical="top"/>
    </xf>
    <xf numFmtId="186" fontId="5" fillId="0" borderId="0" xfId="49" applyNumberFormat="1" applyFont="1" applyFill="1" applyBorder="1" applyAlignment="1">
      <alignment horizontal="distributed" vertical="top"/>
    </xf>
    <xf numFmtId="3" fontId="5" fillId="0" borderId="18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8" fontId="6" fillId="0" borderId="0" xfId="49" applyFont="1" applyAlignment="1">
      <alignment horizontal="right" vertical="top"/>
    </xf>
    <xf numFmtId="38" fontId="6" fillId="33" borderId="0" xfId="49" applyFont="1" applyFill="1" applyAlignment="1">
      <alignment horizontal="center" vertical="top"/>
    </xf>
    <xf numFmtId="38" fontId="6" fillId="0" borderId="0" xfId="49" applyFont="1" applyFill="1" applyBorder="1" applyAlignment="1">
      <alignment horizontal="distributed" vertical="top"/>
    </xf>
    <xf numFmtId="38" fontId="6" fillId="0" borderId="18" xfId="49" applyFont="1" applyFill="1" applyBorder="1" applyAlignment="1">
      <alignment horizontal="right" vertical="top"/>
    </xf>
    <xf numFmtId="38" fontId="6" fillId="0" borderId="0" xfId="49" applyFont="1" applyFill="1" applyBorder="1" applyAlignment="1">
      <alignment horizontal="right" vertical="top"/>
    </xf>
    <xf numFmtId="38" fontId="6" fillId="0" borderId="19" xfId="49" applyFont="1" applyBorder="1" applyAlignment="1">
      <alignment horizontal="distributed" vertical="top"/>
    </xf>
    <xf numFmtId="38" fontId="6" fillId="0" borderId="20" xfId="49" applyFont="1" applyBorder="1" applyAlignment="1">
      <alignment horizontal="right" vertical="top"/>
    </xf>
    <xf numFmtId="38" fontId="6" fillId="0" borderId="19" xfId="49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189" fontId="5" fillId="0" borderId="18" xfId="0" applyNumberFormat="1" applyFont="1" applyFill="1" applyBorder="1" applyAlignment="1">
      <alignment horizontal="right" vertical="top"/>
    </xf>
    <xf numFmtId="189" fontId="5" fillId="0" borderId="0" xfId="0" applyNumberFormat="1" applyFont="1" applyFill="1" applyBorder="1" applyAlignment="1">
      <alignment horizontal="right" vertical="top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vertical="center"/>
    </xf>
    <xf numFmtId="0" fontId="11" fillId="0" borderId="1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tabSelected="1" zoomScale="75" zoomScaleNormal="75" zoomScaleSheetLayoutView="75" zoomScalePageLayoutView="0" workbookViewId="0" topLeftCell="C4">
      <selection activeCell="C78" sqref="C78"/>
    </sheetView>
  </sheetViews>
  <sheetFormatPr defaultColWidth="12.625" defaultRowHeight="16.5" customHeight="1"/>
  <cols>
    <col min="1" max="1" width="4.625" style="1" hidden="1" customWidth="1"/>
    <col min="2" max="2" width="7.625" style="12" hidden="1" customWidth="1"/>
    <col min="3" max="3" width="23.625" style="17" customWidth="1"/>
    <col min="4" max="8" width="24.625" style="5" customWidth="1"/>
    <col min="9" max="13" width="20.625" style="5" customWidth="1"/>
    <col min="14" max="14" width="21.625" style="5" customWidth="1"/>
    <col min="15" max="15" width="21.625" style="18" customWidth="1"/>
    <col min="16" max="17" width="22.50390625" style="12" hidden="1" customWidth="1"/>
    <col min="18" max="45" width="22.50390625" style="6" customWidth="1"/>
    <col min="46" max="16384" width="12.625" style="6" customWidth="1"/>
  </cols>
  <sheetData>
    <row r="1" spans="1:7" ht="16.5" customHeight="1" hidden="1">
      <c r="A1" s="1" t="s">
        <v>22</v>
      </c>
      <c r="B1" s="2"/>
      <c r="C1" s="15"/>
      <c r="D1" s="3"/>
      <c r="E1" s="14"/>
      <c r="F1" s="4"/>
      <c r="G1" s="4"/>
    </row>
    <row r="2" spans="1:17" s="8" customFormat="1" ht="16.5" customHeight="1" hidden="1">
      <c r="A2" s="1" t="s">
        <v>22</v>
      </c>
      <c r="B2" s="7"/>
      <c r="C2" s="16"/>
      <c r="O2" s="16"/>
      <c r="P2" s="7"/>
      <c r="Q2" s="7"/>
    </row>
    <row r="3" spans="1:17" s="8" customFormat="1" ht="30" customHeight="1" hidden="1">
      <c r="A3" s="1" t="s">
        <v>22</v>
      </c>
      <c r="B3" s="7"/>
      <c r="C3" s="16"/>
      <c r="O3" s="16"/>
      <c r="P3" s="23"/>
      <c r="Q3" s="23"/>
    </row>
    <row r="4" spans="1:17" s="8" customFormat="1" ht="13.5" customHeight="1">
      <c r="A4" s="1"/>
      <c r="B4" s="7"/>
      <c r="C4" s="53"/>
      <c r="O4" s="16"/>
      <c r="P4" s="23"/>
      <c r="Q4" s="23"/>
    </row>
    <row r="5" spans="1:17" s="8" customFormat="1" ht="24" customHeight="1">
      <c r="A5" s="1"/>
      <c r="B5" s="7"/>
      <c r="C5" s="53" t="s">
        <v>1</v>
      </c>
      <c r="N5" s="68" t="s">
        <v>2</v>
      </c>
      <c r="O5" s="68"/>
      <c r="P5" s="23"/>
      <c r="Q5" s="23"/>
    </row>
    <row r="6" spans="2:17" ht="18" customHeight="1">
      <c r="B6" s="64" t="s">
        <v>3</v>
      </c>
      <c r="C6" s="58" t="s">
        <v>4</v>
      </c>
      <c r="D6" s="59" t="s">
        <v>5</v>
      </c>
      <c r="E6" s="59" t="s">
        <v>6</v>
      </c>
      <c r="F6" s="59"/>
      <c r="G6" s="59"/>
      <c r="H6" s="59"/>
      <c r="I6" s="59"/>
      <c r="J6" s="59"/>
      <c r="K6" s="59"/>
      <c r="L6" s="59"/>
      <c r="M6" s="59"/>
      <c r="N6" s="59"/>
      <c r="O6" s="63"/>
      <c r="P6" s="66" t="s">
        <v>7</v>
      </c>
      <c r="Q6" s="56" t="s">
        <v>8</v>
      </c>
    </row>
    <row r="7" spans="2:17" ht="33.75" customHeight="1">
      <c r="B7" s="65"/>
      <c r="C7" s="58"/>
      <c r="D7" s="59"/>
      <c r="E7" s="59" t="s">
        <v>9</v>
      </c>
      <c r="F7" s="60" t="s">
        <v>10</v>
      </c>
      <c r="G7" s="59" t="s">
        <v>11</v>
      </c>
      <c r="H7" s="59"/>
      <c r="I7" s="62" t="s">
        <v>12</v>
      </c>
      <c r="J7" s="59" t="s">
        <v>13</v>
      </c>
      <c r="K7" s="59"/>
      <c r="L7" s="59"/>
      <c r="M7" s="59" t="s">
        <v>14</v>
      </c>
      <c r="N7" s="62" t="s">
        <v>15</v>
      </c>
      <c r="O7" s="63"/>
      <c r="P7" s="67"/>
      <c r="Q7" s="57"/>
    </row>
    <row r="8" spans="2:17" ht="33.75" customHeight="1">
      <c r="B8" s="65"/>
      <c r="C8" s="58"/>
      <c r="D8" s="59"/>
      <c r="E8" s="59"/>
      <c r="F8" s="61"/>
      <c r="G8" s="9" t="s">
        <v>16</v>
      </c>
      <c r="H8" s="9" t="s">
        <v>17</v>
      </c>
      <c r="I8" s="62"/>
      <c r="J8" s="9" t="s">
        <v>16</v>
      </c>
      <c r="K8" s="11" t="s">
        <v>18</v>
      </c>
      <c r="L8" s="9" t="s">
        <v>19</v>
      </c>
      <c r="M8" s="59"/>
      <c r="N8" s="9" t="s">
        <v>20</v>
      </c>
      <c r="O8" s="10" t="s">
        <v>21</v>
      </c>
      <c r="P8" s="67"/>
      <c r="Q8" s="57"/>
    </row>
    <row r="9" spans="1:17" ht="1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4"/>
      <c r="Q9" s="25"/>
    </row>
    <row r="10" spans="1:17" s="19" customFormat="1" ht="15" customHeight="1">
      <c r="A10" s="37"/>
      <c r="B10" s="38"/>
      <c r="C10" s="39" t="s">
        <v>24</v>
      </c>
      <c r="D10" s="54">
        <v>532765927</v>
      </c>
      <c r="E10" s="55">
        <v>120237918</v>
      </c>
      <c r="F10" s="55">
        <v>54929053</v>
      </c>
      <c r="G10" s="55">
        <v>4380022</v>
      </c>
      <c r="H10" s="55">
        <v>3741832</v>
      </c>
      <c r="I10" s="55">
        <v>264597206</v>
      </c>
      <c r="J10" s="55">
        <v>108127019</v>
      </c>
      <c r="K10" s="55">
        <v>11187295</v>
      </c>
      <c r="L10" s="55">
        <v>48957111</v>
      </c>
      <c r="M10" s="55">
        <v>93001750</v>
      </c>
      <c r="N10" s="55">
        <v>4007606</v>
      </c>
      <c r="O10" s="55">
        <v>18871818</v>
      </c>
      <c r="P10" s="26">
        <f>+E10+F10+I10+M10</f>
        <v>532765927</v>
      </c>
      <c r="Q10" s="27">
        <f>+D10-P10</f>
        <v>0</v>
      </c>
    </row>
    <row r="11" spans="1:17" s="19" customFormat="1" ht="15" customHeight="1">
      <c r="A11" s="37"/>
      <c r="B11" s="38"/>
      <c r="C11" s="3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6"/>
      <c r="Q11" s="27"/>
    </row>
    <row r="12" spans="1:17" s="19" customFormat="1" ht="15" customHeight="1">
      <c r="A12" s="40"/>
      <c r="B12" s="41"/>
      <c r="C12" s="42" t="s">
        <v>0</v>
      </c>
      <c r="D12" s="54">
        <v>9164732</v>
      </c>
      <c r="E12" s="55">
        <v>2379429</v>
      </c>
      <c r="F12" s="55">
        <v>220645</v>
      </c>
      <c r="G12" s="55">
        <v>223800</v>
      </c>
      <c r="H12" s="55">
        <v>0</v>
      </c>
      <c r="I12" s="55">
        <v>6413785</v>
      </c>
      <c r="J12" s="55">
        <v>2251900</v>
      </c>
      <c r="K12" s="55">
        <v>3232</v>
      </c>
      <c r="L12" s="55">
        <v>1674902</v>
      </c>
      <c r="M12" s="55">
        <v>150873</v>
      </c>
      <c r="N12" s="55">
        <v>0</v>
      </c>
      <c r="O12" s="55">
        <v>0</v>
      </c>
      <c r="P12" s="26">
        <f aca="true" t="shared" si="0" ref="P12:P21">+E12+F12+I12+M12</f>
        <v>9164732</v>
      </c>
      <c r="Q12" s="27">
        <f aca="true" t="shared" si="1" ref="Q12:Q21">+D12-P12</f>
        <v>0</v>
      </c>
    </row>
    <row r="13" spans="1:17" s="19" customFormat="1" ht="15" customHeight="1">
      <c r="A13" s="40"/>
      <c r="B13" s="41"/>
      <c r="C13" s="42" t="s">
        <v>25</v>
      </c>
      <c r="D13" s="54">
        <v>35160475</v>
      </c>
      <c r="E13" s="55">
        <v>8675696</v>
      </c>
      <c r="F13" s="55">
        <v>851395</v>
      </c>
      <c r="G13" s="55">
        <v>189416</v>
      </c>
      <c r="H13" s="55">
        <v>392198</v>
      </c>
      <c r="I13" s="55">
        <v>16386398</v>
      </c>
      <c r="J13" s="55">
        <v>9798789</v>
      </c>
      <c r="K13" s="55">
        <v>173078</v>
      </c>
      <c r="L13" s="55">
        <v>1880231</v>
      </c>
      <c r="M13" s="55">
        <v>9246986</v>
      </c>
      <c r="N13" s="55">
        <v>0</v>
      </c>
      <c r="O13" s="55">
        <v>146812</v>
      </c>
      <c r="P13" s="26">
        <f t="shared" si="0"/>
        <v>35160475</v>
      </c>
      <c r="Q13" s="27">
        <f t="shared" si="1"/>
        <v>0</v>
      </c>
    </row>
    <row r="14" spans="1:17" s="19" customFormat="1" ht="15" customHeight="1">
      <c r="A14" s="40"/>
      <c r="B14" s="41"/>
      <c r="C14" s="42" t="s">
        <v>26</v>
      </c>
      <c r="D14" s="54">
        <v>207111632</v>
      </c>
      <c r="E14" s="55">
        <v>42718293</v>
      </c>
      <c r="F14" s="55">
        <v>42579591</v>
      </c>
      <c r="G14" s="55">
        <v>2764900</v>
      </c>
      <c r="H14" s="55">
        <v>1233742</v>
      </c>
      <c r="I14" s="55">
        <v>94104669</v>
      </c>
      <c r="J14" s="55">
        <v>37611124</v>
      </c>
      <c r="K14" s="55">
        <v>6569572</v>
      </c>
      <c r="L14" s="55">
        <v>15004435</v>
      </c>
      <c r="M14" s="55">
        <v>27709079</v>
      </c>
      <c r="N14" s="55">
        <v>1049204</v>
      </c>
      <c r="O14" s="55">
        <v>4247834</v>
      </c>
      <c r="P14" s="26">
        <f t="shared" si="0"/>
        <v>207111632</v>
      </c>
      <c r="Q14" s="27">
        <f t="shared" si="1"/>
        <v>0</v>
      </c>
    </row>
    <row r="15" spans="1:17" s="19" customFormat="1" ht="15" customHeight="1">
      <c r="A15" s="40"/>
      <c r="B15" s="41"/>
      <c r="C15" s="42" t="s">
        <v>27</v>
      </c>
      <c r="D15" s="54">
        <v>12843697</v>
      </c>
      <c r="E15" s="55">
        <v>2887763</v>
      </c>
      <c r="F15" s="55">
        <v>2268807</v>
      </c>
      <c r="G15" s="55">
        <v>278900</v>
      </c>
      <c r="H15" s="55">
        <v>413165</v>
      </c>
      <c r="I15" s="55">
        <v>4116704</v>
      </c>
      <c r="J15" s="55">
        <v>2284409</v>
      </c>
      <c r="K15" s="55">
        <v>60624</v>
      </c>
      <c r="L15" s="55">
        <v>498980</v>
      </c>
      <c r="M15" s="55">
        <v>3570423</v>
      </c>
      <c r="N15" s="55">
        <v>54133</v>
      </c>
      <c r="O15" s="55">
        <v>33500</v>
      </c>
      <c r="P15" s="26">
        <f t="shared" si="0"/>
        <v>12843697</v>
      </c>
      <c r="Q15" s="27">
        <f t="shared" si="1"/>
        <v>0</v>
      </c>
    </row>
    <row r="16" spans="1:17" s="19" customFormat="1" ht="15" customHeight="1">
      <c r="A16" s="40"/>
      <c r="B16" s="41"/>
      <c r="C16" s="42" t="s">
        <v>28</v>
      </c>
      <c r="D16" s="54">
        <v>103938097</v>
      </c>
      <c r="E16" s="55">
        <v>26833948</v>
      </c>
      <c r="F16" s="55">
        <v>410817</v>
      </c>
      <c r="G16" s="55">
        <v>2776</v>
      </c>
      <c r="H16" s="55">
        <v>84744</v>
      </c>
      <c r="I16" s="55">
        <v>44626051</v>
      </c>
      <c r="J16" s="55">
        <v>12873348</v>
      </c>
      <c r="K16" s="55">
        <v>1052289</v>
      </c>
      <c r="L16" s="55">
        <v>13713768</v>
      </c>
      <c r="M16" s="55">
        <v>32067281</v>
      </c>
      <c r="N16" s="55">
        <v>1657168</v>
      </c>
      <c r="O16" s="55">
        <v>11546900</v>
      </c>
      <c r="P16" s="26">
        <f t="shared" si="0"/>
        <v>103938097</v>
      </c>
      <c r="Q16" s="27">
        <f t="shared" si="1"/>
        <v>0</v>
      </c>
    </row>
    <row r="17" spans="1:17" s="19" customFormat="1" ht="15" customHeight="1">
      <c r="A17" s="40"/>
      <c r="B17" s="41"/>
      <c r="C17" s="42" t="s">
        <v>29</v>
      </c>
      <c r="D17" s="54">
        <v>71044502</v>
      </c>
      <c r="E17" s="55">
        <v>12388368</v>
      </c>
      <c r="F17" s="55">
        <v>3675958</v>
      </c>
      <c r="G17" s="55">
        <v>184000</v>
      </c>
      <c r="H17" s="55">
        <v>238544</v>
      </c>
      <c r="I17" s="55">
        <v>45153754</v>
      </c>
      <c r="J17" s="55">
        <v>13450395</v>
      </c>
      <c r="K17" s="55">
        <v>1181167</v>
      </c>
      <c r="L17" s="55">
        <v>8435837</v>
      </c>
      <c r="M17" s="55">
        <v>9826422</v>
      </c>
      <c r="N17" s="55">
        <v>912286</v>
      </c>
      <c r="O17" s="55">
        <v>1417163</v>
      </c>
      <c r="P17" s="26">
        <f t="shared" si="0"/>
        <v>71044502</v>
      </c>
      <c r="Q17" s="27">
        <f t="shared" si="1"/>
        <v>0</v>
      </c>
    </row>
    <row r="18" spans="1:17" s="19" customFormat="1" ht="15" customHeight="1">
      <c r="A18" s="40"/>
      <c r="B18" s="41"/>
      <c r="C18" s="42" t="s">
        <v>30</v>
      </c>
      <c r="D18" s="54">
        <v>13119920</v>
      </c>
      <c r="E18" s="55">
        <v>3831007</v>
      </c>
      <c r="F18" s="55">
        <v>162205</v>
      </c>
      <c r="G18" s="55">
        <v>0</v>
      </c>
      <c r="H18" s="55">
        <v>0</v>
      </c>
      <c r="I18" s="55">
        <v>8462047</v>
      </c>
      <c r="J18" s="55">
        <v>4421240</v>
      </c>
      <c r="K18" s="55">
        <v>569239</v>
      </c>
      <c r="L18" s="55">
        <v>1109591</v>
      </c>
      <c r="M18" s="55">
        <v>664661</v>
      </c>
      <c r="N18" s="55">
        <v>0</v>
      </c>
      <c r="O18" s="55">
        <v>507159</v>
      </c>
      <c r="P18" s="26">
        <f t="shared" si="0"/>
        <v>13119920</v>
      </c>
      <c r="Q18" s="27">
        <f t="shared" si="1"/>
        <v>0</v>
      </c>
    </row>
    <row r="19" spans="1:17" s="19" customFormat="1" ht="15" customHeight="1">
      <c r="A19" s="40"/>
      <c r="B19" s="41"/>
      <c r="C19" s="42" t="s">
        <v>31</v>
      </c>
      <c r="D19" s="54">
        <v>6031668</v>
      </c>
      <c r="E19" s="55">
        <v>1857137</v>
      </c>
      <c r="F19" s="55">
        <v>158048</v>
      </c>
      <c r="G19" s="55">
        <v>0</v>
      </c>
      <c r="H19" s="55">
        <v>42282</v>
      </c>
      <c r="I19" s="55">
        <v>3975268</v>
      </c>
      <c r="J19" s="55">
        <v>2468512</v>
      </c>
      <c r="K19" s="55">
        <v>0</v>
      </c>
      <c r="L19" s="55">
        <v>75496</v>
      </c>
      <c r="M19" s="55">
        <v>41215</v>
      </c>
      <c r="N19" s="55">
        <v>0</v>
      </c>
      <c r="O19" s="55">
        <v>292</v>
      </c>
      <c r="P19" s="26">
        <f t="shared" si="0"/>
        <v>6031668</v>
      </c>
      <c r="Q19" s="27">
        <f t="shared" si="1"/>
        <v>0</v>
      </c>
    </row>
    <row r="20" spans="1:17" s="19" customFormat="1" ht="15" customHeight="1">
      <c r="A20" s="40"/>
      <c r="B20" s="41"/>
      <c r="C20" s="42" t="s">
        <v>32</v>
      </c>
      <c r="D20" s="54">
        <v>61678888</v>
      </c>
      <c r="E20" s="55">
        <v>13832619</v>
      </c>
      <c r="F20" s="55">
        <v>4596365</v>
      </c>
      <c r="G20" s="55">
        <v>736230</v>
      </c>
      <c r="H20" s="55">
        <v>1337157</v>
      </c>
      <c r="I20" s="55">
        <v>35901147</v>
      </c>
      <c r="J20" s="55">
        <v>19138224</v>
      </c>
      <c r="K20" s="55">
        <v>1403521</v>
      </c>
      <c r="L20" s="55">
        <v>6563871</v>
      </c>
      <c r="M20" s="55">
        <v>7348757</v>
      </c>
      <c r="N20" s="55">
        <v>334815</v>
      </c>
      <c r="O20" s="55">
        <v>208315</v>
      </c>
      <c r="P20" s="26">
        <f t="shared" si="0"/>
        <v>61678888</v>
      </c>
      <c r="Q20" s="27">
        <f t="shared" si="1"/>
        <v>0</v>
      </c>
    </row>
    <row r="21" spans="1:17" s="19" customFormat="1" ht="15" customHeight="1">
      <c r="A21" s="40"/>
      <c r="B21" s="41"/>
      <c r="C21" s="42" t="s">
        <v>33</v>
      </c>
      <c r="D21" s="54">
        <v>12672316</v>
      </c>
      <c r="E21" s="55">
        <v>4833658</v>
      </c>
      <c r="F21" s="55">
        <v>5222</v>
      </c>
      <c r="G21" s="55">
        <v>0</v>
      </c>
      <c r="H21" s="55">
        <v>0</v>
      </c>
      <c r="I21" s="55">
        <v>5457383</v>
      </c>
      <c r="J21" s="55">
        <v>3829078</v>
      </c>
      <c r="K21" s="55">
        <v>174573</v>
      </c>
      <c r="L21" s="55">
        <v>0</v>
      </c>
      <c r="M21" s="55">
        <v>2376053</v>
      </c>
      <c r="N21" s="55">
        <v>0</v>
      </c>
      <c r="O21" s="55">
        <v>763843</v>
      </c>
      <c r="P21" s="26">
        <f t="shared" si="0"/>
        <v>12672316</v>
      </c>
      <c r="Q21" s="27">
        <f t="shared" si="1"/>
        <v>0</v>
      </c>
    </row>
    <row r="22" spans="1:17" s="13" customFormat="1" ht="15" customHeight="1">
      <c r="A22" s="37"/>
      <c r="B22" s="38"/>
      <c r="C22" s="39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28"/>
      <c r="Q22" s="29"/>
    </row>
    <row r="23" spans="1:17" s="20" customFormat="1" ht="15" customHeight="1">
      <c r="A23" s="45"/>
      <c r="B23" s="46" t="s">
        <v>23</v>
      </c>
      <c r="C23" s="47" t="s">
        <v>0</v>
      </c>
      <c r="D23" s="48">
        <v>9164732</v>
      </c>
      <c r="E23" s="49">
        <v>2379429</v>
      </c>
      <c r="F23" s="49">
        <v>220645</v>
      </c>
      <c r="G23" s="49">
        <v>223800</v>
      </c>
      <c r="H23" s="49">
        <v>0</v>
      </c>
      <c r="I23" s="49">
        <v>6413785</v>
      </c>
      <c r="J23" s="49">
        <v>2251900</v>
      </c>
      <c r="K23" s="49">
        <v>3232</v>
      </c>
      <c r="L23" s="49">
        <v>1674902</v>
      </c>
      <c r="M23" s="49">
        <v>150873</v>
      </c>
      <c r="N23" s="49">
        <v>0</v>
      </c>
      <c r="O23" s="49">
        <v>0</v>
      </c>
      <c r="P23" s="21">
        <f>+E23+F23+I23+M23</f>
        <v>9164732</v>
      </c>
      <c r="Q23" s="22">
        <f>+D23-P23</f>
        <v>0</v>
      </c>
    </row>
    <row r="24" spans="1:17" s="20" customFormat="1" ht="15" customHeight="1">
      <c r="A24" s="45"/>
      <c r="B24" s="46"/>
      <c r="C24" s="47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21"/>
      <c r="Q24" s="22"/>
    </row>
    <row r="25" spans="1:17" s="20" customFormat="1" ht="15" customHeight="1">
      <c r="A25" s="45"/>
      <c r="B25" s="46"/>
      <c r="C25" s="47" t="s">
        <v>34</v>
      </c>
      <c r="D25" s="48">
        <v>8926080</v>
      </c>
      <c r="E25" s="49">
        <v>2856318</v>
      </c>
      <c r="F25" s="49">
        <v>63900</v>
      </c>
      <c r="G25" s="49">
        <v>0</v>
      </c>
      <c r="H25" s="49">
        <v>31950</v>
      </c>
      <c r="I25" s="49">
        <v>5634972</v>
      </c>
      <c r="J25" s="49">
        <v>4351950</v>
      </c>
      <c r="K25" s="49">
        <v>0</v>
      </c>
      <c r="L25" s="49">
        <v>99709</v>
      </c>
      <c r="M25" s="49">
        <v>370890</v>
      </c>
      <c r="N25" s="49">
        <v>0</v>
      </c>
      <c r="O25" s="49">
        <v>0</v>
      </c>
      <c r="P25" s="21"/>
      <c r="Q25" s="22"/>
    </row>
    <row r="26" spans="1:17" s="20" customFormat="1" ht="15" customHeight="1">
      <c r="A26" s="45"/>
      <c r="B26" s="46"/>
      <c r="C26" s="47" t="s">
        <v>35</v>
      </c>
      <c r="D26" s="48">
        <v>5193422</v>
      </c>
      <c r="E26" s="49">
        <v>1437441</v>
      </c>
      <c r="F26" s="49">
        <v>0</v>
      </c>
      <c r="G26" s="49">
        <v>0</v>
      </c>
      <c r="H26" s="49">
        <v>0</v>
      </c>
      <c r="I26" s="49">
        <v>3469145</v>
      </c>
      <c r="J26" s="49">
        <v>2130900</v>
      </c>
      <c r="K26" s="49">
        <v>22150</v>
      </c>
      <c r="L26" s="49">
        <v>0</v>
      </c>
      <c r="M26" s="49">
        <v>286836</v>
      </c>
      <c r="N26" s="49">
        <v>0</v>
      </c>
      <c r="O26" s="49">
        <v>16000</v>
      </c>
      <c r="P26" s="21"/>
      <c r="Q26" s="22"/>
    </row>
    <row r="27" spans="1:17" s="20" customFormat="1" ht="15" customHeight="1">
      <c r="A27" s="45"/>
      <c r="B27" s="46"/>
      <c r="C27" s="47" t="s">
        <v>36</v>
      </c>
      <c r="D27" s="48">
        <v>2746109</v>
      </c>
      <c r="E27" s="49">
        <v>97827</v>
      </c>
      <c r="F27" s="49">
        <v>0</v>
      </c>
      <c r="G27" s="49">
        <v>0</v>
      </c>
      <c r="H27" s="49">
        <v>0</v>
      </c>
      <c r="I27" s="49">
        <v>910685</v>
      </c>
      <c r="J27" s="49">
        <v>353800</v>
      </c>
      <c r="K27" s="49">
        <v>0</v>
      </c>
      <c r="L27" s="49">
        <v>264399</v>
      </c>
      <c r="M27" s="49">
        <v>1737597</v>
      </c>
      <c r="N27" s="49">
        <v>0</v>
      </c>
      <c r="O27" s="49">
        <v>62572</v>
      </c>
      <c r="P27" s="21"/>
      <c r="Q27" s="22"/>
    </row>
    <row r="28" spans="1:17" s="20" customFormat="1" ht="15" customHeight="1">
      <c r="A28" s="45"/>
      <c r="B28" s="46"/>
      <c r="C28" s="47" t="s">
        <v>37</v>
      </c>
      <c r="D28" s="48">
        <v>4227761</v>
      </c>
      <c r="E28" s="49">
        <v>1844612</v>
      </c>
      <c r="F28" s="49">
        <v>0</v>
      </c>
      <c r="G28" s="49">
        <v>0</v>
      </c>
      <c r="H28" s="49">
        <v>0</v>
      </c>
      <c r="I28" s="49">
        <v>2381800</v>
      </c>
      <c r="J28" s="49">
        <v>1835700</v>
      </c>
      <c r="K28" s="49">
        <v>70675</v>
      </c>
      <c r="L28" s="49">
        <v>39142</v>
      </c>
      <c r="M28" s="49">
        <v>1349</v>
      </c>
      <c r="N28" s="49">
        <v>0</v>
      </c>
      <c r="O28" s="49">
        <v>0</v>
      </c>
      <c r="P28" s="21"/>
      <c r="Q28" s="22"/>
    </row>
    <row r="29" spans="1:17" s="20" customFormat="1" ht="15" customHeight="1">
      <c r="A29" s="45"/>
      <c r="B29" s="46"/>
      <c r="C29" s="47" t="s">
        <v>38</v>
      </c>
      <c r="D29" s="48">
        <v>6587190</v>
      </c>
      <c r="E29" s="49">
        <v>1032416</v>
      </c>
      <c r="F29" s="49">
        <v>620143</v>
      </c>
      <c r="G29" s="49">
        <v>176616</v>
      </c>
      <c r="H29" s="49">
        <v>320876</v>
      </c>
      <c r="I29" s="49">
        <v>638786</v>
      </c>
      <c r="J29" s="49">
        <v>51200</v>
      </c>
      <c r="K29" s="49">
        <v>253</v>
      </c>
      <c r="L29" s="49">
        <v>225804</v>
      </c>
      <c r="M29" s="49">
        <v>4295845</v>
      </c>
      <c r="N29" s="49">
        <v>0</v>
      </c>
      <c r="O29" s="49">
        <v>23240</v>
      </c>
      <c r="P29" s="21"/>
      <c r="Q29" s="22"/>
    </row>
    <row r="30" spans="1:17" s="20" customFormat="1" ht="15" customHeight="1">
      <c r="A30" s="45"/>
      <c r="B30" s="46"/>
      <c r="C30" s="47" t="s">
        <v>39</v>
      </c>
      <c r="D30" s="48">
        <v>7479913</v>
      </c>
      <c r="E30" s="49">
        <v>1407082</v>
      </c>
      <c r="F30" s="49">
        <v>167352</v>
      </c>
      <c r="G30" s="49">
        <v>12800</v>
      </c>
      <c r="H30" s="49">
        <v>39372</v>
      </c>
      <c r="I30" s="49">
        <v>3351010</v>
      </c>
      <c r="J30" s="49">
        <v>1075239</v>
      </c>
      <c r="K30" s="49">
        <v>80000</v>
      </c>
      <c r="L30" s="49">
        <v>1251177</v>
      </c>
      <c r="M30" s="49">
        <v>2554469</v>
      </c>
      <c r="N30" s="49">
        <v>0</v>
      </c>
      <c r="O30" s="49">
        <v>45000</v>
      </c>
      <c r="P30" s="21"/>
      <c r="Q30" s="22"/>
    </row>
    <row r="31" spans="1:17" s="20" customFormat="1" ht="15" customHeight="1">
      <c r="A31" s="45"/>
      <c r="B31" s="46"/>
      <c r="C31" s="47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1"/>
      <c r="Q31" s="22"/>
    </row>
    <row r="32" spans="1:17" s="20" customFormat="1" ht="15" customHeight="1">
      <c r="A32" s="45"/>
      <c r="B32" s="46"/>
      <c r="C32" s="47" t="s">
        <v>40</v>
      </c>
      <c r="D32" s="48">
        <v>21069374</v>
      </c>
      <c r="E32" s="49">
        <v>3245436</v>
      </c>
      <c r="F32" s="49">
        <v>7770749</v>
      </c>
      <c r="G32" s="49">
        <v>678600</v>
      </c>
      <c r="H32" s="49">
        <v>642416</v>
      </c>
      <c r="I32" s="49">
        <v>8073425</v>
      </c>
      <c r="J32" s="49">
        <v>1650700</v>
      </c>
      <c r="K32" s="49">
        <v>324820</v>
      </c>
      <c r="L32" s="49">
        <v>204014</v>
      </c>
      <c r="M32" s="49">
        <v>1979764</v>
      </c>
      <c r="N32" s="49">
        <v>44730</v>
      </c>
      <c r="O32" s="49">
        <v>712401</v>
      </c>
      <c r="P32" s="21"/>
      <c r="Q32" s="22"/>
    </row>
    <row r="33" spans="1:17" s="20" customFormat="1" ht="15" customHeight="1">
      <c r="A33" s="45"/>
      <c r="B33" s="46"/>
      <c r="C33" s="47" t="s">
        <v>41</v>
      </c>
      <c r="D33" s="48">
        <v>15370251</v>
      </c>
      <c r="E33" s="49">
        <v>3579597</v>
      </c>
      <c r="F33" s="49">
        <v>12866</v>
      </c>
      <c r="G33" s="49">
        <v>0</v>
      </c>
      <c r="H33" s="49">
        <v>0</v>
      </c>
      <c r="I33" s="49">
        <v>11058258</v>
      </c>
      <c r="J33" s="49">
        <v>1886200</v>
      </c>
      <c r="K33" s="49">
        <v>968882</v>
      </c>
      <c r="L33" s="49">
        <v>1084087</v>
      </c>
      <c r="M33" s="49">
        <v>719530</v>
      </c>
      <c r="N33" s="49">
        <v>0</v>
      </c>
      <c r="O33" s="49">
        <v>405212</v>
      </c>
      <c r="P33" s="21"/>
      <c r="Q33" s="22"/>
    </row>
    <row r="34" spans="1:17" s="20" customFormat="1" ht="15" customHeight="1">
      <c r="A34" s="45"/>
      <c r="B34" s="46"/>
      <c r="C34" s="47" t="s">
        <v>42</v>
      </c>
      <c r="D34" s="48">
        <v>14007117</v>
      </c>
      <c r="E34" s="49">
        <v>4118504</v>
      </c>
      <c r="F34" s="49">
        <v>343715</v>
      </c>
      <c r="G34" s="49">
        <v>0</v>
      </c>
      <c r="H34" s="49">
        <v>252275</v>
      </c>
      <c r="I34" s="49">
        <v>8930867</v>
      </c>
      <c r="J34" s="49">
        <v>2704212</v>
      </c>
      <c r="K34" s="49">
        <v>592389</v>
      </c>
      <c r="L34" s="49">
        <v>1892465</v>
      </c>
      <c r="M34" s="49">
        <v>614031</v>
      </c>
      <c r="N34" s="49">
        <v>8818</v>
      </c>
      <c r="O34" s="49">
        <v>72541</v>
      </c>
      <c r="P34" s="21"/>
      <c r="Q34" s="22"/>
    </row>
    <row r="35" spans="1:17" s="20" customFormat="1" ht="15" customHeight="1">
      <c r="A35" s="45"/>
      <c r="B35" s="46"/>
      <c r="C35" s="47" t="s">
        <v>43</v>
      </c>
      <c r="D35" s="48">
        <v>49938037</v>
      </c>
      <c r="E35" s="49">
        <v>8655370</v>
      </c>
      <c r="F35" s="49">
        <v>867619</v>
      </c>
      <c r="G35" s="49">
        <v>363900</v>
      </c>
      <c r="H35" s="49">
        <v>237864</v>
      </c>
      <c r="I35" s="49">
        <v>34809444</v>
      </c>
      <c r="J35" s="49">
        <v>9683062</v>
      </c>
      <c r="K35" s="49">
        <v>860518</v>
      </c>
      <c r="L35" s="49">
        <v>3787107</v>
      </c>
      <c r="M35" s="49">
        <v>5605604</v>
      </c>
      <c r="N35" s="49">
        <v>0</v>
      </c>
      <c r="O35" s="49">
        <v>2264345</v>
      </c>
      <c r="P35" s="21"/>
      <c r="Q35" s="22"/>
    </row>
    <row r="36" spans="1:17" s="20" customFormat="1" ht="15" customHeight="1">
      <c r="A36" s="45"/>
      <c r="B36" s="46"/>
      <c r="C36" s="47" t="s">
        <v>44</v>
      </c>
      <c r="D36" s="48">
        <v>22533201</v>
      </c>
      <c r="E36" s="49">
        <v>2502087</v>
      </c>
      <c r="F36" s="49">
        <v>644475</v>
      </c>
      <c r="G36" s="49">
        <v>473400</v>
      </c>
      <c r="H36" s="49">
        <v>77962</v>
      </c>
      <c r="I36" s="49">
        <v>5950927</v>
      </c>
      <c r="J36" s="49">
        <v>1734400</v>
      </c>
      <c r="K36" s="49">
        <v>0</v>
      </c>
      <c r="L36" s="49">
        <v>2303821</v>
      </c>
      <c r="M36" s="49">
        <v>13435712</v>
      </c>
      <c r="N36" s="49">
        <v>0</v>
      </c>
      <c r="O36" s="49">
        <v>261202</v>
      </c>
      <c r="P36" s="21"/>
      <c r="Q36" s="22"/>
    </row>
    <row r="37" spans="1:17" s="20" customFormat="1" ht="15" customHeight="1">
      <c r="A37" s="45"/>
      <c r="B37" s="46"/>
      <c r="C37" s="47" t="s">
        <v>45</v>
      </c>
      <c r="D37" s="48">
        <v>56095430</v>
      </c>
      <c r="E37" s="49">
        <v>10481546</v>
      </c>
      <c r="F37" s="49">
        <v>32344350</v>
      </c>
      <c r="G37" s="49">
        <v>1249000</v>
      </c>
      <c r="H37" s="49">
        <v>0</v>
      </c>
      <c r="I37" s="49">
        <v>12451374</v>
      </c>
      <c r="J37" s="49">
        <v>15118100</v>
      </c>
      <c r="K37" s="49">
        <v>3044861</v>
      </c>
      <c r="L37" s="49">
        <v>3397714</v>
      </c>
      <c r="M37" s="49">
        <v>818160</v>
      </c>
      <c r="N37" s="49">
        <v>555484</v>
      </c>
      <c r="O37" s="49">
        <v>41849</v>
      </c>
      <c r="P37" s="21"/>
      <c r="Q37" s="22"/>
    </row>
    <row r="38" spans="1:17" s="20" customFormat="1" ht="15" customHeight="1">
      <c r="A38" s="45"/>
      <c r="B38" s="46"/>
      <c r="C38" s="47" t="s">
        <v>46</v>
      </c>
      <c r="D38" s="48">
        <v>13938274</v>
      </c>
      <c r="E38" s="49">
        <v>5744280</v>
      </c>
      <c r="F38" s="49">
        <v>46450</v>
      </c>
      <c r="G38" s="49">
        <v>0</v>
      </c>
      <c r="H38" s="49">
        <v>23225</v>
      </c>
      <c r="I38" s="49">
        <v>6798574</v>
      </c>
      <c r="J38" s="49">
        <v>2511650</v>
      </c>
      <c r="K38" s="49">
        <v>350000</v>
      </c>
      <c r="L38" s="49">
        <v>1878364</v>
      </c>
      <c r="M38" s="49">
        <v>1348970</v>
      </c>
      <c r="N38" s="49">
        <v>0</v>
      </c>
      <c r="O38" s="49">
        <v>0</v>
      </c>
      <c r="P38" s="21"/>
      <c r="Q38" s="22"/>
    </row>
    <row r="39" spans="1:17" s="20" customFormat="1" ht="15" customHeight="1">
      <c r="A39" s="45"/>
      <c r="B39" s="46"/>
      <c r="C39" s="47" t="s">
        <v>47</v>
      </c>
      <c r="D39" s="48">
        <v>5839712</v>
      </c>
      <c r="E39" s="49">
        <v>1539648</v>
      </c>
      <c r="F39" s="49">
        <v>0</v>
      </c>
      <c r="G39" s="49">
        <v>0</v>
      </c>
      <c r="H39" s="49">
        <v>0</v>
      </c>
      <c r="I39" s="49">
        <v>1973704</v>
      </c>
      <c r="J39" s="49">
        <v>416900</v>
      </c>
      <c r="K39" s="49">
        <v>236550</v>
      </c>
      <c r="L39" s="49">
        <v>376566</v>
      </c>
      <c r="M39" s="49">
        <v>2326360</v>
      </c>
      <c r="N39" s="49">
        <v>440172</v>
      </c>
      <c r="O39" s="49">
        <v>425167</v>
      </c>
      <c r="P39" s="21"/>
      <c r="Q39" s="22"/>
    </row>
    <row r="40" spans="1:17" s="20" customFormat="1" ht="15" customHeight="1">
      <c r="A40" s="45"/>
      <c r="B40" s="46"/>
      <c r="C40" s="47" t="s">
        <v>48</v>
      </c>
      <c r="D40" s="48">
        <v>8320236</v>
      </c>
      <c r="E40" s="49">
        <v>2851825</v>
      </c>
      <c r="F40" s="49">
        <v>549367</v>
      </c>
      <c r="G40" s="49">
        <v>0</v>
      </c>
      <c r="H40" s="49">
        <v>0</v>
      </c>
      <c r="I40" s="49">
        <v>4058096</v>
      </c>
      <c r="J40" s="49">
        <v>1905900</v>
      </c>
      <c r="K40" s="49">
        <v>191552</v>
      </c>
      <c r="L40" s="49">
        <v>80297</v>
      </c>
      <c r="M40" s="49">
        <v>860948</v>
      </c>
      <c r="N40" s="49">
        <v>0</v>
      </c>
      <c r="O40" s="49">
        <v>65117</v>
      </c>
      <c r="P40" s="21"/>
      <c r="Q40" s="22"/>
    </row>
    <row r="41" spans="1:17" s="20" customFormat="1" ht="15" customHeight="1">
      <c r="A41" s="45"/>
      <c r="B41" s="46"/>
      <c r="C41" s="47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21"/>
      <c r="Q41" s="22"/>
    </row>
    <row r="42" spans="1:17" s="20" customFormat="1" ht="15" customHeight="1">
      <c r="A42" s="45"/>
      <c r="B42" s="46"/>
      <c r="C42" s="47" t="s">
        <v>49</v>
      </c>
      <c r="D42" s="48">
        <v>2080246</v>
      </c>
      <c r="E42" s="49">
        <v>693435</v>
      </c>
      <c r="F42" s="49">
        <v>435534</v>
      </c>
      <c r="G42" s="49">
        <v>143000</v>
      </c>
      <c r="H42" s="49">
        <v>216500</v>
      </c>
      <c r="I42" s="49">
        <v>901477</v>
      </c>
      <c r="J42" s="49">
        <v>756700</v>
      </c>
      <c r="K42" s="49">
        <v>23000</v>
      </c>
      <c r="L42" s="49">
        <v>0</v>
      </c>
      <c r="M42" s="49">
        <v>49800</v>
      </c>
      <c r="N42" s="49">
        <v>0</v>
      </c>
      <c r="O42" s="49">
        <v>0</v>
      </c>
      <c r="P42" s="21"/>
      <c r="Q42" s="22"/>
    </row>
    <row r="43" spans="1:17" s="20" customFormat="1" ht="15" customHeight="1">
      <c r="A43" s="45"/>
      <c r="B43" s="46"/>
      <c r="C43" s="47" t="s">
        <v>50</v>
      </c>
      <c r="D43" s="48">
        <v>4673962</v>
      </c>
      <c r="E43" s="49">
        <v>1333124</v>
      </c>
      <c r="F43" s="49">
        <v>619640</v>
      </c>
      <c r="G43" s="49">
        <v>135900</v>
      </c>
      <c r="H43" s="49">
        <v>147570</v>
      </c>
      <c r="I43" s="49">
        <v>1928740</v>
      </c>
      <c r="J43" s="49">
        <v>1166809</v>
      </c>
      <c r="K43" s="49">
        <v>37624</v>
      </c>
      <c r="L43" s="49">
        <v>0</v>
      </c>
      <c r="M43" s="49">
        <v>792458</v>
      </c>
      <c r="N43" s="49">
        <v>54133</v>
      </c>
      <c r="O43" s="49">
        <v>0</v>
      </c>
      <c r="P43" s="21"/>
      <c r="Q43" s="22"/>
    </row>
    <row r="44" spans="1:17" s="20" customFormat="1" ht="15" customHeight="1">
      <c r="A44" s="45"/>
      <c r="B44" s="46"/>
      <c r="C44" s="47" t="s">
        <v>51</v>
      </c>
      <c r="D44" s="48">
        <v>6089489</v>
      </c>
      <c r="E44" s="49">
        <v>861204</v>
      </c>
      <c r="F44" s="49">
        <v>1213633</v>
      </c>
      <c r="G44" s="49">
        <v>0</v>
      </c>
      <c r="H44" s="49">
        <v>49095</v>
      </c>
      <c r="I44" s="49">
        <v>1286487</v>
      </c>
      <c r="J44" s="49">
        <v>360900</v>
      </c>
      <c r="K44" s="49">
        <v>0</v>
      </c>
      <c r="L44" s="49">
        <v>498980</v>
      </c>
      <c r="M44" s="49">
        <v>2728165</v>
      </c>
      <c r="N44" s="49">
        <v>0</v>
      </c>
      <c r="O44" s="49">
        <v>33500</v>
      </c>
      <c r="P44" s="21"/>
      <c r="Q44" s="22"/>
    </row>
    <row r="45" spans="1:17" s="20" customFormat="1" ht="15" customHeight="1">
      <c r="A45" s="45"/>
      <c r="B45" s="46"/>
      <c r="C45" s="4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21"/>
      <c r="Q45" s="22"/>
    </row>
    <row r="46" spans="1:17" s="20" customFormat="1" ht="15" customHeight="1">
      <c r="A46" s="45"/>
      <c r="B46" s="46"/>
      <c r="C46" s="47" t="s">
        <v>52</v>
      </c>
      <c r="D46" s="48">
        <v>11181103</v>
      </c>
      <c r="E46" s="49">
        <v>3159101</v>
      </c>
      <c r="F46" s="49">
        <v>172695</v>
      </c>
      <c r="G46" s="49">
        <v>0</v>
      </c>
      <c r="H46" s="49">
        <v>0</v>
      </c>
      <c r="I46" s="49">
        <v>2721661</v>
      </c>
      <c r="J46" s="49">
        <v>550100</v>
      </c>
      <c r="K46" s="49">
        <v>5850</v>
      </c>
      <c r="L46" s="49">
        <v>1335124</v>
      </c>
      <c r="M46" s="49">
        <v>5127646</v>
      </c>
      <c r="N46" s="49">
        <v>268680</v>
      </c>
      <c r="O46" s="49">
        <v>405930</v>
      </c>
      <c r="P46" s="21"/>
      <c r="Q46" s="22"/>
    </row>
    <row r="47" spans="1:17" s="20" customFormat="1" ht="15" customHeight="1">
      <c r="A47" s="45"/>
      <c r="B47" s="46"/>
      <c r="C47" s="47" t="s">
        <v>53</v>
      </c>
      <c r="D47" s="48">
        <v>31699588</v>
      </c>
      <c r="E47" s="49">
        <v>12053425</v>
      </c>
      <c r="F47" s="49">
        <v>110715</v>
      </c>
      <c r="G47" s="49">
        <v>2776</v>
      </c>
      <c r="H47" s="49">
        <v>23607</v>
      </c>
      <c r="I47" s="49">
        <v>13563965</v>
      </c>
      <c r="J47" s="49">
        <v>6786312</v>
      </c>
      <c r="K47" s="49">
        <v>245122</v>
      </c>
      <c r="L47" s="49">
        <v>2859727</v>
      </c>
      <c r="M47" s="49">
        <v>5971483</v>
      </c>
      <c r="N47" s="49">
        <v>336808</v>
      </c>
      <c r="O47" s="49">
        <v>2782925</v>
      </c>
      <c r="P47" s="21"/>
      <c r="Q47" s="22"/>
    </row>
    <row r="48" spans="1:17" s="20" customFormat="1" ht="15" customHeight="1">
      <c r="A48" s="45"/>
      <c r="B48" s="46"/>
      <c r="C48" s="47" t="s">
        <v>54</v>
      </c>
      <c r="D48" s="48">
        <v>57608974</v>
      </c>
      <c r="E48" s="49">
        <v>10720850</v>
      </c>
      <c r="F48" s="49">
        <v>31637</v>
      </c>
      <c r="G48" s="49">
        <v>0</v>
      </c>
      <c r="H48" s="49">
        <v>14337</v>
      </c>
      <c r="I48" s="49">
        <v>26455948</v>
      </c>
      <c r="J48" s="49">
        <v>4962936</v>
      </c>
      <c r="K48" s="49">
        <v>801317</v>
      </c>
      <c r="L48" s="49">
        <v>9282728</v>
      </c>
      <c r="M48" s="49">
        <v>20400539</v>
      </c>
      <c r="N48" s="49">
        <v>1051680</v>
      </c>
      <c r="O48" s="49">
        <v>8347683</v>
      </c>
      <c r="P48" s="21"/>
      <c r="Q48" s="22"/>
    </row>
    <row r="49" spans="1:17" s="20" customFormat="1" ht="15" customHeight="1">
      <c r="A49" s="45"/>
      <c r="B49" s="46"/>
      <c r="C49" s="47" t="s">
        <v>55</v>
      </c>
      <c r="D49" s="48">
        <v>3448432</v>
      </c>
      <c r="E49" s="49">
        <v>900572</v>
      </c>
      <c r="F49" s="49">
        <v>95770</v>
      </c>
      <c r="G49" s="49">
        <v>0</v>
      </c>
      <c r="H49" s="49">
        <v>46800</v>
      </c>
      <c r="I49" s="49">
        <v>1884477</v>
      </c>
      <c r="J49" s="49">
        <v>574000</v>
      </c>
      <c r="K49" s="49">
        <v>0</v>
      </c>
      <c r="L49" s="49">
        <v>236189</v>
      </c>
      <c r="M49" s="49">
        <v>567613</v>
      </c>
      <c r="N49" s="49">
        <v>0</v>
      </c>
      <c r="O49" s="49">
        <v>10362</v>
      </c>
      <c r="P49" s="21"/>
      <c r="Q49" s="22"/>
    </row>
    <row r="50" spans="1:17" s="20" customFormat="1" ht="15" customHeight="1">
      <c r="A50" s="45"/>
      <c r="B50" s="46"/>
      <c r="C50" s="47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1"/>
      <c r="Q50" s="22"/>
    </row>
    <row r="51" spans="1:17" s="20" customFormat="1" ht="15" customHeight="1">
      <c r="A51" s="45"/>
      <c r="B51" s="46"/>
      <c r="C51" s="47" t="s">
        <v>56</v>
      </c>
      <c r="D51" s="48">
        <v>4477160</v>
      </c>
      <c r="E51" s="49">
        <v>1706725</v>
      </c>
      <c r="F51" s="49">
        <v>0</v>
      </c>
      <c r="G51" s="49">
        <v>0</v>
      </c>
      <c r="H51" s="49">
        <v>0</v>
      </c>
      <c r="I51" s="49">
        <v>2742455</v>
      </c>
      <c r="J51" s="49">
        <v>1675675</v>
      </c>
      <c r="K51" s="49">
        <v>201716</v>
      </c>
      <c r="L51" s="49">
        <v>0</v>
      </c>
      <c r="M51" s="49">
        <v>27980</v>
      </c>
      <c r="N51" s="49">
        <v>0</v>
      </c>
      <c r="O51" s="49">
        <v>0</v>
      </c>
      <c r="P51" s="21"/>
      <c r="Q51" s="22"/>
    </row>
    <row r="52" spans="1:17" s="20" customFormat="1" ht="15" customHeight="1">
      <c r="A52" s="45"/>
      <c r="B52" s="46"/>
      <c r="C52" s="47" t="s">
        <v>57</v>
      </c>
      <c r="D52" s="48">
        <v>2595011</v>
      </c>
      <c r="E52" s="49">
        <v>636040</v>
      </c>
      <c r="F52" s="49">
        <v>0</v>
      </c>
      <c r="G52" s="49">
        <v>12000</v>
      </c>
      <c r="H52" s="49">
        <v>0</v>
      </c>
      <c r="I52" s="49">
        <v>1093388</v>
      </c>
      <c r="J52" s="49">
        <v>469200</v>
      </c>
      <c r="K52" s="49">
        <v>119947</v>
      </c>
      <c r="L52" s="49">
        <v>468025</v>
      </c>
      <c r="M52" s="49">
        <v>865583</v>
      </c>
      <c r="N52" s="49">
        <v>0</v>
      </c>
      <c r="O52" s="49">
        <v>705</v>
      </c>
      <c r="P52" s="21"/>
      <c r="Q52" s="22"/>
    </row>
    <row r="53" spans="1:17" s="20" customFormat="1" ht="15" customHeight="1">
      <c r="A53" s="45"/>
      <c r="B53" s="46"/>
      <c r="C53" s="47" t="s">
        <v>58</v>
      </c>
      <c r="D53" s="48">
        <v>7622221</v>
      </c>
      <c r="E53" s="49">
        <v>1732531</v>
      </c>
      <c r="F53" s="49">
        <v>274944</v>
      </c>
      <c r="G53" s="49">
        <v>66600</v>
      </c>
      <c r="H53" s="49">
        <v>208344</v>
      </c>
      <c r="I53" s="49">
        <v>4672414</v>
      </c>
      <c r="J53" s="49">
        <v>2375845</v>
      </c>
      <c r="K53" s="49">
        <v>195767</v>
      </c>
      <c r="L53" s="49">
        <v>684376</v>
      </c>
      <c r="M53" s="49">
        <v>942332</v>
      </c>
      <c r="N53" s="49">
        <v>52724</v>
      </c>
      <c r="O53" s="49">
        <v>0</v>
      </c>
      <c r="P53" s="21"/>
      <c r="Q53" s="22"/>
    </row>
    <row r="54" spans="1:17" s="20" customFormat="1" ht="15" customHeight="1">
      <c r="A54" s="45"/>
      <c r="B54" s="46"/>
      <c r="C54" s="47" t="s">
        <v>59</v>
      </c>
      <c r="D54" s="48">
        <v>31084920</v>
      </c>
      <c r="E54" s="49">
        <v>1337053</v>
      </c>
      <c r="F54" s="49">
        <v>3140614</v>
      </c>
      <c r="G54" s="49">
        <v>96000</v>
      </c>
      <c r="H54" s="49">
        <v>0</v>
      </c>
      <c r="I54" s="49">
        <v>22493876</v>
      </c>
      <c r="J54" s="49">
        <v>2392456</v>
      </c>
      <c r="K54" s="49">
        <v>0</v>
      </c>
      <c r="L54" s="49">
        <v>4105286</v>
      </c>
      <c r="M54" s="49">
        <v>4113377</v>
      </c>
      <c r="N54" s="49">
        <v>497100</v>
      </c>
      <c r="O54" s="49">
        <v>650613</v>
      </c>
      <c r="P54" s="21"/>
      <c r="Q54" s="22"/>
    </row>
    <row r="55" spans="1:17" s="20" customFormat="1" ht="15" customHeight="1">
      <c r="A55" s="45"/>
      <c r="B55" s="46"/>
      <c r="C55" s="47" t="s">
        <v>60</v>
      </c>
      <c r="D55" s="48">
        <v>21763857</v>
      </c>
      <c r="E55" s="49">
        <v>6244067</v>
      </c>
      <c r="F55" s="49">
        <v>0</v>
      </c>
      <c r="G55" s="49">
        <v>0</v>
      </c>
      <c r="H55" s="49">
        <v>0</v>
      </c>
      <c r="I55" s="49">
        <v>11653640</v>
      </c>
      <c r="J55" s="49">
        <v>5257567</v>
      </c>
      <c r="K55" s="49">
        <v>345399</v>
      </c>
      <c r="L55" s="49">
        <v>2845813</v>
      </c>
      <c r="M55" s="49">
        <v>3866150</v>
      </c>
      <c r="N55" s="49">
        <v>362462</v>
      </c>
      <c r="O55" s="49">
        <v>765845</v>
      </c>
      <c r="P55" s="21"/>
      <c r="Q55" s="22"/>
    </row>
    <row r="56" spans="1:17" s="20" customFormat="1" ht="15" customHeight="1">
      <c r="A56" s="45"/>
      <c r="B56" s="46"/>
      <c r="C56" s="47" t="s">
        <v>61</v>
      </c>
      <c r="D56" s="48">
        <v>1476416</v>
      </c>
      <c r="E56" s="49">
        <v>563872</v>
      </c>
      <c r="F56" s="49">
        <v>42900</v>
      </c>
      <c r="G56" s="49">
        <v>9400</v>
      </c>
      <c r="H56" s="49">
        <v>21450</v>
      </c>
      <c r="I56" s="49">
        <v>869644</v>
      </c>
      <c r="J56" s="49">
        <v>432052</v>
      </c>
      <c r="K56" s="49">
        <v>0</v>
      </c>
      <c r="L56" s="49">
        <v>67818</v>
      </c>
      <c r="M56" s="49">
        <v>0</v>
      </c>
      <c r="N56" s="49">
        <v>0</v>
      </c>
      <c r="O56" s="49">
        <v>0</v>
      </c>
      <c r="P56" s="21"/>
      <c r="Q56" s="22"/>
    </row>
    <row r="57" spans="1:17" s="20" customFormat="1" ht="15" customHeight="1">
      <c r="A57" s="45"/>
      <c r="B57" s="46"/>
      <c r="C57" s="47" t="s">
        <v>62</v>
      </c>
      <c r="D57" s="48">
        <v>2024917</v>
      </c>
      <c r="E57" s="49">
        <v>168080</v>
      </c>
      <c r="F57" s="49">
        <v>217500</v>
      </c>
      <c r="G57" s="49">
        <v>0</v>
      </c>
      <c r="H57" s="49">
        <v>8750</v>
      </c>
      <c r="I57" s="49">
        <v>1628337</v>
      </c>
      <c r="J57" s="49">
        <v>847600</v>
      </c>
      <c r="K57" s="49">
        <v>318338</v>
      </c>
      <c r="L57" s="49">
        <v>264519</v>
      </c>
      <c r="M57" s="49">
        <v>11000</v>
      </c>
      <c r="N57" s="49">
        <v>0</v>
      </c>
      <c r="O57" s="49">
        <v>0</v>
      </c>
      <c r="P57" s="21"/>
      <c r="Q57" s="22"/>
    </row>
    <row r="58" spans="1:17" s="20" customFormat="1" ht="15" customHeight="1">
      <c r="A58" s="45"/>
      <c r="B58" s="46"/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21"/>
      <c r="Q58" s="22"/>
    </row>
    <row r="59" spans="1:17" s="20" customFormat="1" ht="15" customHeight="1">
      <c r="A59" s="45"/>
      <c r="B59" s="46"/>
      <c r="C59" s="47" t="s">
        <v>63</v>
      </c>
      <c r="D59" s="48">
        <v>849673</v>
      </c>
      <c r="E59" s="49">
        <v>100307</v>
      </c>
      <c r="F59" s="49">
        <v>0</v>
      </c>
      <c r="G59" s="49">
        <v>0</v>
      </c>
      <c r="H59" s="49">
        <v>0</v>
      </c>
      <c r="I59" s="49">
        <v>749366</v>
      </c>
      <c r="J59" s="49">
        <v>106270</v>
      </c>
      <c r="K59" s="49">
        <v>0</v>
      </c>
      <c r="L59" s="49">
        <v>517567</v>
      </c>
      <c r="M59" s="49">
        <v>0</v>
      </c>
      <c r="N59" s="49">
        <v>0</v>
      </c>
      <c r="O59" s="49">
        <v>0</v>
      </c>
      <c r="P59" s="21"/>
      <c r="Q59" s="22"/>
    </row>
    <row r="60" spans="1:17" s="20" customFormat="1" ht="15" customHeight="1">
      <c r="A60" s="45"/>
      <c r="B60" s="46"/>
      <c r="C60" s="47" t="s">
        <v>64</v>
      </c>
      <c r="D60" s="48">
        <v>1303007</v>
      </c>
      <c r="E60" s="49">
        <v>390500</v>
      </c>
      <c r="F60" s="49">
        <v>35395</v>
      </c>
      <c r="G60" s="49">
        <v>0</v>
      </c>
      <c r="H60" s="49">
        <v>0</v>
      </c>
      <c r="I60" s="49">
        <v>369953</v>
      </c>
      <c r="J60" s="49">
        <v>120670</v>
      </c>
      <c r="K60" s="49">
        <v>89298</v>
      </c>
      <c r="L60" s="49">
        <v>0</v>
      </c>
      <c r="M60" s="49">
        <v>507159</v>
      </c>
      <c r="N60" s="49">
        <v>0</v>
      </c>
      <c r="O60" s="49">
        <v>507159</v>
      </c>
      <c r="P60" s="21"/>
      <c r="Q60" s="22"/>
    </row>
    <row r="61" spans="1:17" s="20" customFormat="1" ht="15" customHeight="1">
      <c r="A61" s="45"/>
      <c r="B61" s="46"/>
      <c r="C61" s="47" t="s">
        <v>65</v>
      </c>
      <c r="D61" s="48">
        <v>3325970</v>
      </c>
      <c r="E61" s="49">
        <v>238270</v>
      </c>
      <c r="F61" s="49">
        <v>0</v>
      </c>
      <c r="G61" s="49">
        <v>0</v>
      </c>
      <c r="H61" s="49">
        <v>0</v>
      </c>
      <c r="I61" s="49">
        <v>3087700</v>
      </c>
      <c r="J61" s="49">
        <v>1236600</v>
      </c>
      <c r="K61" s="49">
        <v>0</v>
      </c>
      <c r="L61" s="49">
        <v>335669</v>
      </c>
      <c r="M61" s="49">
        <v>0</v>
      </c>
      <c r="N61" s="49">
        <v>0</v>
      </c>
      <c r="O61" s="49">
        <v>0</v>
      </c>
      <c r="P61" s="21"/>
      <c r="Q61" s="22"/>
    </row>
    <row r="62" spans="1:17" s="20" customFormat="1" ht="15" customHeight="1">
      <c r="A62" s="45"/>
      <c r="B62" s="46"/>
      <c r="C62" s="47" t="s">
        <v>66</v>
      </c>
      <c r="D62" s="48">
        <v>3256476</v>
      </c>
      <c r="E62" s="49">
        <v>1375135</v>
      </c>
      <c r="F62" s="49">
        <v>126810</v>
      </c>
      <c r="G62" s="49">
        <v>0</v>
      </c>
      <c r="H62" s="49">
        <v>0</v>
      </c>
      <c r="I62" s="49">
        <v>1604556</v>
      </c>
      <c r="J62" s="49">
        <v>1251000</v>
      </c>
      <c r="K62" s="49">
        <v>65897</v>
      </c>
      <c r="L62" s="49">
        <v>173769</v>
      </c>
      <c r="M62" s="49">
        <v>149975</v>
      </c>
      <c r="N62" s="49">
        <v>0</v>
      </c>
      <c r="O62" s="49">
        <v>0</v>
      </c>
      <c r="P62" s="21"/>
      <c r="Q62" s="22"/>
    </row>
    <row r="63" spans="1:17" s="20" customFormat="1" ht="15" customHeight="1">
      <c r="A63" s="45"/>
      <c r="B63" s="46"/>
      <c r="C63" s="47" t="s">
        <v>67</v>
      </c>
      <c r="D63" s="48">
        <v>4384794</v>
      </c>
      <c r="E63" s="49">
        <v>1726795</v>
      </c>
      <c r="F63" s="49">
        <v>0</v>
      </c>
      <c r="G63" s="49">
        <v>0</v>
      </c>
      <c r="H63" s="49">
        <v>0</v>
      </c>
      <c r="I63" s="49">
        <v>2650472</v>
      </c>
      <c r="J63" s="49">
        <v>1706700</v>
      </c>
      <c r="K63" s="49">
        <v>414044</v>
      </c>
      <c r="L63" s="49">
        <v>82586</v>
      </c>
      <c r="M63" s="49">
        <v>7527</v>
      </c>
      <c r="N63" s="49">
        <v>0</v>
      </c>
      <c r="O63" s="49">
        <v>0</v>
      </c>
      <c r="P63" s="21"/>
      <c r="Q63" s="22"/>
    </row>
    <row r="64" spans="1:17" s="20" customFormat="1" ht="15" customHeight="1">
      <c r="A64" s="45"/>
      <c r="B64" s="46"/>
      <c r="C64" s="47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21"/>
      <c r="Q64" s="22"/>
    </row>
    <row r="65" spans="1:17" s="20" customFormat="1" ht="15" customHeight="1">
      <c r="A65" s="45"/>
      <c r="B65" s="46"/>
      <c r="C65" s="47" t="s">
        <v>68</v>
      </c>
      <c r="D65" s="48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21"/>
      <c r="Q65" s="22"/>
    </row>
    <row r="66" spans="1:17" s="20" customFormat="1" ht="15" customHeight="1">
      <c r="A66" s="45"/>
      <c r="B66" s="46"/>
      <c r="C66" s="47" t="s">
        <v>69</v>
      </c>
      <c r="D66" s="48">
        <v>578813</v>
      </c>
      <c r="E66" s="49">
        <v>0</v>
      </c>
      <c r="F66" s="49">
        <v>0</v>
      </c>
      <c r="G66" s="49">
        <v>0</v>
      </c>
      <c r="H66" s="49">
        <v>0</v>
      </c>
      <c r="I66" s="49">
        <v>566554</v>
      </c>
      <c r="J66" s="49">
        <v>0</v>
      </c>
      <c r="K66" s="49">
        <v>0</v>
      </c>
      <c r="L66" s="49">
        <v>0</v>
      </c>
      <c r="M66" s="49">
        <v>12259</v>
      </c>
      <c r="N66" s="49">
        <v>0</v>
      </c>
      <c r="O66" s="49">
        <v>292</v>
      </c>
      <c r="P66" s="21"/>
      <c r="Q66" s="22"/>
    </row>
    <row r="67" spans="1:17" s="20" customFormat="1" ht="15" customHeight="1">
      <c r="A67" s="45"/>
      <c r="B67" s="46"/>
      <c r="C67" s="47" t="s">
        <v>70</v>
      </c>
      <c r="D67" s="48">
        <v>2359280</v>
      </c>
      <c r="E67" s="49">
        <v>838618</v>
      </c>
      <c r="F67" s="49">
        <v>0</v>
      </c>
      <c r="G67" s="49">
        <v>0</v>
      </c>
      <c r="H67" s="49">
        <v>0</v>
      </c>
      <c r="I67" s="49">
        <v>1502256</v>
      </c>
      <c r="J67" s="49">
        <v>714000</v>
      </c>
      <c r="K67" s="49">
        <v>0</v>
      </c>
      <c r="L67" s="49">
        <v>75496</v>
      </c>
      <c r="M67" s="49">
        <v>18406</v>
      </c>
      <c r="N67" s="49">
        <v>0</v>
      </c>
      <c r="O67" s="49">
        <v>0</v>
      </c>
      <c r="P67" s="21"/>
      <c r="Q67" s="22"/>
    </row>
    <row r="68" spans="1:17" s="20" customFormat="1" ht="15" customHeight="1">
      <c r="A68" s="45"/>
      <c r="B68" s="46"/>
      <c r="C68" s="47" t="s">
        <v>71</v>
      </c>
      <c r="D68" s="48">
        <v>3093575</v>
      </c>
      <c r="E68" s="49">
        <v>1018519</v>
      </c>
      <c r="F68" s="49">
        <v>158048</v>
      </c>
      <c r="G68" s="49">
        <v>0</v>
      </c>
      <c r="H68" s="49">
        <v>42282</v>
      </c>
      <c r="I68" s="49">
        <v>1906458</v>
      </c>
      <c r="J68" s="49">
        <v>1754512</v>
      </c>
      <c r="K68" s="49">
        <v>0</v>
      </c>
      <c r="L68" s="49">
        <v>0</v>
      </c>
      <c r="M68" s="49">
        <v>10550</v>
      </c>
      <c r="N68" s="49">
        <v>0</v>
      </c>
      <c r="O68" s="49">
        <v>0</v>
      </c>
      <c r="P68" s="21"/>
      <c r="Q68" s="22"/>
    </row>
    <row r="69" spans="1:17" s="20" customFormat="1" ht="15" customHeight="1">
      <c r="A69" s="45"/>
      <c r="B69" s="46"/>
      <c r="C69" s="47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21"/>
      <c r="Q69" s="22"/>
    </row>
    <row r="70" spans="1:17" s="20" customFormat="1" ht="15" customHeight="1">
      <c r="A70" s="45"/>
      <c r="B70" s="46"/>
      <c r="C70" s="47" t="s">
        <v>72</v>
      </c>
      <c r="D70" s="48">
        <v>16791774</v>
      </c>
      <c r="E70" s="49">
        <v>4269000</v>
      </c>
      <c r="F70" s="49">
        <v>4352189</v>
      </c>
      <c r="G70" s="49">
        <v>736230</v>
      </c>
      <c r="H70" s="49">
        <v>1309109</v>
      </c>
      <c r="I70" s="49">
        <v>7061497</v>
      </c>
      <c r="J70" s="49">
        <v>4324111</v>
      </c>
      <c r="K70" s="49">
        <v>120230</v>
      </c>
      <c r="L70" s="49">
        <v>1748655</v>
      </c>
      <c r="M70" s="49">
        <v>1109088</v>
      </c>
      <c r="N70" s="49">
        <v>0</v>
      </c>
      <c r="O70" s="49">
        <v>0</v>
      </c>
      <c r="P70" s="21"/>
      <c r="Q70" s="22"/>
    </row>
    <row r="71" spans="1:17" s="20" customFormat="1" ht="15" customHeight="1">
      <c r="A71" s="45"/>
      <c r="B71" s="46"/>
      <c r="C71" s="47" t="s">
        <v>73</v>
      </c>
      <c r="D71" s="48">
        <v>2825055</v>
      </c>
      <c r="E71" s="49">
        <v>611178</v>
      </c>
      <c r="F71" s="49">
        <v>0</v>
      </c>
      <c r="G71" s="49">
        <v>0</v>
      </c>
      <c r="H71" s="49">
        <v>0</v>
      </c>
      <c r="I71" s="49">
        <v>959305</v>
      </c>
      <c r="J71" s="49">
        <v>1108931</v>
      </c>
      <c r="K71" s="49">
        <v>101784</v>
      </c>
      <c r="L71" s="49">
        <v>0</v>
      </c>
      <c r="M71" s="49">
        <v>1254572</v>
      </c>
      <c r="N71" s="49">
        <v>161315</v>
      </c>
      <c r="O71" s="49">
        <v>161315</v>
      </c>
      <c r="P71" s="21"/>
      <c r="Q71" s="22"/>
    </row>
    <row r="72" spans="1:17" s="20" customFormat="1" ht="15" customHeight="1">
      <c r="A72" s="45"/>
      <c r="B72" s="46"/>
      <c r="C72" s="47" t="s">
        <v>74</v>
      </c>
      <c r="D72" s="48">
        <v>3002217</v>
      </c>
      <c r="E72" s="49">
        <v>629647</v>
      </c>
      <c r="F72" s="49">
        <v>0</v>
      </c>
      <c r="G72" s="49">
        <v>0</v>
      </c>
      <c r="H72" s="49">
        <v>0</v>
      </c>
      <c r="I72" s="49">
        <v>2372570</v>
      </c>
      <c r="J72" s="49">
        <v>1119100</v>
      </c>
      <c r="K72" s="49">
        <v>67600</v>
      </c>
      <c r="L72" s="49">
        <v>200963</v>
      </c>
      <c r="M72" s="49">
        <v>0</v>
      </c>
      <c r="N72" s="49">
        <v>0</v>
      </c>
      <c r="O72" s="49">
        <v>0</v>
      </c>
      <c r="P72" s="21"/>
      <c r="Q72" s="22"/>
    </row>
    <row r="73" spans="1:17" s="20" customFormat="1" ht="15" customHeight="1">
      <c r="A73" s="45"/>
      <c r="B73" s="46"/>
      <c r="C73" s="47" t="s">
        <v>75</v>
      </c>
      <c r="D73" s="48">
        <v>6022823</v>
      </c>
      <c r="E73" s="49">
        <v>2355533</v>
      </c>
      <c r="F73" s="49">
        <v>0</v>
      </c>
      <c r="G73" s="49">
        <v>0</v>
      </c>
      <c r="H73" s="49">
        <v>0</v>
      </c>
      <c r="I73" s="49">
        <v>3247510</v>
      </c>
      <c r="J73" s="49">
        <v>1852355</v>
      </c>
      <c r="K73" s="49">
        <v>273982</v>
      </c>
      <c r="L73" s="49">
        <v>546937</v>
      </c>
      <c r="M73" s="49">
        <v>419780</v>
      </c>
      <c r="N73" s="49">
        <v>25000</v>
      </c>
      <c r="O73" s="49">
        <v>20000</v>
      </c>
      <c r="P73" s="21"/>
      <c r="Q73" s="22"/>
    </row>
    <row r="74" spans="1:17" s="20" customFormat="1" ht="15" customHeight="1">
      <c r="A74" s="45"/>
      <c r="B74" s="46"/>
      <c r="C74" s="47" t="s">
        <v>76</v>
      </c>
      <c r="D74" s="48">
        <v>3534027</v>
      </c>
      <c r="E74" s="49">
        <v>1067945</v>
      </c>
      <c r="F74" s="49">
        <v>0</v>
      </c>
      <c r="G74" s="49">
        <v>0</v>
      </c>
      <c r="H74" s="49">
        <v>0</v>
      </c>
      <c r="I74" s="49">
        <v>1724562</v>
      </c>
      <c r="J74" s="49">
        <v>645100</v>
      </c>
      <c r="K74" s="49">
        <v>0</v>
      </c>
      <c r="L74" s="49">
        <v>968598</v>
      </c>
      <c r="M74" s="49">
        <v>741520</v>
      </c>
      <c r="N74" s="49">
        <v>0</v>
      </c>
      <c r="O74" s="49">
        <v>17000</v>
      </c>
      <c r="P74" s="21"/>
      <c r="Q74" s="22"/>
    </row>
    <row r="75" spans="1:17" s="20" customFormat="1" ht="15" customHeight="1">
      <c r="A75" s="45"/>
      <c r="B75" s="46"/>
      <c r="C75" s="47" t="s">
        <v>77</v>
      </c>
      <c r="D75" s="48">
        <v>7041019</v>
      </c>
      <c r="E75" s="49">
        <v>1707870</v>
      </c>
      <c r="F75" s="49">
        <v>26000</v>
      </c>
      <c r="G75" s="49">
        <v>0</v>
      </c>
      <c r="H75" s="49">
        <v>28048</v>
      </c>
      <c r="I75" s="49">
        <v>5065091</v>
      </c>
      <c r="J75" s="49">
        <v>2585286</v>
      </c>
      <c r="K75" s="49">
        <v>744750</v>
      </c>
      <c r="L75" s="49">
        <v>76423</v>
      </c>
      <c r="M75" s="49">
        <v>242058</v>
      </c>
      <c r="N75" s="49">
        <v>148500</v>
      </c>
      <c r="O75" s="49">
        <v>10000</v>
      </c>
      <c r="P75" s="21"/>
      <c r="Q75" s="22"/>
    </row>
    <row r="76" spans="1:17" s="20" customFormat="1" ht="15" customHeight="1">
      <c r="A76" s="45"/>
      <c r="B76" s="46"/>
      <c r="C76" s="47" t="s">
        <v>78</v>
      </c>
      <c r="D76" s="48">
        <v>22461973</v>
      </c>
      <c r="E76" s="49">
        <v>3191446</v>
      </c>
      <c r="F76" s="49">
        <v>218176</v>
      </c>
      <c r="G76" s="49">
        <v>0</v>
      </c>
      <c r="H76" s="49">
        <v>0</v>
      </c>
      <c r="I76" s="49">
        <v>15470612</v>
      </c>
      <c r="J76" s="49">
        <v>7503341</v>
      </c>
      <c r="K76" s="49">
        <v>95175</v>
      </c>
      <c r="L76" s="49">
        <v>3022295</v>
      </c>
      <c r="M76" s="49">
        <v>3581739</v>
      </c>
      <c r="N76" s="49">
        <v>0</v>
      </c>
      <c r="O76" s="49">
        <v>0</v>
      </c>
      <c r="P76" s="21"/>
      <c r="Q76" s="22"/>
    </row>
    <row r="77" spans="1:17" s="20" customFormat="1" ht="15" customHeight="1">
      <c r="A77" s="45"/>
      <c r="B77" s="46"/>
      <c r="C77" s="47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1"/>
      <c r="Q77" s="22"/>
    </row>
    <row r="78" spans="1:17" s="20" customFormat="1" ht="15" customHeight="1">
      <c r="A78" s="45"/>
      <c r="B78" s="46"/>
      <c r="C78" s="47" t="s">
        <v>79</v>
      </c>
      <c r="D78" s="48">
        <v>12672316</v>
      </c>
      <c r="E78" s="49">
        <v>4833658</v>
      </c>
      <c r="F78" s="49">
        <v>5222</v>
      </c>
      <c r="G78" s="49">
        <v>0</v>
      </c>
      <c r="H78" s="49">
        <v>0</v>
      </c>
      <c r="I78" s="49">
        <v>5457383</v>
      </c>
      <c r="J78" s="49">
        <v>3829078</v>
      </c>
      <c r="K78" s="49">
        <v>174573</v>
      </c>
      <c r="L78" s="49">
        <v>0</v>
      </c>
      <c r="M78" s="49">
        <v>2376053</v>
      </c>
      <c r="N78" s="49">
        <v>0</v>
      </c>
      <c r="O78" s="49">
        <v>763843</v>
      </c>
      <c r="P78" s="21"/>
      <c r="Q78" s="22"/>
    </row>
    <row r="79" spans="1:17" s="20" customFormat="1" ht="15" customHeight="1">
      <c r="A79" s="45"/>
      <c r="B79" s="46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30"/>
      <c r="Q79" s="31"/>
    </row>
  </sheetData>
  <sheetProtection/>
  <mergeCells count="14">
    <mergeCell ref="B6:B8"/>
    <mergeCell ref="P6:P8"/>
    <mergeCell ref="N5:O5"/>
    <mergeCell ref="M7:M8"/>
    <mergeCell ref="Q6:Q8"/>
    <mergeCell ref="C6:C8"/>
    <mergeCell ref="D6:D8"/>
    <mergeCell ref="E7:E8"/>
    <mergeCell ref="F7:F8"/>
    <mergeCell ref="N7:O7"/>
    <mergeCell ref="E6:O6"/>
    <mergeCell ref="G7:H7"/>
    <mergeCell ref="I7:I8"/>
    <mergeCell ref="J7:L7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2005-11-04T07:45:00Z</cp:lastPrinted>
  <dcterms:created xsi:type="dcterms:W3CDTF">1999-07-05T02:11:17Z</dcterms:created>
  <dcterms:modified xsi:type="dcterms:W3CDTF">2010-04-26T01:50:40Z</dcterms:modified>
  <cp:category/>
  <cp:version/>
  <cp:contentType/>
  <cp:contentStatus/>
</cp:coreProperties>
</file>