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281" windowWidth="3765" windowHeight="5505" activeTab="0"/>
  </bookViews>
  <sheets>
    <sheet name="グラフデータ" sheetId="1" r:id="rId1"/>
    <sheet name="元データ（日常影響）" sheetId="2" r:id="rId2"/>
    <sheet name="元データ（介護3施設）" sheetId="3" r:id="rId3"/>
    <sheet name="出典情報" sheetId="4" r:id="rId4"/>
  </sheets>
  <definedNames/>
  <calcPr fullCalcOnLoad="1"/>
</workbook>
</file>

<file path=xl/sharedStrings.xml><?xml version="1.0" encoding="utf-8"?>
<sst xmlns="http://schemas.openxmlformats.org/spreadsheetml/2006/main" count="82" uniqueCount="55">
  <si>
    <t>全国</t>
  </si>
  <si>
    <t>北海道</t>
  </si>
  <si>
    <t>東北</t>
  </si>
  <si>
    <t>関東</t>
  </si>
  <si>
    <t>東京圏</t>
  </si>
  <si>
    <t>中部</t>
  </si>
  <si>
    <t>名古屋圏</t>
  </si>
  <si>
    <t>北陸</t>
  </si>
  <si>
    <t>近畿</t>
  </si>
  <si>
    <t>関西圏</t>
  </si>
  <si>
    <t>中国</t>
  </si>
  <si>
    <t>四国</t>
  </si>
  <si>
    <t>九州</t>
  </si>
  <si>
    <t>沖縄</t>
  </si>
  <si>
    <t>三大都市圏</t>
  </si>
  <si>
    <t>地方圏</t>
  </si>
  <si>
    <t>65歳以上人口（千人）</t>
  </si>
  <si>
    <t>影響のある者65歳以上人口（千人あたり）</t>
  </si>
  <si>
    <t>全国</t>
  </si>
  <si>
    <t>北海道</t>
  </si>
  <si>
    <t>東北</t>
  </si>
  <si>
    <t>関東</t>
  </si>
  <si>
    <t>東京圏</t>
  </si>
  <si>
    <t>中部</t>
  </si>
  <si>
    <t>名古屋圏</t>
  </si>
  <si>
    <t>北陸</t>
  </si>
  <si>
    <t>近畿</t>
  </si>
  <si>
    <t>関西圏</t>
  </si>
  <si>
    <t>中国</t>
  </si>
  <si>
    <t>四国</t>
  </si>
  <si>
    <t>九州</t>
  </si>
  <si>
    <t>沖縄</t>
  </si>
  <si>
    <t>三大都市圏</t>
  </si>
  <si>
    <t>地方圏</t>
  </si>
  <si>
    <t>比率（％）</t>
  </si>
  <si>
    <t>65歳以上人口千人あたり施設在所者数</t>
  </si>
  <si>
    <t>一人暮らし高齢者比率、日常に影響のある高齢者比率、介護保険３施設の入所高齢者比率（ブロック･圏域別）</t>
  </si>
  <si>
    <t>2000年</t>
  </si>
  <si>
    <t>2001年</t>
  </si>
  <si>
    <t>1人暮らし高齢者比率（％）</t>
  </si>
  <si>
    <t>日常生活の影響のある高齢者比率（％）</t>
  </si>
  <si>
    <t>介護保険３施設の在所者率（％）</t>
  </si>
  <si>
    <t>http://www.stat.go.jp/data/kokusei/index.htm</t>
  </si>
  <si>
    <t>【1人暮らし高齢者比率（％）】</t>
  </si>
  <si>
    <t>【日常生活の影響のある高齢者比率（％）】</t>
  </si>
  <si>
    <t>【介護保険３施設の在所者率（％）】</t>
  </si>
  <si>
    <t>http://wwwdbtk.mhlw.go.jp/toukei/index.html</t>
  </si>
  <si>
    <t>出典：</t>
  </si>
  <si>
    <t>URL：</t>
  </si>
  <si>
    <t>備考：</t>
  </si>
  <si>
    <t>総務省統計局「国勢調査報告」</t>
  </si>
  <si>
    <t>調査結果＞平成12年調査結果</t>
  </si>
  <si>
    <t>厚生労働省大臣官房統計情報部「国民生活基礎調査」</t>
  </si>
  <si>
    <t>厚生労働省DB検索システムまたは一覧から検索</t>
  </si>
  <si>
    <t>厚生労働省大臣官房統計情報部「介護サービス施設・事業所調査」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</si>
</sst>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[h]:mm"/>
    <numFmt numFmtId="180" formatCode="0.0%"/>
    <numFmt numFmtId="181" formatCode="0.000_ "/>
    <numFmt numFmtId="182" formatCode="#,##0.0;[Red]\-#,##0.0"/>
    <numFmt numFmtId="183" formatCode="0.00000"/>
    <numFmt numFmtId="184" formatCode="0.0000"/>
    <numFmt numFmtId="185" formatCode="0.000"/>
    <numFmt numFmtId="18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176" fontId="0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22" applyFont="1">
      <alignment/>
      <protection/>
    </xf>
    <xf numFmtId="0" fontId="0" fillId="0" borderId="0" xfId="21">
      <alignment vertical="center"/>
      <protection/>
    </xf>
    <xf numFmtId="0" fontId="0" fillId="0" borderId="0" xfId="21" applyFont="1" applyBorder="1">
      <alignment vertical="center"/>
      <protection/>
    </xf>
    <xf numFmtId="0" fontId="0" fillId="0" borderId="0" xfId="21" applyFont="1" applyFill="1" applyBorder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Fo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1-4-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12.25390625" style="0" customWidth="1"/>
    <col min="3" max="3" width="11.00390625" style="0" bestFit="1" customWidth="1"/>
    <col min="4" max="4" width="15.375" style="0" customWidth="1"/>
    <col min="5" max="5" width="11.00390625" style="0" bestFit="1" customWidth="1"/>
    <col min="6" max="6" width="14.875" style="0" customWidth="1"/>
  </cols>
  <sheetData>
    <row r="1" ht="13.5">
      <c r="A1" t="s">
        <v>36</v>
      </c>
    </row>
    <row r="3" spans="2:6" ht="13.5">
      <c r="B3" t="s">
        <v>37</v>
      </c>
      <c r="D3" t="s">
        <v>38</v>
      </c>
      <c r="F3" t="s">
        <v>38</v>
      </c>
    </row>
    <row r="4" spans="2:6" s="9" customFormat="1" ht="40.5">
      <c r="B4" s="3" t="s">
        <v>39</v>
      </c>
      <c r="C4" s="3"/>
      <c r="D4" s="9" t="s">
        <v>40</v>
      </c>
      <c r="F4" s="9" t="s">
        <v>41</v>
      </c>
    </row>
    <row r="5" spans="1:6" ht="13.5">
      <c r="A5" t="s">
        <v>15</v>
      </c>
      <c r="B5" s="1">
        <v>12.572602773504006</v>
      </c>
      <c r="C5" s="1" t="str">
        <f>'元データ（日常影響）'!A2</f>
        <v>地方圏</v>
      </c>
      <c r="D5" s="1">
        <f>'元データ（日常影響）'!D2</f>
        <v>23.664981022700083</v>
      </c>
      <c r="E5" s="1" t="str">
        <f>'元データ（介護3施設）'!A2</f>
        <v>地方圏</v>
      </c>
      <c r="F5" s="1">
        <f>'元データ（介護3施設）'!C2</f>
        <v>3.1857065175172843</v>
      </c>
    </row>
    <row r="6" spans="1:6" ht="13.5">
      <c r="A6" t="s">
        <v>9</v>
      </c>
      <c r="B6" s="1">
        <v>17.303819940498357</v>
      </c>
      <c r="C6" s="1" t="str">
        <f>'元データ（日常影響）'!A3</f>
        <v>関西圏</v>
      </c>
      <c r="D6" s="1">
        <f>'元データ（日常影響）'!D3</f>
        <v>23.498108709349488</v>
      </c>
      <c r="E6" s="1" t="str">
        <f>'元データ（介護3施設）'!A3</f>
        <v>関西圏</v>
      </c>
      <c r="F6" s="1">
        <f>'元データ（介護3施設）'!C3</f>
        <v>2.7078342505665267</v>
      </c>
    </row>
    <row r="7" spans="1:6" ht="13.5">
      <c r="A7" t="s">
        <v>6</v>
      </c>
      <c r="B7" s="1">
        <v>11.407447355549145</v>
      </c>
      <c r="C7" s="1" t="str">
        <f>'元データ（日常影響）'!A4</f>
        <v>名古屋圏</v>
      </c>
      <c r="D7" s="1">
        <f>'元データ（日常影響）'!D4</f>
        <v>23.91338666426885</v>
      </c>
      <c r="E7" s="1" t="str">
        <f>'元データ（介護3施設）'!A4</f>
        <v>名古屋圏</v>
      </c>
      <c r="F7" s="1">
        <f>'元データ（介護3施設）'!C4</f>
        <v>2.382404371584699</v>
      </c>
    </row>
    <row r="8" spans="1:6" ht="13.5">
      <c r="A8" t="s">
        <v>4</v>
      </c>
      <c r="B8" s="1">
        <v>15.614563055891463</v>
      </c>
      <c r="C8" s="1" t="str">
        <f>'元データ（日常影響）'!A5</f>
        <v>東京圏</v>
      </c>
      <c r="D8" s="1">
        <f>'元データ（日常影響）'!D5</f>
        <v>22.788864673718994</v>
      </c>
      <c r="E8" s="1" t="str">
        <f>'元データ（介護3施設）'!A5</f>
        <v>東京圏</v>
      </c>
      <c r="F8" s="1">
        <f>'元データ（介護3施設）'!C5</f>
        <v>2.08128078817734</v>
      </c>
    </row>
    <row r="9" spans="1:6" ht="13.5">
      <c r="A9" t="s">
        <v>14</v>
      </c>
      <c r="B9" s="1">
        <v>15.363363834287098</v>
      </c>
      <c r="C9" s="1" t="str">
        <f>'元データ（日常影響）'!A6</f>
        <v>三大都市圏</v>
      </c>
      <c r="D9" s="1">
        <f>'元データ（日常影響）'!D6</f>
        <v>23.21399275744611</v>
      </c>
      <c r="E9" s="1" t="str">
        <f>'元データ（介護3施設）'!A6</f>
        <v>三大都市圏</v>
      </c>
      <c r="F9" s="1">
        <f>'元データ（介護3施設）'!C6</f>
        <v>2.330078046828097</v>
      </c>
    </row>
    <row r="10" spans="2:6" ht="13.5">
      <c r="B10" s="1"/>
      <c r="C10" s="1"/>
      <c r="D10" s="1"/>
      <c r="E10" s="1"/>
      <c r="F10" s="1"/>
    </row>
    <row r="11" spans="1:6" ht="13.5">
      <c r="A11" t="s">
        <v>2</v>
      </c>
      <c r="B11" s="1">
        <v>8.962689210962843</v>
      </c>
      <c r="C11" s="1" t="str">
        <f>'元データ（日常影響）'!A8</f>
        <v>沖縄</v>
      </c>
      <c r="D11" s="1">
        <f>'元データ（日常影響）'!D8</f>
        <v>20.65822784810127</v>
      </c>
      <c r="E11" s="1" t="str">
        <f>'元データ（介護3施設）'!A8</f>
        <v>関東</v>
      </c>
      <c r="F11" s="1">
        <f>'元データ（介護3施設）'!C8</f>
        <v>2.1713846153846155</v>
      </c>
    </row>
    <row r="12" spans="1:6" ht="13.5">
      <c r="A12" t="s">
        <v>7</v>
      </c>
      <c r="B12" s="1">
        <v>9.382396830297417</v>
      </c>
      <c r="C12" s="1" t="str">
        <f>'元データ（日常影響）'!A9</f>
        <v>北陸</v>
      </c>
      <c r="D12" s="1">
        <f>'元データ（日常影響）'!D9</f>
        <v>21.777132975450204</v>
      </c>
      <c r="E12" s="1" t="str">
        <f>'元データ（介護3施設）'!A9</f>
        <v>中部</v>
      </c>
      <c r="F12" s="1">
        <f>'元データ（介護3施設）'!C9</f>
        <v>2.358397073495178</v>
      </c>
    </row>
    <row r="13" spans="1:6" ht="13.5">
      <c r="A13" t="s">
        <v>5</v>
      </c>
      <c r="B13" s="1">
        <v>10.617283865322522</v>
      </c>
      <c r="C13" s="1" t="str">
        <f>'元データ（日常影響）'!A10</f>
        <v>関東</v>
      </c>
      <c r="D13" s="1">
        <f>'元データ（日常影響）'!D10</f>
        <v>22.30174507791316</v>
      </c>
      <c r="E13" s="1" t="str">
        <f>'元データ（介護3施設）'!A10</f>
        <v>近畿</v>
      </c>
      <c r="F13" s="1">
        <f>'元データ（介護3施設）'!C10</f>
        <v>2.7011004514672683</v>
      </c>
    </row>
    <row r="14" spans="1:6" ht="13.5">
      <c r="A14" t="s">
        <v>3</v>
      </c>
      <c r="B14" s="1">
        <v>14.240279030375907</v>
      </c>
      <c r="C14" s="1" t="str">
        <f>'元データ（日常影響）'!A11</f>
        <v>北海道</v>
      </c>
      <c r="D14" s="1">
        <f>'元データ（日常影響）'!D11</f>
        <v>22.694903935413272</v>
      </c>
      <c r="E14" s="1" t="str">
        <f>'元データ（介護3施設）'!A11</f>
        <v>東北</v>
      </c>
      <c r="F14" s="1">
        <f>'元データ（介護3施設）'!C11</f>
        <v>2.9101231716705156</v>
      </c>
    </row>
    <row r="15" spans="1:6" ht="13.5">
      <c r="A15" t="s">
        <v>10</v>
      </c>
      <c r="B15" s="1">
        <v>14.274287843146139</v>
      </c>
      <c r="C15" s="1" t="str">
        <f>'元データ（日常影響）'!A12</f>
        <v>東北</v>
      </c>
      <c r="D15" s="1">
        <f>'元データ（日常影響）'!D12</f>
        <v>22.72617015865411</v>
      </c>
      <c r="E15" s="1" t="str">
        <f>'元データ（介護3施設）'!A12</f>
        <v>中国</v>
      </c>
      <c r="F15" s="1">
        <f>'元データ（介護3施設）'!C12</f>
        <v>3.408929663608563</v>
      </c>
    </row>
    <row r="16" spans="1:6" ht="13.5">
      <c r="A16" t="s">
        <v>13</v>
      </c>
      <c r="B16" s="1">
        <v>15.004628691312849</v>
      </c>
      <c r="C16" s="1" t="str">
        <f>'元データ（日常影響）'!A13</f>
        <v>近畿</v>
      </c>
      <c r="D16" s="1">
        <f>'元データ（日常影響）'!D13</f>
        <v>23.772337769683652</v>
      </c>
      <c r="E16" s="1" t="str">
        <f>'元データ（介護3施設）'!A13</f>
        <v>九州</v>
      </c>
      <c r="F16" s="1">
        <f>'元データ（介護3施設）'!C13</f>
        <v>3.5849908925318763</v>
      </c>
    </row>
    <row r="17" spans="1:6" ht="13.5">
      <c r="A17" t="s">
        <v>11</v>
      </c>
      <c r="B17" s="1">
        <v>15.186955572270886</v>
      </c>
      <c r="C17" s="1" t="str">
        <f>'元データ（日常影響）'!A14</f>
        <v>中部</v>
      </c>
      <c r="D17" s="1">
        <f>'元データ（日常影響）'!D14</f>
        <v>23.953279892496198</v>
      </c>
      <c r="E17" s="1" t="str">
        <f>'元データ（介護3施設）'!A14</f>
        <v>北海道</v>
      </c>
      <c r="F17" s="1">
        <f>'元データ（介護3施設）'!C14</f>
        <v>3.5852886405959032</v>
      </c>
    </row>
    <row r="18" spans="1:6" ht="13.5">
      <c r="A18" t="s">
        <v>12</v>
      </c>
      <c r="B18" s="1">
        <v>16.163231366432314</v>
      </c>
      <c r="C18" s="1" t="str">
        <f>'元データ（日常影響）'!A15</f>
        <v>九州</v>
      </c>
      <c r="D18" s="1">
        <f>'元データ（日常影響）'!D15</f>
        <v>24.56040953891989</v>
      </c>
      <c r="E18" s="1" t="str">
        <f>'元データ（介護3施設）'!A15</f>
        <v>四国</v>
      </c>
      <c r="F18" s="1">
        <f>'元データ（介護3施設）'!C15</f>
        <v>3.63767491926803</v>
      </c>
    </row>
    <row r="19" spans="1:6" ht="13.5">
      <c r="A19" t="s">
        <v>1</v>
      </c>
      <c r="B19" s="1">
        <v>16.31890588162303</v>
      </c>
      <c r="C19" s="1" t="str">
        <f>'元データ（日常影響）'!A16</f>
        <v>四国</v>
      </c>
      <c r="D19" s="1">
        <f>'元データ（日常影響）'!D16</f>
        <v>25.951113072546377</v>
      </c>
      <c r="E19" s="1" t="str">
        <f>'元データ（介護3施設）'!A16</f>
        <v>北陸</v>
      </c>
      <c r="F19" s="1">
        <f>'元データ（介護3施設）'!C16</f>
        <v>3.7135514018691587</v>
      </c>
    </row>
    <row r="20" spans="1:6" ht="13.5">
      <c r="A20" t="s">
        <v>8</v>
      </c>
      <c r="B20" s="1">
        <v>16.69831904240103</v>
      </c>
      <c r="C20" s="1" t="str">
        <f>'元データ（日常影響）'!A17</f>
        <v>中国</v>
      </c>
      <c r="D20" s="1">
        <f>'元データ（日常影響）'!D17</f>
        <v>25.9878539154334</v>
      </c>
      <c r="E20" s="1" t="str">
        <f>'元データ（介護3施設）'!A17</f>
        <v>沖縄</v>
      </c>
      <c r="F20" s="1">
        <f>'元データ（介護3施設）'!C17</f>
        <v>4.813471502590674</v>
      </c>
    </row>
    <row r="21" spans="1:6" ht="13.5">
      <c r="A21" t="s">
        <v>0</v>
      </c>
      <c r="B21" s="1">
        <v>13.779227700858417</v>
      </c>
      <c r="C21" s="1" t="str">
        <f>'元データ（日常影響）'!A18</f>
        <v>全国</v>
      </c>
      <c r="D21" s="1">
        <f>'元データ（日常影響）'!D18</f>
        <v>23.50091835072449</v>
      </c>
      <c r="E21" s="1" t="str">
        <f>'元データ（介護3施設）'!A18</f>
        <v>全国</v>
      </c>
      <c r="F21" s="1">
        <f>'元データ（介護3施設）'!C18</f>
        <v>2.811509029690848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2" bestFit="1" customWidth="1"/>
    <col min="2" max="2" width="11.125" style="2" bestFit="1" customWidth="1"/>
    <col min="3" max="3" width="13.125" style="2" bestFit="1" customWidth="1"/>
    <col min="4" max="4" width="9.125" style="2" bestFit="1" customWidth="1"/>
    <col min="5" max="16384" width="9.00390625" style="2" customWidth="1"/>
  </cols>
  <sheetData>
    <row r="1" spans="2:4" ht="45.75" customHeight="1">
      <c r="B1" s="3" t="s">
        <v>16</v>
      </c>
      <c r="C1" s="3" t="s">
        <v>17</v>
      </c>
      <c r="D1" s="2" t="s">
        <v>34</v>
      </c>
    </row>
    <row r="2" spans="1:4" ht="13.5">
      <c r="A2" s="2" t="s">
        <v>33</v>
      </c>
      <c r="B2" s="4">
        <v>12873</v>
      </c>
      <c r="C2" s="4">
        <v>236.6498102270008</v>
      </c>
      <c r="D2" s="5">
        <f>C2/10</f>
        <v>23.664981022700083</v>
      </c>
    </row>
    <row r="3" spans="1:4" ht="13.5">
      <c r="A3" s="2" t="s">
        <v>27</v>
      </c>
      <c r="B3" s="4">
        <v>3089</v>
      </c>
      <c r="C3" s="4">
        <v>234.9810870934949</v>
      </c>
      <c r="D3" s="5">
        <f>C3/10</f>
        <v>23.498108709349488</v>
      </c>
    </row>
    <row r="4" spans="1:4" ht="13.5">
      <c r="A4" s="2" t="s">
        <v>24</v>
      </c>
      <c r="B4" s="4">
        <v>1830</v>
      </c>
      <c r="C4" s="4">
        <v>239.13386664268847</v>
      </c>
      <c r="D4" s="5">
        <f>C4/10</f>
        <v>23.91338666426885</v>
      </c>
    </row>
    <row r="5" spans="1:4" ht="13.5">
      <c r="A5" s="2" t="s">
        <v>22</v>
      </c>
      <c r="B5" s="4">
        <v>5075</v>
      </c>
      <c r="C5" s="4">
        <v>227.88864673718993</v>
      </c>
      <c r="D5" s="5">
        <f>C5/10</f>
        <v>22.788864673718994</v>
      </c>
    </row>
    <row r="6" spans="1:4" ht="13.5">
      <c r="A6" s="2" t="s">
        <v>32</v>
      </c>
      <c r="B6" s="4">
        <v>9994</v>
      </c>
      <c r="C6" s="4">
        <v>232.1399275744611</v>
      </c>
      <c r="D6" s="5">
        <f>C6/10</f>
        <v>23.21399275744611</v>
      </c>
    </row>
    <row r="7" spans="2:4" ht="13.5">
      <c r="B7" s="4"/>
      <c r="C7" s="4"/>
      <c r="D7" s="5"/>
    </row>
    <row r="8" spans="1:4" ht="13.5">
      <c r="A8" s="2" t="s">
        <v>31</v>
      </c>
      <c r="B8" s="4">
        <v>193</v>
      </c>
      <c r="C8" s="4">
        <v>206.58227848101268</v>
      </c>
      <c r="D8" s="5">
        <f aca="true" t="shared" si="0" ref="D8:D18">C8/10</f>
        <v>20.65822784810127</v>
      </c>
    </row>
    <row r="9" spans="1:4" ht="13.5">
      <c r="A9" s="2" t="s">
        <v>25</v>
      </c>
      <c r="B9" s="4">
        <v>642</v>
      </c>
      <c r="C9" s="4">
        <v>217.77132975450203</v>
      </c>
      <c r="D9" s="5">
        <f t="shared" si="0"/>
        <v>21.777132975450204</v>
      </c>
    </row>
    <row r="10" spans="1:4" ht="13.5">
      <c r="A10" s="2" t="s">
        <v>21</v>
      </c>
      <c r="B10" s="4">
        <v>6500</v>
      </c>
      <c r="C10" s="4">
        <v>223.01745077913162</v>
      </c>
      <c r="D10" s="5">
        <f t="shared" si="0"/>
        <v>22.30174507791316</v>
      </c>
    </row>
    <row r="11" spans="1:4" ht="13.5">
      <c r="A11" s="2" t="s">
        <v>19</v>
      </c>
      <c r="B11" s="4">
        <v>1074</v>
      </c>
      <c r="C11" s="4">
        <v>226.9490393541327</v>
      </c>
      <c r="D11" s="5">
        <f t="shared" si="0"/>
        <v>22.694903935413272</v>
      </c>
    </row>
    <row r="12" spans="1:4" ht="13.5">
      <c r="A12" s="2" t="s">
        <v>20</v>
      </c>
      <c r="B12" s="4">
        <v>2598</v>
      </c>
      <c r="C12" s="4">
        <v>227.2617015865411</v>
      </c>
      <c r="D12" s="5">
        <f t="shared" si="0"/>
        <v>22.72617015865411</v>
      </c>
    </row>
    <row r="13" spans="1:4" ht="13.5">
      <c r="A13" s="2" t="s">
        <v>26</v>
      </c>
      <c r="B13" s="4">
        <v>3544</v>
      </c>
      <c r="C13" s="4">
        <v>237.72337769683654</v>
      </c>
      <c r="D13" s="5">
        <f t="shared" si="0"/>
        <v>23.772337769683652</v>
      </c>
    </row>
    <row r="14" spans="1:4" ht="13.5">
      <c r="A14" s="2" t="s">
        <v>23</v>
      </c>
      <c r="B14" s="4">
        <v>3007</v>
      </c>
      <c r="C14" s="4">
        <v>239.53279892496198</v>
      </c>
      <c r="D14" s="5">
        <f t="shared" si="0"/>
        <v>23.953279892496198</v>
      </c>
    </row>
    <row r="15" spans="1:4" ht="13.5">
      <c r="A15" s="2" t="s">
        <v>30</v>
      </c>
      <c r="B15" s="4">
        <v>2745</v>
      </c>
      <c r="C15" s="4">
        <v>245.60409538919893</v>
      </c>
      <c r="D15" s="5">
        <f t="shared" si="0"/>
        <v>24.56040953891989</v>
      </c>
    </row>
    <row r="16" spans="1:4" ht="13.5">
      <c r="A16" s="2" t="s">
        <v>29</v>
      </c>
      <c r="B16" s="4">
        <v>929</v>
      </c>
      <c r="C16" s="4">
        <v>259.5111307254638</v>
      </c>
      <c r="D16" s="5">
        <f t="shared" si="0"/>
        <v>25.951113072546377</v>
      </c>
    </row>
    <row r="17" spans="1:4" ht="13.5">
      <c r="A17" s="2" t="s">
        <v>28</v>
      </c>
      <c r="B17" s="4">
        <v>1635</v>
      </c>
      <c r="C17" s="4">
        <v>259.878539154334</v>
      </c>
      <c r="D17" s="5">
        <f t="shared" si="0"/>
        <v>25.9878539154334</v>
      </c>
    </row>
    <row r="18" spans="1:4" ht="13.5">
      <c r="A18" s="2" t="s">
        <v>18</v>
      </c>
      <c r="B18" s="4">
        <v>22869</v>
      </c>
      <c r="C18" s="4">
        <v>235.0091835072449</v>
      </c>
      <c r="D18" s="5">
        <f t="shared" si="0"/>
        <v>23.50091835072449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6" bestFit="1" customWidth="1"/>
    <col min="2" max="2" width="15.25390625" style="6" customWidth="1"/>
    <col min="3" max="3" width="9.125" style="6" bestFit="1" customWidth="1"/>
    <col min="4" max="16384" width="9.00390625" style="6" customWidth="1"/>
  </cols>
  <sheetData>
    <row r="1" spans="2:3" ht="40.5">
      <c r="B1" s="7" t="s">
        <v>35</v>
      </c>
      <c r="C1" s="6" t="s">
        <v>34</v>
      </c>
    </row>
    <row r="2" spans="1:3" ht="13.5">
      <c r="A2" s="6" t="s">
        <v>15</v>
      </c>
      <c r="B2" s="8">
        <v>31.857065175172842</v>
      </c>
      <c r="C2" s="8">
        <f>B2/10</f>
        <v>3.1857065175172843</v>
      </c>
    </row>
    <row r="3" spans="1:3" ht="13.5">
      <c r="A3" s="6" t="s">
        <v>9</v>
      </c>
      <c r="B3" s="8">
        <v>27.078342505665265</v>
      </c>
      <c r="C3" s="8">
        <f>B3/10</f>
        <v>2.7078342505665267</v>
      </c>
    </row>
    <row r="4" spans="1:3" ht="13.5">
      <c r="A4" s="6" t="s">
        <v>6</v>
      </c>
      <c r="B4" s="8">
        <v>23.824043715846994</v>
      </c>
      <c r="C4" s="8">
        <f>B4/10</f>
        <v>2.382404371584699</v>
      </c>
    </row>
    <row r="5" spans="1:3" ht="13.5">
      <c r="A5" s="6" t="s">
        <v>4</v>
      </c>
      <c r="B5" s="8">
        <v>20.8128078817734</v>
      </c>
      <c r="C5" s="8">
        <f>B5/10</f>
        <v>2.08128078817734</v>
      </c>
    </row>
    <row r="6" spans="1:3" ht="13.5">
      <c r="A6" s="6" t="s">
        <v>14</v>
      </c>
      <c r="B6" s="8">
        <v>23.30078046828097</v>
      </c>
      <c r="C6" s="8">
        <f>B6/10</f>
        <v>2.330078046828097</v>
      </c>
    </row>
    <row r="7" ht="13.5">
      <c r="B7" s="7"/>
    </row>
    <row r="8" spans="1:3" ht="13.5">
      <c r="A8" s="6" t="s">
        <v>3</v>
      </c>
      <c r="B8" s="8">
        <v>21.713846153846156</v>
      </c>
      <c r="C8" s="8">
        <f aca="true" t="shared" si="0" ref="C8:C18">B8/10</f>
        <v>2.1713846153846155</v>
      </c>
    </row>
    <row r="9" spans="1:3" ht="13.5">
      <c r="A9" s="6" t="s">
        <v>5</v>
      </c>
      <c r="B9" s="8">
        <v>23.58397073495178</v>
      </c>
      <c r="C9" s="8">
        <f t="shared" si="0"/>
        <v>2.358397073495178</v>
      </c>
    </row>
    <row r="10" spans="1:3" ht="13.5">
      <c r="A10" s="6" t="s">
        <v>8</v>
      </c>
      <c r="B10" s="8">
        <v>27.011004514672685</v>
      </c>
      <c r="C10" s="8">
        <f t="shared" si="0"/>
        <v>2.7011004514672683</v>
      </c>
    </row>
    <row r="11" spans="1:3" ht="13.5">
      <c r="A11" s="6" t="s">
        <v>2</v>
      </c>
      <c r="B11" s="8">
        <v>29.101231716705158</v>
      </c>
      <c r="C11" s="8">
        <f t="shared" si="0"/>
        <v>2.9101231716705156</v>
      </c>
    </row>
    <row r="12" spans="1:3" ht="13.5">
      <c r="A12" s="6" t="s">
        <v>10</v>
      </c>
      <c r="B12" s="8">
        <v>34.08929663608563</v>
      </c>
      <c r="C12" s="8">
        <f t="shared" si="0"/>
        <v>3.408929663608563</v>
      </c>
    </row>
    <row r="13" spans="1:3" ht="13.5">
      <c r="A13" s="6" t="s">
        <v>12</v>
      </c>
      <c r="B13" s="8">
        <v>35.849908925318765</v>
      </c>
      <c r="C13" s="8">
        <f t="shared" si="0"/>
        <v>3.5849908925318763</v>
      </c>
    </row>
    <row r="14" spans="1:3" ht="13.5">
      <c r="A14" s="6" t="s">
        <v>1</v>
      </c>
      <c r="B14" s="8">
        <v>35.85288640595903</v>
      </c>
      <c r="C14" s="8">
        <f t="shared" si="0"/>
        <v>3.5852886405959032</v>
      </c>
    </row>
    <row r="15" spans="1:3" ht="13.5">
      <c r="A15" s="6" t="s">
        <v>11</v>
      </c>
      <c r="B15" s="8">
        <v>36.3767491926803</v>
      </c>
      <c r="C15" s="8">
        <f t="shared" si="0"/>
        <v>3.63767491926803</v>
      </c>
    </row>
    <row r="16" spans="1:3" ht="13.5">
      <c r="A16" s="6" t="s">
        <v>7</v>
      </c>
      <c r="B16" s="8">
        <v>37.13551401869159</v>
      </c>
      <c r="C16" s="8">
        <f t="shared" si="0"/>
        <v>3.7135514018691587</v>
      </c>
    </row>
    <row r="17" spans="1:3" ht="13.5">
      <c r="A17" s="6" t="s">
        <v>13</v>
      </c>
      <c r="B17" s="8">
        <v>48.134715025906736</v>
      </c>
      <c r="C17" s="8">
        <f t="shared" si="0"/>
        <v>4.813471502590674</v>
      </c>
    </row>
    <row r="18" spans="1:3" ht="13.5">
      <c r="A18" s="6" t="s">
        <v>0</v>
      </c>
      <c r="B18" s="8">
        <v>28.11509029690848</v>
      </c>
      <c r="C18" s="8">
        <f t="shared" si="0"/>
        <v>2.811509029690848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1" customWidth="1"/>
  </cols>
  <sheetData>
    <row r="1" ht="13.5">
      <c r="A1" t="s">
        <v>36</v>
      </c>
    </row>
    <row r="2" ht="13.5">
      <c r="A2" s="10"/>
    </row>
    <row r="3" ht="13.5">
      <c r="A3" s="14" t="s">
        <v>43</v>
      </c>
    </row>
    <row r="5" spans="1:2" ht="13.5">
      <c r="A5" s="15" t="s">
        <v>47</v>
      </c>
      <c r="B5" s="12" t="s">
        <v>50</v>
      </c>
    </row>
    <row r="6" spans="1:2" ht="13.5">
      <c r="A6" s="15" t="s">
        <v>48</v>
      </c>
      <c r="B6" s="12" t="s">
        <v>42</v>
      </c>
    </row>
    <row r="7" spans="1:2" ht="13.5">
      <c r="A7" s="15" t="s">
        <v>49</v>
      </c>
      <c r="B7" s="13" t="s">
        <v>51</v>
      </c>
    </row>
    <row r="8" ht="13.5">
      <c r="B8" s="13"/>
    </row>
    <row r="9" ht="13.5">
      <c r="A9" s="14" t="s">
        <v>44</v>
      </c>
    </row>
    <row r="11" spans="1:2" ht="13.5">
      <c r="A11" s="15" t="s">
        <v>47</v>
      </c>
      <c r="B11" s="12" t="s">
        <v>52</v>
      </c>
    </row>
    <row r="12" spans="1:2" ht="13.5">
      <c r="A12" s="15" t="s">
        <v>48</v>
      </c>
      <c r="B12" s="11" t="s">
        <v>46</v>
      </c>
    </row>
    <row r="13" spans="1:2" ht="13.5">
      <c r="A13" s="15" t="s">
        <v>49</v>
      </c>
      <c r="B13" s="13" t="s">
        <v>53</v>
      </c>
    </row>
    <row r="15" ht="13.5">
      <c r="A15" s="14" t="s">
        <v>45</v>
      </c>
    </row>
    <row r="17" spans="1:2" ht="13.5">
      <c r="A17" s="15" t="s">
        <v>47</v>
      </c>
      <c r="B17" s="12" t="s">
        <v>54</v>
      </c>
    </row>
    <row r="18" spans="1:2" ht="13.5">
      <c r="A18" s="15" t="s">
        <v>48</v>
      </c>
      <c r="B18" s="11" t="s">
        <v>46</v>
      </c>
    </row>
    <row r="19" spans="1:2" ht="13.5">
      <c r="A19" s="15" t="s">
        <v>49</v>
      </c>
      <c r="B19" s="13" t="s">
        <v>53</v>
      </c>
    </row>
    <row r="21" ht="13.5">
      <c r="A21" s="15"/>
    </row>
    <row r="22" ht="13.5">
      <c r="A22" s="15"/>
    </row>
    <row r="23" ht="13.5">
      <c r="A23" s="1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2005-03-15T11:48:59Z</cp:lastPrinted>
  <dcterms:created xsi:type="dcterms:W3CDTF">2005-03-09T19:35:47Z</dcterms:created>
  <dcterms:modified xsi:type="dcterms:W3CDTF">2005-03-11T04:46:57Z</dcterms:modified>
  <cp:category/>
  <cp:version/>
  <cp:contentType/>
  <cp:contentStatus/>
</cp:coreProperties>
</file>