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245" windowHeight="6210" activeTab="3"/>
  </bookViews>
  <sheets>
    <sheet name="グラフデータ" sheetId="1" r:id="rId1"/>
    <sheet name="元データ（公的支出）" sheetId="2" r:id="rId2"/>
    <sheet name="元データ（自主財源比率）" sheetId="3" r:id="rId3"/>
    <sheet name="出典情報" sheetId="4" r:id="rId4"/>
  </sheets>
  <definedNames/>
  <calcPr fullCalcOnLoad="1"/>
</workbook>
</file>

<file path=xl/sharedStrings.xml><?xml version="1.0" encoding="utf-8"?>
<sst xmlns="http://schemas.openxmlformats.org/spreadsheetml/2006/main" count="96" uniqueCount="65">
  <si>
    <t>東京圏</t>
  </si>
  <si>
    <t>名古屋圏</t>
  </si>
  <si>
    <t>関西圏</t>
  </si>
  <si>
    <t>３大都市圏</t>
  </si>
  <si>
    <t>政府最終消費支出割合</t>
  </si>
  <si>
    <t>県内総支出に占める</t>
  </si>
  <si>
    <t>公的</t>
  </si>
  <si>
    <t>政府最終消費支出</t>
  </si>
  <si>
    <t>県内総支出</t>
  </si>
  <si>
    <t>参考（ブロック別合計）</t>
  </si>
  <si>
    <t>公的固定資本支出割合</t>
  </si>
  <si>
    <t>北　海　道</t>
  </si>
  <si>
    <t>東　北　</t>
  </si>
  <si>
    <t>関　東</t>
  </si>
  <si>
    <t>中　部</t>
  </si>
  <si>
    <t>北　陸</t>
  </si>
  <si>
    <t>近　畿</t>
  </si>
  <si>
    <t>中　国</t>
  </si>
  <si>
    <t>四　国</t>
  </si>
  <si>
    <t>九　州</t>
  </si>
  <si>
    <t>沖　縄</t>
  </si>
  <si>
    <t>地　方　圏</t>
  </si>
  <si>
    <t>全　国</t>
  </si>
  <si>
    <t>［県財政］</t>
  </si>
  <si>
    <t>（対歳出決算総額）</t>
  </si>
  <si>
    <t>年　度</t>
  </si>
  <si>
    <t>指　標　値</t>
  </si>
  <si>
    <t>自主財源比率</t>
  </si>
  <si>
    <t>県内総支出に占める公的支出の割合、自主財源比率（ブロック･圏域別）</t>
  </si>
  <si>
    <t>（％）</t>
  </si>
  <si>
    <t>http://www.esri.cao.go.jp/jp/sna/toukei.html#kenmin</t>
  </si>
  <si>
    <t>http://www.stat.go.jp/data/ssds/5.htm</t>
  </si>
  <si>
    <t>出典：</t>
  </si>
  <si>
    <t>URL：</t>
  </si>
  <si>
    <t>備考：</t>
  </si>
  <si>
    <t>総務省統計局「社会生活統計指標」</t>
  </si>
  <si>
    <t>内閣府経済社会総合研究所「県民経済計算」</t>
  </si>
  <si>
    <t>政府最終消費支出割合（％）</t>
  </si>
  <si>
    <t>公的固定資本支出割合（％）</t>
  </si>
  <si>
    <t>単位：１００万円　</t>
  </si>
  <si>
    <t>自主財源比率</t>
  </si>
  <si>
    <t>東　　北</t>
  </si>
  <si>
    <t>関　　東</t>
  </si>
  <si>
    <t>東　京　圏</t>
  </si>
  <si>
    <t>中　　部</t>
  </si>
  <si>
    <t>名古屋　圏</t>
  </si>
  <si>
    <t>北　　陸</t>
  </si>
  <si>
    <t>近　　畿</t>
  </si>
  <si>
    <t>関　西　圏</t>
  </si>
  <si>
    <t>中　　国</t>
  </si>
  <si>
    <t>四　　国</t>
  </si>
  <si>
    <t>九　　州</t>
  </si>
  <si>
    <t>３大都市圏</t>
  </si>
  <si>
    <t>地　方　圏</t>
  </si>
  <si>
    <t>（出典）総務省統計局「社会生活統計指標」より国土交通省国土計画局作成。</t>
  </si>
  <si>
    <t>％</t>
  </si>
  <si>
    <t>ブ ロ ッ ク</t>
  </si>
  <si>
    <t>全　　国</t>
  </si>
  <si>
    <t>北　海　道</t>
  </si>
  <si>
    <t>沖  縄</t>
  </si>
  <si>
    <r>
      <t>T</t>
    </r>
    <r>
      <rPr>
        <sz val="11"/>
        <rFont val="ＭＳ Ｐゴシック"/>
        <family val="3"/>
      </rPr>
      <t>OP&gt;</t>
    </r>
    <r>
      <rPr>
        <sz val="11"/>
        <rFont val="ＭＳ Ｐゴシック"/>
        <family val="3"/>
      </rPr>
      <t>２. 明細表（Excel形式）＞主要系列表＞４．県内総支出（実質）（実数） －平成７暦年基準－</t>
    </r>
  </si>
  <si>
    <t>TOP＞Ⅱ基礎データ&gt;Ｄ行政基盤&gt;(1) 歳入の財源別決算額、(3) 目的別歳出決算額</t>
  </si>
  <si>
    <t>県内総支出に占める公的支出の割合(2003年)</t>
  </si>
  <si>
    <t>地域ブロック別自主財源比率（2003年)</t>
  </si>
  <si>
    <t>２００３年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</si>
</sst>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_ "/>
    <numFmt numFmtId="186" formatCode="0.0_ "/>
    <numFmt numFmtId="187" formatCode="0_ "/>
    <numFmt numFmtId="188" formatCode="#,##0.0_ "/>
    <numFmt numFmtId="189" formatCode="#,##0.00_ "/>
    <numFmt numFmtId="190" formatCode="&quot;(&quot;##.#&quot;)&quot;"/>
    <numFmt numFmtId="191" formatCode="0.00_ "/>
    <numFmt numFmtId="192" formatCode="0.0%"/>
    <numFmt numFmtId="193" formatCode="#,##0.0;[Red]\-#,##0.0"/>
    <numFmt numFmtId="194" formatCode="#,##0.000_ "/>
    <numFmt numFmtId="195" formatCode="#,##0.000;[Red]\-#,##0.000"/>
    <numFmt numFmtId="196" formatCode="#,##0.00_ ;[Red]\-#,##0.00\ "/>
    <numFmt numFmtId="197" formatCode="#,##0.000_);\(#,##0.000\)"/>
    <numFmt numFmtId="198" formatCode="#,##0.000_);[Red]\(#,##0.000\)"/>
    <numFmt numFmtId="199" formatCode="0_);\(0\)"/>
    <numFmt numFmtId="200" formatCode="#,##0_);\(#,##0\)"/>
    <numFmt numFmtId="201" formatCode="#,##0\ \ "/>
    <numFmt numFmtId="202" formatCode="0.0000_ "/>
    <numFmt numFmtId="203" formatCode="0.00_);[Red]\(0.00\)"/>
    <numFmt numFmtId="204" formatCode="0.000_ "/>
    <numFmt numFmtId="205" formatCode="#,##0.000_ ;[Red]\-#,##0.000\ "/>
    <numFmt numFmtId="206" formatCode="0_);[Red]\(0\)"/>
    <numFmt numFmtId="207" formatCode="\ ###,###,###,###,##0;&quot;-&quot;###,###,###,###,##0"/>
    <numFmt numFmtId="208" formatCode="General&quot;年&quot;"/>
    <numFmt numFmtId="209" formatCode="0.00000000_ "/>
    <numFmt numFmtId="210" formatCode="0.0000000000_ "/>
    <numFmt numFmtId="211" formatCode="0.0_);[Red]\(0.0\)"/>
    <numFmt numFmtId="212" formatCode="0.000_);[Red]\(0.000\)"/>
    <numFmt numFmtId="213" formatCode="[h]:mm"/>
    <numFmt numFmtId="214" formatCode="[&lt;=999]000;000\-00"/>
    <numFmt numFmtId="215" formatCode="#,##0_);[Red]\(#,##0\)"/>
    <numFmt numFmtId="216" formatCode="#,##0.00_);[Red]\(#,##0.00\)"/>
    <numFmt numFmtId="217" formatCode="#,##0.0_);[Red]\(#,##0.0\)"/>
    <numFmt numFmtId="218" formatCode="#\ ##0"/>
    <numFmt numFmtId="219" formatCode="#\ ##0.00"/>
    <numFmt numFmtId="220" formatCode="#\ ##0.0"/>
    <numFmt numFmtId="221" formatCode="#\ ###\ ###\ ##0.00"/>
    <numFmt numFmtId="222" formatCode="#\ ###\ ###\ ##0"/>
    <numFmt numFmtId="223" formatCode="#\ ###\ ###\ 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0" xfId="21">
      <alignment vertical="center"/>
      <protection/>
    </xf>
    <xf numFmtId="0" fontId="0" fillId="0" borderId="0" xfId="22">
      <alignment/>
      <protection/>
    </xf>
    <xf numFmtId="0" fontId="0" fillId="0" borderId="0" xfId="21" applyFont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192" fontId="6" fillId="0" borderId="7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3-1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10</xdr:col>
      <xdr:colOff>676275</xdr:colOff>
      <xdr:row>22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67350" y="685800"/>
          <a:ext cx="47815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ブロック･圏域の内訳は以下の通り。
【ブロック】
北海道：北海道
東北：青森県、岩手県、宮城県、秋田県、山形県、福島県、新潟県
関東：茨城県、栃木県、群馬県、埼玉県、千葉県、東京都、神奈川県、山梨県
中部：長野県、岐阜県、静岡県、愛知県、三重県
北陸：富山県、石川県、福井県
近畿：滋賀県、京都府、大阪府、兵庫県、奈良県、和歌山県
中国：鳥取県、島根県、岡山県、広島県、山口県
四国：徳島県、香川県、愛媛県、高知県
九州：福岡県、佐賀県、長崎県、熊本県、大分県、宮崎県、鹿児島県
沖縄：沖縄県
【圏域】
東京圏：埼玉県、千葉県、東京都、神奈川県
名古屋圏：岐阜県、愛知県、三重県
関西圏：京都府、大阪府、兵庫県、奈良県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A1" sqref="A1"/>
    </sheetView>
  </sheetViews>
  <sheetFormatPr defaultColWidth="9.00390625" defaultRowHeight="13.5"/>
  <cols>
    <col min="1" max="1" width="19.875" style="0" bestFit="1" customWidth="1"/>
    <col min="2" max="3" width="21.375" style="0" bestFit="1" customWidth="1"/>
  </cols>
  <sheetData>
    <row r="1" ht="13.5">
      <c r="A1" t="s">
        <v>28</v>
      </c>
    </row>
    <row r="3" ht="13.5">
      <c r="A3" t="s">
        <v>62</v>
      </c>
    </row>
    <row r="4" spans="2:3" ht="13.5">
      <c r="B4" s="2" t="s">
        <v>5</v>
      </c>
      <c r="C4" s="2" t="s">
        <v>5</v>
      </c>
    </row>
    <row r="5" spans="2:3" ht="13.5">
      <c r="B5" s="2" t="s">
        <v>4</v>
      </c>
      <c r="C5" s="2" t="s">
        <v>10</v>
      </c>
    </row>
    <row r="6" spans="1:4" ht="13.5">
      <c r="A6" t="s">
        <v>22</v>
      </c>
      <c r="B6" s="39">
        <f>'元データ（公的支出）'!B3</f>
        <v>0.1724114245873553</v>
      </c>
      <c r="C6" s="39">
        <f>'元データ（公的支出）'!C3</f>
        <v>0.05442608722461163</v>
      </c>
      <c r="D6" t="s">
        <v>29</v>
      </c>
    </row>
    <row r="7" spans="2:3" ht="13.5">
      <c r="B7" s="39"/>
      <c r="C7" s="39"/>
    </row>
    <row r="8" spans="1:3" ht="13.5">
      <c r="A8" t="s">
        <v>11</v>
      </c>
      <c r="B8" s="39">
        <f>'元データ（公的支出）'!B5</f>
        <v>0.2455019165982357</v>
      </c>
      <c r="C8" s="39">
        <f>'元データ（公的支出）'!C5</f>
        <v>0.10219383129942256</v>
      </c>
    </row>
    <row r="9" spans="1:3" ht="13.5">
      <c r="A9" t="s">
        <v>12</v>
      </c>
      <c r="B9" s="39">
        <f>'元データ（公的支出）'!B6</f>
        <v>0.2099096502973402</v>
      </c>
      <c r="C9" s="39">
        <f>'元データ（公的支出）'!C6</f>
        <v>0.0786668387819284</v>
      </c>
    </row>
    <row r="10" spans="1:3" ht="13.5">
      <c r="A10" t="s">
        <v>13</v>
      </c>
      <c r="B10" s="39">
        <f>'元データ（公的支出）'!B7</f>
        <v>0.14701678929644024</v>
      </c>
      <c r="C10" s="39">
        <f>'元データ（公的支出）'!C7</f>
        <v>0.03668920143671969</v>
      </c>
    </row>
    <row r="11" spans="1:3" ht="13.5">
      <c r="A11" t="s">
        <v>0</v>
      </c>
      <c r="B11" s="39">
        <f>'元データ（公的支出）'!B8</f>
        <v>0.14334882822504877</v>
      </c>
      <c r="C11" s="39">
        <f>'元データ（公的支出）'!C8</f>
        <v>0.033247979242544946</v>
      </c>
    </row>
    <row r="12" spans="1:3" ht="13.5">
      <c r="A12" t="s">
        <v>14</v>
      </c>
      <c r="B12" s="39">
        <f>'元データ（公的支出）'!B9</f>
        <v>0.13836621412834071</v>
      </c>
      <c r="C12" s="39">
        <f>'元データ（公的支出）'!C9</f>
        <v>0.04742519919458494</v>
      </c>
    </row>
    <row r="13" spans="1:3" ht="13.5">
      <c r="A13" t="s">
        <v>1</v>
      </c>
      <c r="B13" s="39">
        <f>'元データ（公的支出）'!B10</f>
        <v>0.13209817984237404</v>
      </c>
      <c r="C13" s="39">
        <f>'元データ（公的支出）'!C10</f>
        <v>0.04849839388659919</v>
      </c>
    </row>
    <row r="14" spans="1:3" ht="13.5">
      <c r="A14" t="s">
        <v>15</v>
      </c>
      <c r="B14" s="39">
        <f>'元データ（公的支出）'!B11</f>
        <v>0.182782092734798</v>
      </c>
      <c r="C14" s="39">
        <f>'元データ（公的支出）'!C11</f>
        <v>0.07821343625085896</v>
      </c>
    </row>
    <row r="15" spans="1:3" ht="13.5">
      <c r="A15" t="s">
        <v>16</v>
      </c>
      <c r="B15" s="39">
        <f>'元データ（公的支出）'!B12</f>
        <v>0.16780401619674506</v>
      </c>
      <c r="C15" s="39">
        <f>'元データ（公的支出）'!C12</f>
        <v>0.043379845991295546</v>
      </c>
    </row>
    <row r="16" spans="1:3" ht="13.5">
      <c r="A16" t="s">
        <v>2</v>
      </c>
      <c r="B16" s="39">
        <f>'元データ（公的支出）'!B13</f>
        <v>0.16623503545072307</v>
      </c>
      <c r="C16" s="39">
        <f>'元データ（公的支出）'!C13</f>
        <v>0.039737636378919236</v>
      </c>
    </row>
    <row r="17" spans="1:3" ht="13.5">
      <c r="A17" t="s">
        <v>17</v>
      </c>
      <c r="B17" s="39">
        <f>'元データ（公的支出）'!B14</f>
        <v>0.20407371991811638</v>
      </c>
      <c r="C17" s="39">
        <f>'元データ（公的支出）'!C14</f>
        <v>0.07444538093333897</v>
      </c>
    </row>
    <row r="18" spans="1:3" ht="13.5">
      <c r="A18" t="s">
        <v>18</v>
      </c>
      <c r="B18" s="39">
        <f>'元データ（公的支出）'!B15</f>
        <v>0.23836961103110746</v>
      </c>
      <c r="C18" s="39">
        <f>'元データ（公的支出）'!C15</f>
        <v>0.08730116421127562</v>
      </c>
    </row>
    <row r="19" spans="1:3" ht="13.5">
      <c r="A19" t="s">
        <v>19</v>
      </c>
      <c r="B19" s="39">
        <f>'元データ（公的支出）'!B16</f>
        <v>0.22225306646667695</v>
      </c>
      <c r="C19" s="39">
        <f>'元データ（公的支出）'!C16</f>
        <v>0.08157192342510418</v>
      </c>
    </row>
    <row r="20" spans="1:3" ht="13.5">
      <c r="A20" t="s">
        <v>20</v>
      </c>
      <c r="B20" s="39">
        <f>'元データ（公的支出）'!B17</f>
        <v>0.3149506681829565</v>
      </c>
      <c r="C20" s="39">
        <f>'元データ（公的支出）'!C17</f>
        <v>0.12240670535446166</v>
      </c>
    </row>
    <row r="21" spans="2:3" ht="13.5">
      <c r="B21" s="39"/>
      <c r="C21" s="39"/>
    </row>
    <row r="22" spans="1:3" ht="13.5">
      <c r="A22" t="s">
        <v>3</v>
      </c>
      <c r="B22" s="39">
        <f>'元データ（公的支出）'!B19</f>
        <v>0.14717116343680556</v>
      </c>
      <c r="C22" s="39">
        <f>'元データ（公的支出）'!C19</f>
        <v>0.03767227649480007</v>
      </c>
    </row>
    <row r="23" spans="1:3" ht="13.5">
      <c r="A23" t="s">
        <v>21</v>
      </c>
      <c r="B23" s="39">
        <f>'元データ（公的支出）'!B20</f>
        <v>0.2031483570650646</v>
      </c>
      <c r="C23" s="39">
        <f>'元データ（公的支出）'!C20</f>
        <v>0.07482844146631185</v>
      </c>
    </row>
    <row r="24" spans="2:3" ht="13.5">
      <c r="B24" s="1"/>
      <c r="C24" s="1"/>
    </row>
    <row r="25" spans="1:3" ht="13.5">
      <c r="A25" t="s">
        <v>63</v>
      </c>
      <c r="C25" s="1"/>
    </row>
    <row r="26" ht="13.5">
      <c r="B26" t="s">
        <v>27</v>
      </c>
    </row>
    <row r="27" ht="13.5">
      <c r="B27" t="s">
        <v>24</v>
      </c>
    </row>
    <row r="28" ht="13.5">
      <c r="B28" t="s">
        <v>23</v>
      </c>
    </row>
    <row r="29" spans="1:2" ht="13.5">
      <c r="A29" t="str">
        <f>'元データ（自主財源比率）'!B7</f>
        <v>年　度</v>
      </c>
      <c r="B29" s="2">
        <f>'元データ（自主財源比率）'!D7</f>
        <v>2003</v>
      </c>
    </row>
    <row r="30" spans="1:2" ht="13.5">
      <c r="A30" t="str">
        <f>'元データ（自主財源比率）'!B8</f>
        <v>ブ ロ ッ ク</v>
      </c>
      <c r="B30" s="2" t="str">
        <f>'元データ（自主財源比率）'!D8</f>
        <v>指　標　値</v>
      </c>
    </row>
    <row r="31" spans="1:3" ht="13.5">
      <c r="A31" t="str">
        <f>'元データ（自主財源比率）'!B9</f>
        <v>全　　国</v>
      </c>
      <c r="B31" s="39">
        <f>'元データ（自主財源比率）'!D9</f>
        <v>0.48579136842865306</v>
      </c>
      <c r="C31" t="s">
        <v>29</v>
      </c>
    </row>
    <row r="32" ht="13.5">
      <c r="B32" s="39"/>
    </row>
    <row r="33" spans="1:2" ht="13.5">
      <c r="A33" t="str">
        <f>'元データ（自主財源比率）'!B11</f>
        <v>北　海　道</v>
      </c>
      <c r="B33" s="39">
        <f>'元データ（自主財源比率）'!D11</f>
        <v>0.3584643849930922</v>
      </c>
    </row>
    <row r="34" spans="1:2" ht="13.5">
      <c r="A34" t="str">
        <f>'元データ（自主財源比率）'!B12</f>
        <v>東　　北</v>
      </c>
      <c r="B34" s="39">
        <f>'元データ（自主財源比率）'!D12</f>
        <v>0.3703793838144524</v>
      </c>
    </row>
    <row r="35" spans="1:2" ht="13.5">
      <c r="A35" t="str">
        <f>'元データ（自主財源比率）'!B13</f>
        <v>関　　東</v>
      </c>
      <c r="B35" s="39">
        <f>'元データ（自主財源比率）'!D13</f>
        <v>0.6562232833774472</v>
      </c>
    </row>
    <row r="36" spans="1:2" ht="13.5">
      <c r="A36" t="str">
        <f>'元データ（自主財源比率）'!B14</f>
        <v>東　京　圏</v>
      </c>
      <c r="B36" s="39">
        <f>'元データ（自主財源比率）'!D14</f>
        <v>0.713245332071009</v>
      </c>
    </row>
    <row r="37" spans="1:2" ht="13.5">
      <c r="A37" t="str">
        <f>'元データ（自主財源比率）'!B15</f>
        <v>中　　部</v>
      </c>
      <c r="B37" s="39">
        <f>'元データ（自主財源比率）'!D15</f>
        <v>0.5279385434836835</v>
      </c>
    </row>
    <row r="38" spans="1:2" ht="13.5">
      <c r="A38" t="str">
        <f>'元データ（自主財源比率）'!B16</f>
        <v>名古屋　圏</v>
      </c>
      <c r="B38" s="39">
        <f>'元データ（自主財源比率）'!D16</f>
        <v>0.5554428742570431</v>
      </c>
    </row>
    <row r="39" spans="1:2" ht="13.5">
      <c r="A39" t="str">
        <f>'元データ（自主財源比率）'!B17</f>
        <v>北　　陸</v>
      </c>
      <c r="B39" s="39">
        <f>'元データ（自主財源比率）'!D17</f>
        <v>0.38015850935133133</v>
      </c>
    </row>
    <row r="40" spans="1:2" ht="13.5">
      <c r="A40" t="str">
        <f>'元データ（自主財源比率）'!B18</f>
        <v>近　　畿</v>
      </c>
      <c r="B40" s="39">
        <f>'元データ（自主財源比率）'!D18</f>
        <v>0.5105554028145677</v>
      </c>
    </row>
    <row r="41" spans="1:2" ht="13.5">
      <c r="A41" t="str">
        <f>'元データ（自主財源比率）'!B19</f>
        <v>関　西　圏</v>
      </c>
      <c r="B41" s="39">
        <f>'元データ（自主財源比率）'!D19</f>
        <v>0.5309394487829762</v>
      </c>
    </row>
    <row r="42" spans="1:2" ht="13.5">
      <c r="A42" t="str">
        <f>'元データ（自主財源比率）'!B20</f>
        <v>中　　国</v>
      </c>
      <c r="B42" s="39">
        <f>'元データ（自主財源比率）'!D20</f>
        <v>0.36630528039056287</v>
      </c>
    </row>
    <row r="43" spans="1:2" ht="13.5">
      <c r="A43" t="str">
        <f>'元データ（自主財源比率）'!B21</f>
        <v>四　　国</v>
      </c>
      <c r="B43" s="39">
        <f>'元データ（自主財源比率）'!D21</f>
        <v>0.37560180946863875</v>
      </c>
    </row>
    <row r="44" spans="1:2" ht="13.5">
      <c r="A44" t="str">
        <f>'元データ（自主財源比率）'!B22</f>
        <v>九　　州</v>
      </c>
      <c r="B44" s="39">
        <f>'元データ（自主財源比率）'!D22</f>
        <v>0.346905213895864</v>
      </c>
    </row>
    <row r="45" spans="1:2" ht="13.5">
      <c r="A45" t="str">
        <f>'元データ（自主財源比率）'!B23</f>
        <v>沖  縄</v>
      </c>
      <c r="B45" s="39">
        <f>'元データ（自主財源比率）'!D23</f>
        <v>0.2548980429854109</v>
      </c>
    </row>
    <row r="46" ht="13.5">
      <c r="B46" s="39"/>
    </row>
    <row r="47" spans="1:2" ht="13.5">
      <c r="A47" t="str">
        <f>'元データ（自主財源比率）'!B25</f>
        <v>３大都市圏</v>
      </c>
      <c r="B47" s="39">
        <f>'元データ（自主財源比率）'!D25</f>
        <v>0.6318048715332268</v>
      </c>
    </row>
    <row r="48" spans="1:2" ht="13.5">
      <c r="A48" t="str">
        <f>'元データ（自主財源比率）'!B26</f>
        <v>地　方　圏</v>
      </c>
      <c r="B48" s="39">
        <f>'元データ（自主財源比率）'!D26</f>
        <v>0.3806004936199953</v>
      </c>
    </row>
  </sheetData>
  <printOptions/>
  <pageMargins left="0.75" right="0.75" top="1" bottom="1" header="0.512" footer="0.51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9.00390625" defaultRowHeight="13.5"/>
  <cols>
    <col min="1" max="1" width="19.875" style="3" bestFit="1" customWidth="1"/>
    <col min="2" max="3" width="25.625" style="3" bestFit="1" customWidth="1"/>
    <col min="4" max="4" width="4.25390625" style="3" customWidth="1"/>
    <col min="5" max="5" width="21.625" style="3" bestFit="1" customWidth="1"/>
    <col min="6" max="6" width="19.00390625" style="3" bestFit="1" customWidth="1"/>
    <col min="7" max="7" width="14.125" style="3" bestFit="1" customWidth="1"/>
    <col min="8" max="16384" width="9.00390625" style="3" customWidth="1"/>
  </cols>
  <sheetData>
    <row r="1" spans="1:7" ht="13.5">
      <c r="A1" s="3" t="s">
        <v>64</v>
      </c>
      <c r="B1" s="3" t="s">
        <v>5</v>
      </c>
      <c r="C1" s="3" t="s">
        <v>5</v>
      </c>
      <c r="E1" s="3" t="s">
        <v>39</v>
      </c>
      <c r="F1" s="3" t="s">
        <v>39</v>
      </c>
      <c r="G1" s="3" t="s">
        <v>39</v>
      </c>
    </row>
    <row r="2" spans="2:7" ht="13.5">
      <c r="B2" s="3" t="s">
        <v>37</v>
      </c>
      <c r="C2" s="3" t="s">
        <v>38</v>
      </c>
      <c r="E2" s="3" t="s">
        <v>7</v>
      </c>
      <c r="F2" s="3" t="s">
        <v>6</v>
      </c>
      <c r="G2" s="3" t="s">
        <v>8</v>
      </c>
    </row>
    <row r="3" spans="1:7" ht="13.5">
      <c r="A3" s="3" t="s">
        <v>22</v>
      </c>
      <c r="B3" s="38">
        <f>E3/$G3</f>
        <v>0.1724114245873553</v>
      </c>
      <c r="C3" s="38">
        <f>F3/$G3</f>
        <v>0.05442608722461163</v>
      </c>
      <c r="E3" s="4">
        <v>90913454</v>
      </c>
      <c r="F3" s="4">
        <v>28699163</v>
      </c>
      <c r="G3" s="4">
        <v>527305277</v>
      </c>
    </row>
    <row r="4" spans="2:7" ht="13.5">
      <c r="B4" s="38"/>
      <c r="C4" s="38"/>
      <c r="E4" s="4"/>
      <c r="F4" s="4"/>
      <c r="G4" s="4"/>
    </row>
    <row r="5" spans="1:7" ht="13.5">
      <c r="A5" s="3" t="s">
        <v>11</v>
      </c>
      <c r="B5" s="38">
        <f aca="true" t="shared" si="0" ref="B5:B25">E5/$G5</f>
        <v>0.2455019165982357</v>
      </c>
      <c r="C5" s="38">
        <f aca="true" t="shared" si="1" ref="C5:C25">F5/$G5</f>
        <v>0.10219383129942256</v>
      </c>
      <c r="E5" s="4">
        <v>5004383</v>
      </c>
      <c r="F5" s="4">
        <v>2083149</v>
      </c>
      <c r="G5" s="4">
        <v>20384293</v>
      </c>
    </row>
    <row r="6" spans="1:7" ht="13.5">
      <c r="A6" s="3" t="s">
        <v>12</v>
      </c>
      <c r="B6" s="38">
        <f t="shared" si="0"/>
        <v>0.2099096502973402</v>
      </c>
      <c r="C6" s="38">
        <f t="shared" si="1"/>
        <v>0.0786668387819284</v>
      </c>
      <c r="E6" s="4">
        <v>9320902</v>
      </c>
      <c r="F6" s="4">
        <v>3493150</v>
      </c>
      <c r="G6" s="4">
        <v>44404352</v>
      </c>
    </row>
    <row r="7" spans="1:7" ht="13.5">
      <c r="A7" s="3" t="s">
        <v>13</v>
      </c>
      <c r="B7" s="38">
        <f t="shared" si="0"/>
        <v>0.14701678929644024</v>
      </c>
      <c r="C7" s="38">
        <f t="shared" si="1"/>
        <v>0.03668920143671969</v>
      </c>
      <c r="E7" s="4">
        <v>28590920</v>
      </c>
      <c r="F7" s="4">
        <v>7135090</v>
      </c>
      <c r="G7" s="4">
        <v>194473843</v>
      </c>
    </row>
    <row r="8" spans="1:7" ht="13.5">
      <c r="A8" s="3" t="s">
        <v>0</v>
      </c>
      <c r="B8" s="38">
        <f t="shared" si="0"/>
        <v>0.14334882822504877</v>
      </c>
      <c r="C8" s="38">
        <f t="shared" si="1"/>
        <v>0.033247979242544946</v>
      </c>
      <c r="E8" s="4">
        <v>23358945</v>
      </c>
      <c r="F8" s="4">
        <v>5417817</v>
      </c>
      <c r="G8" s="4">
        <v>162951768</v>
      </c>
    </row>
    <row r="9" spans="1:7" ht="13.5">
      <c r="A9" s="3" t="s">
        <v>14</v>
      </c>
      <c r="B9" s="38">
        <f t="shared" si="0"/>
        <v>0.13836621412834071</v>
      </c>
      <c r="C9" s="38">
        <f t="shared" si="1"/>
        <v>0.04742519919458494</v>
      </c>
      <c r="E9" s="4">
        <v>10786728</v>
      </c>
      <c r="F9" s="4">
        <v>3697165</v>
      </c>
      <c r="G9" s="4">
        <v>77957817</v>
      </c>
    </row>
    <row r="10" spans="1:7" ht="13.5">
      <c r="A10" s="3" t="s">
        <v>1</v>
      </c>
      <c r="B10" s="38">
        <f t="shared" si="0"/>
        <v>0.13209817984237404</v>
      </c>
      <c r="C10" s="38">
        <f t="shared" si="1"/>
        <v>0.04849839388659919</v>
      </c>
      <c r="E10" s="4">
        <v>6928414</v>
      </c>
      <c r="F10" s="4">
        <v>2543691</v>
      </c>
      <c r="G10" s="4">
        <v>52448974</v>
      </c>
    </row>
    <row r="11" spans="1:7" ht="13.5">
      <c r="A11" s="3" t="s">
        <v>15</v>
      </c>
      <c r="B11" s="38">
        <f t="shared" si="0"/>
        <v>0.182782092734798</v>
      </c>
      <c r="C11" s="38">
        <f t="shared" si="1"/>
        <v>0.07821343625085896</v>
      </c>
      <c r="E11" s="4">
        <v>2397418</v>
      </c>
      <c r="F11" s="4">
        <v>1025868</v>
      </c>
      <c r="G11" s="4">
        <v>13116263</v>
      </c>
    </row>
    <row r="12" spans="1:7" ht="13.5">
      <c r="A12" s="3" t="s">
        <v>16</v>
      </c>
      <c r="B12" s="38">
        <f t="shared" si="0"/>
        <v>0.16780401619674506</v>
      </c>
      <c r="C12" s="38">
        <f t="shared" si="1"/>
        <v>0.043379845991295546</v>
      </c>
      <c r="E12" s="4">
        <v>14022698</v>
      </c>
      <c r="F12" s="4">
        <v>3625077</v>
      </c>
      <c r="G12" s="4">
        <v>83565926</v>
      </c>
    </row>
    <row r="13" spans="1:7" ht="13.5">
      <c r="A13" s="3" t="s">
        <v>2</v>
      </c>
      <c r="B13" s="38">
        <f t="shared" si="0"/>
        <v>0.16623503545072307</v>
      </c>
      <c r="C13" s="38">
        <f t="shared" si="1"/>
        <v>0.039737636378919236</v>
      </c>
      <c r="E13" s="4">
        <v>12324869</v>
      </c>
      <c r="F13" s="4">
        <v>2946197</v>
      </c>
      <c r="G13" s="4">
        <v>74141224</v>
      </c>
    </row>
    <row r="14" spans="1:7" ht="13.5">
      <c r="A14" s="3" t="s">
        <v>17</v>
      </c>
      <c r="B14" s="38">
        <f t="shared" si="0"/>
        <v>0.20407371991811638</v>
      </c>
      <c r="C14" s="38">
        <f t="shared" si="1"/>
        <v>0.07444538093333897</v>
      </c>
      <c r="E14" s="4">
        <v>6026039</v>
      </c>
      <c r="F14" s="4">
        <v>2198278</v>
      </c>
      <c r="G14" s="4">
        <v>29528736</v>
      </c>
    </row>
    <row r="15" spans="1:7" ht="13.5">
      <c r="A15" s="3" t="s">
        <v>18</v>
      </c>
      <c r="B15" s="38">
        <f t="shared" si="0"/>
        <v>0.23836961103110746</v>
      </c>
      <c r="C15" s="38">
        <f t="shared" si="1"/>
        <v>0.08730116421127562</v>
      </c>
      <c r="E15" s="4">
        <v>3344636</v>
      </c>
      <c r="F15" s="4">
        <v>1224949</v>
      </c>
      <c r="G15" s="4">
        <v>14031302</v>
      </c>
    </row>
    <row r="16" spans="1:7" ht="13.5">
      <c r="A16" s="3" t="s">
        <v>19</v>
      </c>
      <c r="B16" s="38">
        <f t="shared" si="0"/>
        <v>0.22225306646667695</v>
      </c>
      <c r="C16" s="38">
        <f t="shared" si="1"/>
        <v>0.08157192342510418</v>
      </c>
      <c r="E16" s="4">
        <v>10257654</v>
      </c>
      <c r="F16" s="4">
        <v>3764792</v>
      </c>
      <c r="G16" s="4">
        <v>46153037</v>
      </c>
    </row>
    <row r="17" spans="1:7" ht="13.5">
      <c r="A17" s="3" t="s">
        <v>20</v>
      </c>
      <c r="B17" s="38">
        <f t="shared" si="0"/>
        <v>0.3149506681829565</v>
      </c>
      <c r="C17" s="38">
        <f t="shared" si="1"/>
        <v>0.12240670535446166</v>
      </c>
      <c r="E17" s="4">
        <v>1162076</v>
      </c>
      <c r="F17" s="4">
        <v>451645</v>
      </c>
      <c r="G17" s="4">
        <v>3689708</v>
      </c>
    </row>
    <row r="18" spans="2:7" ht="13.5">
      <c r="B18" s="38"/>
      <c r="C18" s="38"/>
      <c r="E18" s="4"/>
      <c r="F18" s="4"/>
      <c r="G18" s="4"/>
    </row>
    <row r="19" spans="1:7" ht="13.5">
      <c r="A19" s="3" t="s">
        <v>3</v>
      </c>
      <c r="B19" s="38">
        <f t="shared" si="0"/>
        <v>0.14717116343680556</v>
      </c>
      <c r="C19" s="38">
        <f t="shared" si="1"/>
        <v>0.03767227649480007</v>
      </c>
      <c r="E19" s="4">
        <v>42612228</v>
      </c>
      <c r="F19" s="4">
        <v>10907705</v>
      </c>
      <c r="G19" s="4">
        <v>289541966</v>
      </c>
    </row>
    <row r="20" spans="1:7" ht="13.5">
      <c r="A20" s="3" t="s">
        <v>21</v>
      </c>
      <c r="B20" s="38">
        <f t="shared" si="0"/>
        <v>0.2031483570650646</v>
      </c>
      <c r="C20" s="38">
        <f t="shared" si="1"/>
        <v>0.07482844146631185</v>
      </c>
      <c r="E20" s="4">
        <v>48301226</v>
      </c>
      <c r="F20" s="4">
        <v>17791458</v>
      </c>
      <c r="G20" s="4">
        <v>237763311</v>
      </c>
    </row>
    <row r="21" spans="2:7" ht="13.5">
      <c r="B21" s="38"/>
      <c r="C21" s="38"/>
      <c r="E21" s="4"/>
      <c r="F21" s="4"/>
      <c r="G21" s="4"/>
    </row>
    <row r="22" spans="1:7" ht="13.5">
      <c r="A22" s="3" t="s">
        <v>9</v>
      </c>
      <c r="B22" s="38"/>
      <c r="C22" s="38"/>
      <c r="E22" s="4"/>
      <c r="F22" s="4"/>
      <c r="G22" s="4"/>
    </row>
    <row r="23" spans="1:7" ht="13.5">
      <c r="A23" s="3" t="s">
        <v>0</v>
      </c>
      <c r="B23" s="38">
        <f t="shared" si="0"/>
        <v>0.14334882822504877</v>
      </c>
      <c r="C23" s="38">
        <f t="shared" si="1"/>
        <v>0.033247979242544946</v>
      </c>
      <c r="E23" s="4">
        <v>23358945</v>
      </c>
      <c r="F23" s="4">
        <v>5417817</v>
      </c>
      <c r="G23" s="4">
        <v>162951768</v>
      </c>
    </row>
    <row r="24" spans="1:7" ht="13.5">
      <c r="A24" s="3" t="s">
        <v>1</v>
      </c>
      <c r="B24" s="38">
        <f t="shared" si="0"/>
        <v>0.13209817984237404</v>
      </c>
      <c r="C24" s="38">
        <f t="shared" si="1"/>
        <v>0.04849839388659919</v>
      </c>
      <c r="E24" s="4">
        <v>6928414</v>
      </c>
      <c r="F24" s="4">
        <v>2543691</v>
      </c>
      <c r="G24" s="4">
        <v>52448974</v>
      </c>
    </row>
    <row r="25" spans="1:7" ht="13.5">
      <c r="A25" s="3" t="s">
        <v>2</v>
      </c>
      <c r="B25" s="38">
        <f t="shared" si="0"/>
        <v>0.16623503545072307</v>
      </c>
      <c r="C25" s="38">
        <f t="shared" si="1"/>
        <v>0.039737636378919236</v>
      </c>
      <c r="E25" s="4">
        <v>12324869</v>
      </c>
      <c r="F25" s="4">
        <v>2946197</v>
      </c>
      <c r="G25" s="4">
        <v>74141224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37" customWidth="1"/>
    <col min="2" max="2" width="9.00390625" style="37" bestFit="1" customWidth="1"/>
    <col min="3" max="3" width="2.00390625" style="37" customWidth="1"/>
    <col min="4" max="4" width="17.25390625" style="37" bestFit="1" customWidth="1"/>
    <col min="5" max="16384" width="9.00390625" style="18" customWidth="1"/>
  </cols>
  <sheetData>
    <row r="1" spans="1:4" s="11" customFormat="1" ht="14.25">
      <c r="A1" s="10"/>
      <c r="B1" s="10"/>
      <c r="C1" s="10"/>
      <c r="D1" s="10"/>
    </row>
    <row r="2" spans="1:4" s="11" customFormat="1" ht="13.5">
      <c r="A2" s="12"/>
      <c r="B2" s="12"/>
      <c r="C2" s="12"/>
      <c r="D2" s="13"/>
    </row>
    <row r="3" spans="1:4" ht="13.5">
      <c r="A3" s="14"/>
      <c r="B3" s="15"/>
      <c r="C3" s="16"/>
      <c r="D3" s="17" t="s">
        <v>55</v>
      </c>
    </row>
    <row r="4" spans="1:4" ht="13.5">
      <c r="A4" s="19"/>
      <c r="B4" s="20"/>
      <c r="C4" s="21"/>
      <c r="D4" s="22" t="s">
        <v>40</v>
      </c>
    </row>
    <row r="5" spans="1:4" ht="13.5">
      <c r="A5" s="19"/>
      <c r="B5" s="20"/>
      <c r="C5" s="21"/>
      <c r="D5" s="22" t="s">
        <v>24</v>
      </c>
    </row>
    <row r="6" spans="1:4" ht="13.5">
      <c r="A6" s="19"/>
      <c r="B6" s="23"/>
      <c r="C6" s="21"/>
      <c r="D6" s="24" t="s">
        <v>23</v>
      </c>
    </row>
    <row r="7" spans="1:4" ht="13.5">
      <c r="A7" s="25"/>
      <c r="B7" s="26" t="s">
        <v>25</v>
      </c>
      <c r="C7" s="27"/>
      <c r="D7" s="28">
        <v>2003</v>
      </c>
    </row>
    <row r="8" spans="1:4" ht="13.5">
      <c r="A8" s="25"/>
      <c r="B8" s="26" t="s">
        <v>56</v>
      </c>
      <c r="C8" s="27"/>
      <c r="D8" s="29" t="s">
        <v>26</v>
      </c>
    </row>
    <row r="9" spans="1:4" ht="13.5">
      <c r="A9" s="19"/>
      <c r="B9" s="30" t="s">
        <v>57</v>
      </c>
      <c r="C9" s="21"/>
      <c r="D9" s="40">
        <v>0.48579136842865306</v>
      </c>
    </row>
    <row r="10" spans="1:4" ht="13.5">
      <c r="A10" s="19"/>
      <c r="B10" s="30"/>
      <c r="C10" s="21"/>
      <c r="D10" s="40"/>
    </row>
    <row r="11" spans="1:4" ht="13.5">
      <c r="A11" s="31"/>
      <c r="B11" s="32" t="s">
        <v>58</v>
      </c>
      <c r="C11" s="21"/>
      <c r="D11" s="40">
        <v>0.3584643849930922</v>
      </c>
    </row>
    <row r="12" spans="1:4" ht="13.5">
      <c r="A12" s="31"/>
      <c r="B12" s="32" t="s">
        <v>41</v>
      </c>
      <c r="C12" s="21"/>
      <c r="D12" s="40">
        <v>0.3703793838144524</v>
      </c>
    </row>
    <row r="13" spans="1:4" ht="13.5">
      <c r="A13" s="31"/>
      <c r="B13" s="32" t="s">
        <v>42</v>
      </c>
      <c r="C13" s="21"/>
      <c r="D13" s="40">
        <v>0.6562232833774472</v>
      </c>
    </row>
    <row r="14" spans="1:4" ht="13.5">
      <c r="A14" s="31"/>
      <c r="B14" s="32" t="s">
        <v>43</v>
      </c>
      <c r="C14" s="21"/>
      <c r="D14" s="40">
        <v>0.713245332071009</v>
      </c>
    </row>
    <row r="15" spans="1:4" ht="13.5">
      <c r="A15" s="31"/>
      <c r="B15" s="32" t="s">
        <v>44</v>
      </c>
      <c r="C15" s="21"/>
      <c r="D15" s="40">
        <v>0.5279385434836835</v>
      </c>
    </row>
    <row r="16" spans="1:4" ht="13.5">
      <c r="A16" s="31"/>
      <c r="B16" s="32" t="s">
        <v>45</v>
      </c>
      <c r="C16" s="21"/>
      <c r="D16" s="40">
        <v>0.5554428742570431</v>
      </c>
    </row>
    <row r="17" spans="1:4" ht="13.5">
      <c r="A17" s="31"/>
      <c r="B17" s="32" t="s">
        <v>46</v>
      </c>
      <c r="C17" s="21"/>
      <c r="D17" s="40">
        <v>0.38015850935133133</v>
      </c>
    </row>
    <row r="18" spans="1:4" ht="13.5">
      <c r="A18" s="31"/>
      <c r="B18" s="32" t="s">
        <v>47</v>
      </c>
      <c r="C18" s="21"/>
      <c r="D18" s="40">
        <v>0.5105554028145677</v>
      </c>
    </row>
    <row r="19" spans="1:4" ht="13.5">
      <c r="A19" s="31"/>
      <c r="B19" s="32" t="s">
        <v>48</v>
      </c>
      <c r="C19" s="21"/>
      <c r="D19" s="40">
        <v>0.5309394487829762</v>
      </c>
    </row>
    <row r="20" spans="1:4" ht="13.5">
      <c r="A20" s="31"/>
      <c r="B20" s="32" t="s">
        <v>49</v>
      </c>
      <c r="C20" s="21"/>
      <c r="D20" s="40">
        <v>0.36630528039056287</v>
      </c>
    </row>
    <row r="21" spans="1:4" ht="13.5">
      <c r="A21" s="31"/>
      <c r="B21" s="32" t="s">
        <v>50</v>
      </c>
      <c r="C21" s="21"/>
      <c r="D21" s="40">
        <v>0.37560180946863875</v>
      </c>
    </row>
    <row r="22" spans="1:4" ht="13.5">
      <c r="A22" s="31"/>
      <c r="B22" s="32" t="s">
        <v>51</v>
      </c>
      <c r="C22" s="21"/>
      <c r="D22" s="40">
        <v>0.346905213895864</v>
      </c>
    </row>
    <row r="23" spans="1:4" ht="13.5">
      <c r="A23" s="33"/>
      <c r="B23" s="34" t="s">
        <v>59</v>
      </c>
      <c r="C23" s="35"/>
      <c r="D23" s="41">
        <v>0.2548980429854109</v>
      </c>
    </row>
    <row r="24" spans="1:4" ht="13.5">
      <c r="A24" s="36"/>
      <c r="B24" s="32"/>
      <c r="C24" s="20"/>
      <c r="D24" s="42"/>
    </row>
    <row r="25" spans="1:4" ht="13.5">
      <c r="A25" s="36"/>
      <c r="B25" s="32" t="s">
        <v>52</v>
      </c>
      <c r="C25" s="20"/>
      <c r="D25" s="42">
        <v>0.6318048715332268</v>
      </c>
    </row>
    <row r="26" spans="1:4" ht="13.5">
      <c r="A26" s="36"/>
      <c r="B26" s="32" t="s">
        <v>53</v>
      </c>
      <c r="C26" s="20"/>
      <c r="D26" s="42">
        <v>0.3806004936199953</v>
      </c>
    </row>
    <row r="27" ht="13.5">
      <c r="A27" s="37" t="s">
        <v>54</v>
      </c>
    </row>
  </sheetData>
  <printOptions/>
  <pageMargins left="0.75" right="0.75" top="1" bottom="1" header="0.512" footer="0.51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1" ht="13.5">
      <c r="A1" t="s">
        <v>28</v>
      </c>
    </row>
    <row r="2" ht="13.5">
      <c r="A2" s="6"/>
    </row>
    <row r="3" spans="1:2" ht="13.5">
      <c r="A3" t="s">
        <v>32</v>
      </c>
      <c r="B3" s="7" t="s">
        <v>36</v>
      </c>
    </row>
    <row r="4" spans="1:2" ht="13.5">
      <c r="A4" t="s">
        <v>33</v>
      </c>
      <c r="B4" s="5" t="s">
        <v>30</v>
      </c>
    </row>
    <row r="5" spans="1:2" ht="13.5">
      <c r="A5" t="s">
        <v>34</v>
      </c>
      <c r="B5" s="8" t="s">
        <v>60</v>
      </c>
    </row>
    <row r="6" ht="13.5">
      <c r="B6" s="8"/>
    </row>
    <row r="7" spans="1:2" ht="13.5">
      <c r="A7" t="s">
        <v>32</v>
      </c>
      <c r="B7" s="7" t="s">
        <v>35</v>
      </c>
    </row>
    <row r="8" spans="1:2" ht="13.5">
      <c r="A8" t="s">
        <v>33</v>
      </c>
      <c r="B8" s="5" t="s">
        <v>31</v>
      </c>
    </row>
    <row r="9" spans="1:2" ht="13.5">
      <c r="A9" t="s">
        <v>34</v>
      </c>
      <c r="B9" s="9" t="s">
        <v>61</v>
      </c>
    </row>
    <row r="11" ht="13.5">
      <c r="A11" s="7"/>
    </row>
    <row r="13" ht="13.5">
      <c r="A13"/>
    </row>
    <row r="14" ht="13.5">
      <c r="A14"/>
    </row>
    <row r="15" ht="13.5">
      <c r="A15"/>
    </row>
    <row r="18" ht="13.5">
      <c r="A18" s="7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国土情報整備室</cp:lastModifiedBy>
  <cp:lastPrinted>2007-01-16T04:08:59Z</cp:lastPrinted>
  <dcterms:created xsi:type="dcterms:W3CDTF">2005-03-09T22:38:41Z</dcterms:created>
  <dcterms:modified xsi:type="dcterms:W3CDTF">2007-01-16T04:09:03Z</dcterms:modified>
  <cp:category/>
  <cp:version/>
  <cp:contentType/>
  <cp:contentStatus/>
</cp:coreProperties>
</file>