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19170" windowHeight="6240" activeTab="0"/>
  </bookViews>
  <sheets>
    <sheet name="グラフデータ" sheetId="1" r:id="rId1"/>
    <sheet name="元データ" sheetId="2" r:id="rId2"/>
    <sheet name="出典情報" sheetId="3" r:id="rId3"/>
  </sheets>
  <definedNames/>
  <calcPr fullCalcOnLoad="1"/>
</workbook>
</file>

<file path=xl/sharedStrings.xml><?xml version="1.0" encoding="utf-8"?>
<sst xmlns="http://schemas.openxmlformats.org/spreadsheetml/2006/main" count="36" uniqueCount="23">
  <si>
    <t>捨石・不用鉱物（覆土量を含む）</t>
  </si>
  <si>
    <t>土壌侵食</t>
  </si>
  <si>
    <t>間接伐採材</t>
  </si>
  <si>
    <t>肉生産時の資料投入量</t>
  </si>
  <si>
    <t>建設工事に伴う掘削</t>
  </si>
  <si>
    <t>捨石・不用鉱物</t>
  </si>
  <si>
    <t>海外</t>
  </si>
  <si>
    <t>国内</t>
  </si>
  <si>
    <t>その他</t>
  </si>
  <si>
    <t>わが国の物質収支(ﾏﾃﾘｱﾙﾊﾞﾗﾝｽ)</t>
  </si>
  <si>
    <t>「隠れたフロー」の推移(億トン）</t>
  </si>
  <si>
    <t>出典：</t>
  </si>
  <si>
    <t>URL：</t>
  </si>
  <si>
    <t>備考：</t>
  </si>
  <si>
    <t>http://www.env.go.jp/policy/hakusyo/index.html</t>
  </si>
  <si>
    <t>キーワード検索使用</t>
  </si>
  <si>
    <t>環境省総合環境政策局「循環型社会白書」</t>
  </si>
  <si>
    <t>【わが国の物質フロー】</t>
  </si>
  <si>
    <t>【「隠れたフロー」の推移】</t>
  </si>
  <si>
    <t>環境省総合環境政策局「環境統計集」</t>
  </si>
  <si>
    <t>http://www.env.go.jp/doc/toukei/contents/index.html</t>
  </si>
  <si>
    <t>TOP＞第3章物質循環＞物質フロー＞わが国の物質フロー(表・図)</t>
  </si>
  <si>
    <t>※わが国の物質フロー(平成14年度)データは図の通り。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</si>
</sst>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%"/>
    <numFmt numFmtId="179" formatCode="#,##0.0;[Red]\-#,##0.0"/>
    <numFmt numFmtId="180" formatCode="0.0;&quot;△ &quot;0.0"/>
    <numFmt numFmtId="181" formatCode="0.00_ "/>
    <numFmt numFmtId="182" formatCode="0.0_ "/>
    <numFmt numFmtId="183" formatCode="#,##0.0_ ;[Red]\-#,##0.0\ "/>
    <numFmt numFmtId="184" formatCode="0.0_);[Red]\(0.0\)"/>
    <numFmt numFmtId="185" formatCode="0.0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"/>
    <numFmt numFmtId="190" formatCode="0.000_);[Red]\(0.000\)"/>
    <numFmt numFmtId="191" formatCode="#,##0;&quot;△ &quot;#,##0"/>
    <numFmt numFmtId="192" formatCode="0.00;&quot;△ &quot;0.00"/>
    <numFmt numFmtId="193" formatCode="#,##0_);[Red]\(#,##0\)"/>
    <numFmt numFmtId="194" formatCode="#,##0.000_ ;[Red]\-#,##0.000\ "/>
    <numFmt numFmtId="195" formatCode="#,##0.0000_ ;[Red]\-#,##0.0000\ "/>
    <numFmt numFmtId="196" formatCode="0_);[Red]\(0\)"/>
    <numFmt numFmtId="197" formatCode="0.0000"/>
    <numFmt numFmtId="198" formatCode="0.000"/>
    <numFmt numFmtId="199" formatCode="#,##0.0;&quot;△ &quot;#,##0.0"/>
    <numFmt numFmtId="200" formatCode="###\ ###\ ###\ ##0"/>
    <numFmt numFmtId="201" formatCode="0.00000"/>
    <numFmt numFmtId="202" formatCode="\(0\)"/>
    <numFmt numFmtId="203" formatCode="###\ ##0"/>
    <numFmt numFmtId="204" formatCode="&quot;f &quot;###,##0"/>
    <numFmt numFmtId="205" formatCode="&quot;v &quot;###,##0"/>
    <numFmt numFmtId="206" formatCode="0.000%"/>
    <numFmt numFmtId="207" formatCode="#,##0.0"/>
    <numFmt numFmtId="208" formatCode="0_);\(0\)"/>
    <numFmt numFmtId="209" formatCode="&quot;\&quot;#,##0.0;&quot;\&quot;\-#,##0.0"/>
    <numFmt numFmtId="210" formatCode="#,##0.0_ "/>
    <numFmt numFmtId="211" formatCode="0.0_);\(0.0\)"/>
    <numFmt numFmtId="212" formatCode="0.00_);\(0.00\)"/>
    <numFmt numFmtId="213" formatCode="0.000_);\(0.000\)"/>
    <numFmt numFmtId="214" formatCode="&quot;a &quot;0.0"/>
    <numFmt numFmtId="215" formatCode="#,##0.00_ "/>
    <numFmt numFmtId="216" formatCode="#,##0.0000"/>
    <numFmt numFmtId="217" formatCode="0.00_);[Red]\(0.00\)"/>
    <numFmt numFmtId="218" formatCode="0.0000_);[Red]\(0.0000\)"/>
    <numFmt numFmtId="219" formatCode="0.0_ ;[Red]\-0.0\ "/>
    <numFmt numFmtId="220" formatCode="0.0000000"/>
    <numFmt numFmtId="221" formatCode="0.000000"/>
    <numFmt numFmtId="222" formatCode="000%"/>
    <numFmt numFmtId="223" formatCode="0.000_ "/>
    <numFmt numFmtId="224" formatCode="\ ###,###,###,###,##0;&quot;-&quot;###,###,###,###,##0"/>
    <numFmt numFmtId="225" formatCode="##,###,###,##0.0;&quot;-&quot;#,###,###,##0.0"/>
    <numFmt numFmtId="226" formatCode="[h]:mm"/>
    <numFmt numFmtId="227" formatCode="[&lt;=999]000;000\-00"/>
    <numFmt numFmtId="228" formatCode="#,##0.000_ "/>
    <numFmt numFmtId="229" formatCode="#,##0.00_);[Red]\(#,##0.00\)"/>
    <numFmt numFmtId="230" formatCode="#,##0.0_);[Red]\(#,##0.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21">
      <alignment vertical="center"/>
      <protection/>
    </xf>
    <xf numFmtId="0" fontId="0" fillId="0" borderId="0" xfId="0" applyFont="1" applyAlignment="1">
      <alignment/>
    </xf>
    <xf numFmtId="0" fontId="0" fillId="0" borderId="0" xfId="21" applyFont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/>
    </xf>
    <xf numFmtId="181" fontId="0" fillId="0" borderId="1" xfId="0" applyNumberFormat="1" applyBorder="1" applyAlignment="1">
      <alignment/>
    </xf>
    <xf numFmtId="182" fontId="0" fillId="0" borderId="0" xfId="0" applyNumberFormat="1" applyBorder="1" applyAlignment="1">
      <alignment/>
    </xf>
    <xf numFmtId="182" fontId="0" fillId="0" borderId="0" xfId="0" applyNumberForma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-1-4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1" sqref="A1"/>
    </sheetView>
  </sheetViews>
  <sheetFormatPr defaultColWidth="9.00390625" defaultRowHeight="13.5"/>
  <cols>
    <col min="2" max="2" width="28.25390625" style="0" bestFit="1" customWidth="1"/>
    <col min="3" max="9" width="5.50390625" style="0" bestFit="1" customWidth="1"/>
  </cols>
  <sheetData>
    <row r="1" ht="13.5">
      <c r="A1" t="s">
        <v>9</v>
      </c>
    </row>
    <row r="3" ht="13.5">
      <c r="A3" t="s">
        <v>10</v>
      </c>
    </row>
    <row r="4" spans="1:9" ht="13.5">
      <c r="A4" s="3"/>
      <c r="B4" s="3"/>
      <c r="C4" s="3">
        <v>1995</v>
      </c>
      <c r="D4" s="3">
        <v>1996</v>
      </c>
      <c r="E4" s="3">
        <v>1997</v>
      </c>
      <c r="F4" s="3">
        <v>1998</v>
      </c>
      <c r="G4" s="3">
        <v>1999</v>
      </c>
      <c r="H4" s="3">
        <v>2000</v>
      </c>
      <c r="I4" s="3">
        <v>2001</v>
      </c>
    </row>
    <row r="5" spans="1:9" ht="13.5">
      <c r="A5" s="2" t="s">
        <v>6</v>
      </c>
      <c r="B5" s="3" t="s">
        <v>0</v>
      </c>
      <c r="C5" s="3">
        <f>'元データ'!C3</f>
        <v>22.9</v>
      </c>
      <c r="D5" s="3">
        <f>'元データ'!D3</f>
        <v>23</v>
      </c>
      <c r="E5" s="3">
        <f>'元データ'!E3</f>
        <v>23.8</v>
      </c>
      <c r="F5" s="3">
        <f>'元データ'!F3</f>
        <v>22.7</v>
      </c>
      <c r="G5" s="3">
        <f>'元データ'!G3</f>
        <v>23.7</v>
      </c>
      <c r="H5" s="3">
        <f>'元データ'!H3</f>
        <v>25.9</v>
      </c>
      <c r="I5" s="13">
        <f>'元データ'!I3</f>
        <v>26.4</v>
      </c>
    </row>
    <row r="6" spans="1:9" ht="13.5">
      <c r="A6" s="2"/>
      <c r="B6" s="3" t="s">
        <v>8</v>
      </c>
      <c r="C6" s="3">
        <f>'元データ'!C7</f>
        <v>2.3000000000000003</v>
      </c>
      <c r="D6" s="3">
        <f>'元データ'!D7</f>
        <v>2.3000000000000003</v>
      </c>
      <c r="E6" s="3">
        <f>'元データ'!E7</f>
        <v>2.4</v>
      </c>
      <c r="F6" s="3">
        <f>'元データ'!F7</f>
        <v>2.1</v>
      </c>
      <c r="G6" s="3">
        <f>'元データ'!G7</f>
        <v>2.44</v>
      </c>
      <c r="H6" s="3">
        <f>'元データ'!H7</f>
        <v>2.36</v>
      </c>
      <c r="I6" s="13">
        <f>'元データ'!I7</f>
        <v>2.18</v>
      </c>
    </row>
    <row r="7" spans="1:9" ht="13.5">
      <c r="A7" s="2" t="s">
        <v>7</v>
      </c>
      <c r="B7" s="3" t="s">
        <v>4</v>
      </c>
      <c r="C7" s="3">
        <f>'元データ'!C8</f>
        <v>11.8</v>
      </c>
      <c r="D7" s="3">
        <f>'元データ'!D8</f>
        <v>11</v>
      </c>
      <c r="E7" s="3">
        <f>'元データ'!E8</f>
        <v>11.1</v>
      </c>
      <c r="F7" s="3">
        <f>'元データ'!F8</f>
        <v>11.2</v>
      </c>
      <c r="G7" s="3">
        <f>'元データ'!G8</f>
        <v>10.7</v>
      </c>
      <c r="H7" s="3">
        <f>'元データ'!H8</f>
        <v>10.6</v>
      </c>
      <c r="I7" s="13">
        <f>'元データ'!I8</f>
        <v>7.04</v>
      </c>
    </row>
    <row r="8" spans="1:9" ht="13.5">
      <c r="A8" s="2"/>
      <c r="B8" s="4" t="s">
        <v>8</v>
      </c>
      <c r="C8" s="3">
        <f>'元データ'!C11</f>
        <v>0.38</v>
      </c>
      <c r="D8" s="3">
        <f>'元データ'!D11</f>
        <v>0.45</v>
      </c>
      <c r="E8" s="3">
        <f>'元データ'!E11</f>
        <v>0.38</v>
      </c>
      <c r="F8" s="3">
        <f>'元データ'!F11</f>
        <v>0.36</v>
      </c>
      <c r="G8" s="3">
        <f>'元データ'!G11</f>
        <v>0.34</v>
      </c>
      <c r="H8" s="3">
        <f>'元データ'!H11</f>
        <v>0.35000000000000003</v>
      </c>
      <c r="I8" s="13">
        <f>'元データ'!I11</f>
        <v>0.47301000000000004</v>
      </c>
    </row>
    <row r="9" spans="1:9" ht="13.5">
      <c r="A9" s="2"/>
      <c r="I9" s="14"/>
    </row>
    <row r="10" ht="13.5">
      <c r="A10" s="3" t="s">
        <v>22</v>
      </c>
    </row>
    <row r="11" ht="13.5">
      <c r="A11" s="2"/>
    </row>
    <row r="12" ht="13.5">
      <c r="A12" s="2"/>
    </row>
    <row r="13" ht="13.5">
      <c r="A13" s="2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"/>
    </sheetView>
  </sheetViews>
  <sheetFormatPr defaultColWidth="9.00390625" defaultRowHeight="13.5"/>
  <cols>
    <col min="2" max="2" width="26.00390625" style="0" customWidth="1"/>
    <col min="6" max="8" width="10.75390625" style="0" customWidth="1"/>
    <col min="9" max="9" width="10.625" style="0" customWidth="1"/>
  </cols>
  <sheetData>
    <row r="1" ht="13.5">
      <c r="A1" t="s">
        <v>10</v>
      </c>
    </row>
    <row r="2" spans="1:9" ht="13.5">
      <c r="A2" s="1"/>
      <c r="B2" s="1"/>
      <c r="C2" s="1">
        <v>1995</v>
      </c>
      <c r="D2" s="1">
        <v>1996</v>
      </c>
      <c r="E2" s="1">
        <v>1997</v>
      </c>
      <c r="F2" s="1">
        <v>1998</v>
      </c>
      <c r="G2" s="1">
        <v>1999</v>
      </c>
      <c r="H2" s="1">
        <v>2000</v>
      </c>
      <c r="I2" s="12">
        <v>2001</v>
      </c>
    </row>
    <row r="3" spans="1:9" ht="13.5">
      <c r="A3" s="11" t="s">
        <v>6</v>
      </c>
      <c r="B3" s="1" t="s">
        <v>0</v>
      </c>
      <c r="C3" s="1">
        <v>22.9</v>
      </c>
      <c r="D3" s="1">
        <v>23</v>
      </c>
      <c r="E3" s="1">
        <v>23.8</v>
      </c>
      <c r="F3" s="1">
        <v>22.7</v>
      </c>
      <c r="G3" s="1">
        <v>23.7</v>
      </c>
      <c r="H3" s="1">
        <v>25.9</v>
      </c>
      <c r="I3" s="12">
        <v>26.4</v>
      </c>
    </row>
    <row r="4" spans="1:9" ht="13.5">
      <c r="A4" s="11"/>
      <c r="B4" s="1" t="s">
        <v>1</v>
      </c>
      <c r="C4" s="1">
        <v>1.4</v>
      </c>
      <c r="D4" s="1">
        <v>1.4</v>
      </c>
      <c r="E4" s="1">
        <v>1.5</v>
      </c>
      <c r="F4" s="1">
        <v>1.4</v>
      </c>
      <c r="G4" s="1">
        <v>1.5</v>
      </c>
      <c r="H4" s="1">
        <v>1.4</v>
      </c>
      <c r="I4" s="12">
        <v>1.42</v>
      </c>
    </row>
    <row r="5" spans="1:9" ht="13.5">
      <c r="A5" s="11"/>
      <c r="B5" s="1" t="s">
        <v>2</v>
      </c>
      <c r="C5" s="1">
        <v>0.8</v>
      </c>
      <c r="D5" s="1">
        <v>0.8</v>
      </c>
      <c r="E5" s="1">
        <v>0.8</v>
      </c>
      <c r="F5" s="1">
        <v>0.6</v>
      </c>
      <c r="G5" s="1">
        <v>0.83</v>
      </c>
      <c r="H5" s="1">
        <v>0.84</v>
      </c>
      <c r="I5" s="12">
        <v>0.65</v>
      </c>
    </row>
    <row r="6" spans="1:9" ht="13.5">
      <c r="A6" s="11"/>
      <c r="B6" s="1" t="s">
        <v>3</v>
      </c>
      <c r="C6" s="1">
        <v>0.1</v>
      </c>
      <c r="D6" s="1">
        <v>0.1</v>
      </c>
      <c r="E6" s="1">
        <v>0.1</v>
      </c>
      <c r="F6" s="1">
        <v>0.1</v>
      </c>
      <c r="G6" s="1">
        <v>0.11</v>
      </c>
      <c r="H6" s="1">
        <v>0.12</v>
      </c>
      <c r="I6" s="12">
        <v>0.11</v>
      </c>
    </row>
    <row r="7" spans="1:9" ht="13.5">
      <c r="A7" s="9"/>
      <c r="B7" s="1" t="s">
        <v>8</v>
      </c>
      <c r="C7" s="1">
        <f aca="true" t="shared" si="0" ref="C7:H7">+C4+C5+C6</f>
        <v>2.3000000000000003</v>
      </c>
      <c r="D7" s="1">
        <f t="shared" si="0"/>
        <v>2.3000000000000003</v>
      </c>
      <c r="E7" s="1">
        <f t="shared" si="0"/>
        <v>2.4</v>
      </c>
      <c r="F7" s="1">
        <f t="shared" si="0"/>
        <v>2.1</v>
      </c>
      <c r="G7" s="1">
        <f t="shared" si="0"/>
        <v>2.44</v>
      </c>
      <c r="H7" s="1">
        <f t="shared" si="0"/>
        <v>2.36</v>
      </c>
      <c r="I7" s="12">
        <v>2.18</v>
      </c>
    </row>
    <row r="8" spans="1:9" ht="13.5">
      <c r="A8" s="11" t="s">
        <v>7</v>
      </c>
      <c r="B8" s="1" t="s">
        <v>4</v>
      </c>
      <c r="C8" s="1">
        <v>11.8</v>
      </c>
      <c r="D8" s="1">
        <v>11</v>
      </c>
      <c r="E8" s="1">
        <v>11.1</v>
      </c>
      <c r="F8" s="1">
        <v>11.2</v>
      </c>
      <c r="G8" s="1">
        <v>10.7</v>
      </c>
      <c r="H8" s="1">
        <v>10.6</v>
      </c>
      <c r="I8" s="12">
        <v>7.04</v>
      </c>
    </row>
    <row r="9" spans="1:9" ht="13.5">
      <c r="A9" s="11"/>
      <c r="B9" s="1" t="s">
        <v>5</v>
      </c>
      <c r="C9" s="1">
        <v>0.31</v>
      </c>
      <c r="D9" s="1">
        <v>0.38</v>
      </c>
      <c r="E9" s="1">
        <v>0.31</v>
      </c>
      <c r="F9" s="1">
        <v>0.29</v>
      </c>
      <c r="G9" s="1">
        <v>0.27</v>
      </c>
      <c r="H9" s="1">
        <v>0.28</v>
      </c>
      <c r="I9" s="12">
        <v>0.4</v>
      </c>
    </row>
    <row r="10" spans="1:9" ht="13.5">
      <c r="A10" s="11"/>
      <c r="B10" s="1" t="s">
        <v>1</v>
      </c>
      <c r="C10" s="1">
        <v>0.07</v>
      </c>
      <c r="D10" s="1">
        <v>0.07</v>
      </c>
      <c r="E10" s="1">
        <v>0.07</v>
      </c>
      <c r="F10" s="1">
        <v>0.07</v>
      </c>
      <c r="G10" s="1">
        <v>0.07</v>
      </c>
      <c r="H10" s="1">
        <v>0.07</v>
      </c>
      <c r="I10" s="12">
        <v>0.07301</v>
      </c>
    </row>
    <row r="11" spans="1:9" ht="13.5">
      <c r="A11" s="9"/>
      <c r="B11" s="10" t="s">
        <v>8</v>
      </c>
      <c r="C11" s="1">
        <f aca="true" t="shared" si="1" ref="C11:H11">+C9+C10</f>
        <v>0.38</v>
      </c>
      <c r="D11" s="1">
        <f t="shared" si="1"/>
        <v>0.45</v>
      </c>
      <c r="E11" s="1">
        <f t="shared" si="1"/>
        <v>0.38</v>
      </c>
      <c r="F11" s="1">
        <f t="shared" si="1"/>
        <v>0.36</v>
      </c>
      <c r="G11" s="1">
        <f t="shared" si="1"/>
        <v>0.34</v>
      </c>
      <c r="H11" s="1">
        <f t="shared" si="1"/>
        <v>0.35000000000000003</v>
      </c>
      <c r="I11" s="12">
        <v>0.47301000000000004</v>
      </c>
    </row>
  </sheetData>
  <mergeCells count="2">
    <mergeCell ref="A3:A6"/>
    <mergeCell ref="A8:A1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5" customWidth="1"/>
  </cols>
  <sheetData>
    <row r="1" ht="13.5">
      <c r="A1" t="s">
        <v>9</v>
      </c>
    </row>
    <row r="3" ht="13.5">
      <c r="A3" s="7" t="s">
        <v>17</v>
      </c>
    </row>
    <row r="4" spans="1:2" ht="13.5">
      <c r="A4" s="6" t="s">
        <v>11</v>
      </c>
      <c r="B4" s="7" t="s">
        <v>16</v>
      </c>
    </row>
    <row r="5" spans="1:2" ht="13.5">
      <c r="A5" s="6" t="s">
        <v>12</v>
      </c>
      <c r="B5" s="8" t="s">
        <v>14</v>
      </c>
    </row>
    <row r="6" spans="1:2" ht="13.5">
      <c r="A6" s="6" t="s">
        <v>13</v>
      </c>
      <c r="B6" s="7" t="s">
        <v>15</v>
      </c>
    </row>
    <row r="7" ht="13.5">
      <c r="B7" s="7"/>
    </row>
    <row r="8" ht="13.5">
      <c r="A8" s="7" t="s">
        <v>18</v>
      </c>
    </row>
    <row r="9" spans="1:2" ht="13.5">
      <c r="A9" s="6" t="s">
        <v>11</v>
      </c>
      <c r="B9" s="7" t="s">
        <v>19</v>
      </c>
    </row>
    <row r="10" spans="1:2" ht="13.5">
      <c r="A10" s="6" t="s">
        <v>12</v>
      </c>
      <c r="B10" s="8" t="s">
        <v>20</v>
      </c>
    </row>
    <row r="11" spans="1:2" ht="13.5">
      <c r="A11" s="6" t="s">
        <v>13</v>
      </c>
      <c r="B11" s="7" t="s">
        <v>21</v>
      </c>
    </row>
    <row r="12" spans="1:2" ht="13.5">
      <c r="A12" s="6"/>
      <c r="B12" s="7"/>
    </row>
    <row r="13" ht="13.5">
      <c r="A13" s="6"/>
    </row>
    <row r="14" ht="13.5">
      <c r="A14" s="6"/>
    </row>
  </sheetData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2005-03-15T11:49:51Z</cp:lastPrinted>
  <dcterms:created xsi:type="dcterms:W3CDTF">2005-03-10T07:18:35Z</dcterms:created>
  <dcterms:modified xsi:type="dcterms:W3CDTF">2006-02-17T08:12:25Z</dcterms:modified>
  <cp:category/>
  <cp:version/>
  <cp:contentType/>
  <cp:contentStatus/>
</cp:coreProperties>
</file>