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重要文書（保存期間1年以上）\05 確保班\04_船員の確保育成に関する事項\★募集関係（手引き）・エクセルフォーマット\R6年度\02計画＆助成金\"/>
    </mc:Choice>
  </mc:AlternateContent>
  <xr:revisionPtr revIDLastSave="0" documentId="13_ncr:1_{6B92987F-7687-4C3D-9CEC-50F50489092C}" xr6:coauthVersionLast="47" xr6:coauthVersionMax="47" xr10:uidLastSave="{00000000-0000-0000-0000-000000000000}"/>
  <bookViews>
    <workbookView xWindow="10416" yWindow="396" windowWidth="13668" windowHeight="12228" tabRatio="750" activeTab="2" xr2:uid="{00000000-000D-0000-FFFF-FFFF00000000}"/>
  </bookViews>
  <sheets>
    <sheet name="事業者情報入力" sheetId="11" r:id="rId1"/>
    <sheet name="1.交付申請書" sheetId="4" r:id="rId2"/>
    <sheet name="1-2.所要経費調書（在職状況報告書）" sheetId="3" r:id="rId3"/>
    <sheet name="1-3.申立書" sheetId="22" r:id="rId4"/>
    <sheet name="2.請求書" sheetId="6" r:id="rId5"/>
    <sheet name="【編集不可】国交省使用シート" sheetId="20" r:id="rId6"/>
  </sheets>
  <externalReferences>
    <externalReference r:id="rId7"/>
  </externalReferences>
  <definedNames>
    <definedName name="_xlnm._FilterDatabase" localSheetId="2" hidden="1">'1-2.所要経費調書（在職状況報告書）'!$A$8:$S$22</definedName>
    <definedName name="_xlnm.Print_Area" localSheetId="1">'1.交付申請書'!$A$1:$K$29</definedName>
    <definedName name="_xlnm.Print_Area" localSheetId="2">'1-2.所要経費調書（在職状況報告書）'!$A$2:$S$32</definedName>
    <definedName name="_xlnm.Print_Area" localSheetId="3">'1-3.申立書'!$A$2:$Y$197</definedName>
    <definedName name="_xlnm.Print_Area" localSheetId="4">'2.請求書'!$A$1:$L$41</definedName>
    <definedName name="事業の種類" localSheetId="2">[1]事業者情報入力!$C$19:$C$20</definedName>
    <definedName name="事業の種類" localSheetId="3">#REF!</definedName>
    <definedName name="事業の種類">事業者情報入力!$C$20:$C$21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19" i="22" l="1"/>
  <c r="AN118" i="22"/>
  <c r="AN117" i="22"/>
  <c r="AN189" i="22"/>
  <c r="AN187" i="22"/>
  <c r="AN188" i="22"/>
  <c r="M189" i="22"/>
  <c r="M188" i="22"/>
  <c r="M187" i="22"/>
  <c r="M119" i="22"/>
  <c r="M118" i="22"/>
  <c r="M117" i="22"/>
  <c r="P21" i="3" l="1"/>
  <c r="O21" i="3"/>
  <c r="O20" i="3"/>
  <c r="N21" i="3"/>
  <c r="Q22" i="3" l="1"/>
  <c r="J16" i="6" l="1"/>
  <c r="M4" i="20"/>
  <c r="K2" i="20"/>
  <c r="J2" i="20"/>
  <c r="G2" i="20"/>
  <c r="F2" i="20"/>
  <c r="O17" i="20"/>
  <c r="O18" i="20"/>
  <c r="O19" i="20"/>
  <c r="O20" i="20"/>
  <c r="O21" i="20"/>
  <c r="O22" i="20"/>
  <c r="O23" i="20"/>
  <c r="O24" i="20"/>
  <c r="O25" i="20"/>
  <c r="O26" i="20"/>
  <c r="O27" i="20"/>
  <c r="N7" i="20"/>
  <c r="N8" i="20"/>
  <c r="N9" i="20"/>
  <c r="N10" i="20"/>
  <c r="N11" i="20"/>
  <c r="N12" i="20"/>
  <c r="N13" i="20"/>
  <c r="N14" i="20"/>
  <c r="N15" i="20"/>
  <c r="N17" i="20"/>
  <c r="N18" i="20"/>
  <c r="N19" i="20"/>
  <c r="N20" i="20"/>
  <c r="N21" i="20"/>
  <c r="N22" i="20"/>
  <c r="N23" i="20"/>
  <c r="N24" i="20"/>
  <c r="N25" i="20"/>
  <c r="N26" i="20"/>
  <c r="N27" i="20"/>
  <c r="M27" i="20"/>
  <c r="M16" i="20"/>
  <c r="M17" i="20"/>
  <c r="M18" i="20"/>
  <c r="M19" i="20"/>
  <c r="M20" i="20"/>
  <c r="M21" i="20"/>
  <c r="M22" i="20"/>
  <c r="M23" i="20"/>
  <c r="M24" i="20"/>
  <c r="M25" i="20"/>
  <c r="M26" i="20"/>
  <c r="L16" i="20"/>
  <c r="L17" i="20"/>
  <c r="L18" i="20"/>
  <c r="L19" i="20"/>
  <c r="L20" i="20"/>
  <c r="L21" i="20"/>
  <c r="L22" i="20"/>
  <c r="L23" i="20"/>
  <c r="L24" i="20"/>
  <c r="L25" i="20"/>
  <c r="L26" i="20"/>
  <c r="L27" i="20"/>
  <c r="K7" i="20"/>
  <c r="K8" i="20"/>
  <c r="K9" i="20"/>
  <c r="K10" i="20"/>
  <c r="K11" i="20"/>
  <c r="K12" i="20"/>
  <c r="K13" i="20"/>
  <c r="K14" i="20"/>
  <c r="K15" i="20"/>
  <c r="K16" i="20"/>
  <c r="K17" i="20"/>
  <c r="K18" i="20"/>
  <c r="K19" i="20"/>
  <c r="K20" i="20"/>
  <c r="K21" i="20"/>
  <c r="K22" i="20"/>
  <c r="K23" i="20"/>
  <c r="K24" i="20"/>
  <c r="K25" i="20"/>
  <c r="K26" i="20"/>
  <c r="K27" i="20"/>
  <c r="J7" i="20"/>
  <c r="J8" i="20"/>
  <c r="J9" i="20"/>
  <c r="J10" i="20"/>
  <c r="J11" i="20"/>
  <c r="J12" i="20"/>
  <c r="J13" i="20"/>
  <c r="J14" i="20"/>
  <c r="J15" i="20"/>
  <c r="J16" i="20"/>
  <c r="J17" i="20"/>
  <c r="J18" i="20"/>
  <c r="J19" i="20"/>
  <c r="J20" i="20"/>
  <c r="J21" i="20"/>
  <c r="J22" i="20"/>
  <c r="J23" i="20"/>
  <c r="J24" i="20"/>
  <c r="J25" i="20"/>
  <c r="J26" i="20"/>
  <c r="J27" i="20"/>
  <c r="I7" i="20"/>
  <c r="I8" i="20"/>
  <c r="I9" i="20"/>
  <c r="I10" i="20"/>
  <c r="I11" i="20"/>
  <c r="I12" i="20"/>
  <c r="I13" i="20"/>
  <c r="I14" i="20"/>
  <c r="I15" i="20"/>
  <c r="I16" i="20"/>
  <c r="I17" i="20"/>
  <c r="I18" i="20"/>
  <c r="I19" i="20"/>
  <c r="I20" i="20"/>
  <c r="I21" i="20"/>
  <c r="I22" i="20"/>
  <c r="I23" i="20"/>
  <c r="I24" i="20"/>
  <c r="I25" i="20"/>
  <c r="I26" i="20"/>
  <c r="I27" i="20"/>
  <c r="H10" i="20"/>
  <c r="H11" i="20"/>
  <c r="H12" i="20"/>
  <c r="H13" i="20"/>
  <c r="H14" i="20"/>
  <c r="H15" i="20"/>
  <c r="H16" i="20"/>
  <c r="H17" i="20"/>
  <c r="H18" i="20"/>
  <c r="H19" i="20"/>
  <c r="H20" i="20"/>
  <c r="H21" i="20"/>
  <c r="H22" i="20"/>
  <c r="H23" i="20"/>
  <c r="H24" i="20"/>
  <c r="H25" i="20"/>
  <c r="H26" i="20"/>
  <c r="H27" i="20"/>
  <c r="G7" i="20"/>
  <c r="G8" i="20"/>
  <c r="G9" i="20"/>
  <c r="G10" i="20"/>
  <c r="G11" i="20"/>
  <c r="G12" i="20"/>
  <c r="G13" i="20"/>
  <c r="G14" i="20"/>
  <c r="G15" i="20"/>
  <c r="G16" i="20"/>
  <c r="G17" i="20"/>
  <c r="G18" i="20"/>
  <c r="G19" i="20"/>
  <c r="G20" i="20"/>
  <c r="G21" i="20"/>
  <c r="G22" i="20"/>
  <c r="G23" i="20"/>
  <c r="G24" i="20"/>
  <c r="G25" i="20"/>
  <c r="G26" i="20"/>
  <c r="G27" i="20"/>
  <c r="F10" i="20"/>
  <c r="F11" i="20"/>
  <c r="F12" i="20"/>
  <c r="F13" i="20"/>
  <c r="F14" i="20"/>
  <c r="F15" i="20"/>
  <c r="F16" i="20"/>
  <c r="F17" i="20"/>
  <c r="F18" i="20"/>
  <c r="F19" i="20"/>
  <c r="F20" i="20"/>
  <c r="F21" i="20"/>
  <c r="F22" i="20"/>
  <c r="F23" i="20"/>
  <c r="F24" i="20"/>
  <c r="F25" i="20"/>
  <c r="F26" i="20"/>
  <c r="F27" i="20"/>
  <c r="D8" i="20"/>
  <c r="D9" i="20"/>
  <c r="D10" i="20"/>
  <c r="D11" i="20"/>
  <c r="D12" i="20"/>
  <c r="D13" i="20"/>
  <c r="D14" i="20"/>
  <c r="D15" i="20"/>
  <c r="D16" i="20"/>
  <c r="D17" i="20"/>
  <c r="D18" i="20"/>
  <c r="D19" i="20"/>
  <c r="D20" i="20"/>
  <c r="D21" i="20"/>
  <c r="D22" i="20"/>
  <c r="D23" i="20"/>
  <c r="D24" i="20"/>
  <c r="D25" i="20"/>
  <c r="D26" i="20"/>
  <c r="D27" i="20"/>
  <c r="D6" i="20"/>
  <c r="C7" i="20"/>
  <c r="C8" i="20"/>
  <c r="C9" i="20"/>
  <c r="C10" i="20"/>
  <c r="C11" i="20"/>
  <c r="C12" i="20"/>
  <c r="C13" i="20"/>
  <c r="C14" i="20"/>
  <c r="C15" i="20"/>
  <c r="C16" i="20"/>
  <c r="C17" i="20"/>
  <c r="C18" i="20"/>
  <c r="C19" i="20"/>
  <c r="C20" i="20"/>
  <c r="C21" i="20"/>
  <c r="C22" i="20"/>
  <c r="C23" i="20"/>
  <c r="C24" i="20"/>
  <c r="C25" i="20"/>
  <c r="C26" i="20"/>
  <c r="C27" i="20"/>
  <c r="B27" i="20"/>
  <c r="B16" i="20"/>
  <c r="B17" i="20"/>
  <c r="B18" i="20"/>
  <c r="B19" i="20"/>
  <c r="B20" i="20"/>
  <c r="B21" i="20"/>
  <c r="B22" i="20"/>
  <c r="B23" i="20"/>
  <c r="B24" i="20"/>
  <c r="B25" i="20"/>
  <c r="B26" i="20"/>
  <c r="A7" i="20"/>
  <c r="A8" i="20"/>
  <c r="A9" i="20"/>
  <c r="A10" i="20"/>
  <c r="A11" i="20"/>
  <c r="A12" i="20"/>
  <c r="A13" i="20"/>
  <c r="A14" i="20"/>
  <c r="A15" i="20"/>
  <c r="A16" i="20"/>
  <c r="A17" i="20"/>
  <c r="A18" i="20"/>
  <c r="A19" i="20"/>
  <c r="A20" i="20"/>
  <c r="A21" i="20"/>
  <c r="A22" i="20"/>
  <c r="A23" i="20"/>
  <c r="A24" i="20"/>
  <c r="A25" i="20"/>
  <c r="A26" i="20"/>
  <c r="A27" i="20"/>
  <c r="A6" i="20"/>
  <c r="N6" i="20"/>
  <c r="K6" i="20"/>
  <c r="J6" i="20"/>
  <c r="I6" i="20"/>
  <c r="K4" i="20" l="1"/>
  <c r="J4" i="20"/>
  <c r="I4" i="20"/>
  <c r="H4" i="20"/>
  <c r="G4" i="20"/>
  <c r="F4" i="20"/>
  <c r="E4" i="20"/>
  <c r="D4" i="20"/>
  <c r="C4" i="20"/>
  <c r="B4" i="20"/>
  <c r="A4" i="20"/>
  <c r="L6" i="20" l="1"/>
  <c r="H12" i="6"/>
  <c r="A2" i="20"/>
  <c r="N16" i="20" l="1"/>
  <c r="L7" i="20"/>
  <c r="L8" i="20"/>
  <c r="L9" i="20"/>
  <c r="L10" i="20"/>
  <c r="L11" i="20"/>
  <c r="L12" i="20"/>
  <c r="L13" i="20"/>
  <c r="L14" i="20"/>
  <c r="L15" i="20"/>
  <c r="B7" i="20" l="1"/>
  <c r="D7" i="20"/>
  <c r="F7" i="20"/>
  <c r="H7" i="20"/>
  <c r="B8" i="20"/>
  <c r="F8" i="20"/>
  <c r="H8" i="20"/>
  <c r="B9" i="20"/>
  <c r="F9" i="20"/>
  <c r="H9" i="20"/>
  <c r="B10" i="20"/>
  <c r="B11" i="20"/>
  <c r="B12" i="20"/>
  <c r="B13" i="20"/>
  <c r="B14" i="20"/>
  <c r="B15" i="20"/>
  <c r="H6" i="20"/>
  <c r="F6" i="20"/>
  <c r="G6" i="20"/>
  <c r="C6" i="20"/>
  <c r="B6" i="20"/>
  <c r="H2" i="20"/>
  <c r="E2" i="20"/>
  <c r="D2" i="20"/>
  <c r="C2" i="20"/>
  <c r="B2" i="20"/>
  <c r="I12" i="6"/>
  <c r="I10" i="4"/>
  <c r="G8" i="4"/>
  <c r="G10" i="4"/>
  <c r="D16" i="6" l="1"/>
  <c r="H11" i="6"/>
  <c r="H10" i="6"/>
  <c r="R21" i="3"/>
  <c r="O15" i="20" s="1"/>
  <c r="M21" i="3"/>
  <c r="M15" i="20" s="1"/>
  <c r="R20" i="3"/>
  <c r="O14" i="20" s="1"/>
  <c r="N20" i="3"/>
  <c r="M20" i="3" s="1"/>
  <c r="M14" i="20" s="1"/>
  <c r="R19" i="3"/>
  <c r="O13" i="20" s="1"/>
  <c r="N19" i="3"/>
  <c r="O19" i="3" s="1"/>
  <c r="R18" i="3"/>
  <c r="O12" i="20" s="1"/>
  <c r="N18" i="3"/>
  <c r="P18" i="3" s="1"/>
  <c r="R17" i="3"/>
  <c r="O11" i="20" s="1"/>
  <c r="N17" i="3"/>
  <c r="M17" i="3" s="1"/>
  <c r="M11" i="20" s="1"/>
  <c r="R16" i="3"/>
  <c r="O10" i="20" s="1"/>
  <c r="N16" i="3"/>
  <c r="M16" i="3" s="1"/>
  <c r="M10" i="20" s="1"/>
  <c r="R15" i="3"/>
  <c r="O9" i="20" s="1"/>
  <c r="N15" i="3"/>
  <c r="P15" i="3" s="1"/>
  <c r="R14" i="3"/>
  <c r="O8" i="20" s="1"/>
  <c r="N14" i="3"/>
  <c r="O14" i="3" s="1"/>
  <c r="N13" i="3"/>
  <c r="P13" i="3" s="1"/>
  <c r="N12" i="3"/>
  <c r="M12" i="3" s="1"/>
  <c r="M6" i="20" s="1"/>
  <c r="N11" i="3"/>
  <c r="M11" i="3" s="1"/>
  <c r="N10" i="3"/>
  <c r="O10" i="3" s="1"/>
  <c r="R10" i="3" s="1"/>
  <c r="N9" i="3"/>
  <c r="J6" i="3"/>
  <c r="E6" i="3"/>
  <c r="B6" i="3"/>
  <c r="J5" i="3"/>
  <c r="C5" i="3"/>
  <c r="F18" i="4"/>
  <c r="E13" i="4"/>
  <c r="G9" i="4"/>
  <c r="P16" i="3" l="1"/>
  <c r="M13" i="3"/>
  <c r="M7" i="20" s="1"/>
  <c r="O15" i="3"/>
  <c r="O13" i="3"/>
  <c r="R13" i="3" s="1"/>
  <c r="M15" i="3"/>
  <c r="M9" i="20" s="1"/>
  <c r="O17" i="3"/>
  <c r="M19" i="3"/>
  <c r="M13" i="20" s="1"/>
  <c r="P12" i="3"/>
  <c r="P11" i="3"/>
  <c r="P14" i="3"/>
  <c r="O11" i="3"/>
  <c r="O12" i="3"/>
  <c r="R12" i="3" s="1"/>
  <c r="O6" i="20" s="1"/>
  <c r="M14" i="3"/>
  <c r="M8" i="20" s="1"/>
  <c r="O16" i="3"/>
  <c r="M18" i="3"/>
  <c r="M12" i="20" s="1"/>
  <c r="P19" i="3"/>
  <c r="P20" i="3"/>
  <c r="P17" i="3"/>
  <c r="O18" i="3"/>
  <c r="P10" i="3"/>
  <c r="M10" i="3"/>
  <c r="O7" i="20" l="1"/>
  <c r="R22" i="3"/>
  <c r="G21" i="4" s="1"/>
  <c r="M2" i="20" s="1"/>
  <c r="O16"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9" authorId="0" shapeId="0" xr:uid="{00000000-0006-0000-0000-000001000000}">
      <text>
        <r>
          <rPr>
            <b/>
            <sz val="10"/>
            <color indexed="81"/>
            <rFont val="ＭＳ ゴシック"/>
            <family val="3"/>
            <charset val="128"/>
          </rPr>
          <t>通知文書に役職名を記載するため、</t>
        </r>
        <r>
          <rPr>
            <b/>
            <sz val="10"/>
            <color indexed="10"/>
            <rFont val="ＭＳ ゴシック"/>
            <family val="3"/>
            <charset val="128"/>
          </rPr>
          <t>「代表取締役」等の役職を必ず記入してください。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小林 絵麗菜</author>
  </authors>
  <commentList>
    <comment ref="I2" authorId="0" shapeId="0" xr:uid="{00000000-0006-0000-0100-000001000000}">
      <text>
        <r>
          <rPr>
            <b/>
            <sz val="12"/>
            <color indexed="81"/>
            <rFont val="ＭＳ ゴシック"/>
            <family val="3"/>
            <charset val="128"/>
          </rPr>
          <t>締切日(１月15日)以前</t>
        </r>
        <r>
          <rPr>
            <sz val="12"/>
            <color indexed="81"/>
            <rFont val="ＭＳ ゴシック"/>
            <family val="3"/>
            <charset val="128"/>
          </rPr>
          <t>としてください。</t>
        </r>
      </text>
    </comment>
    <comment ref="G21" authorId="1" shapeId="0" xr:uid="{00000000-0006-0000-0100-000002000000}">
      <text>
        <r>
          <rPr>
            <sz val="12"/>
            <color theme="1"/>
            <rFont val="ＭＳ ゴシック"/>
            <family val="3"/>
            <charset val="128"/>
          </rPr>
          <t>「所要経費に関する調書」の合計金額
が自動入力されますので、</t>
        </r>
        <r>
          <rPr>
            <b/>
            <sz val="12"/>
            <color theme="1"/>
            <rFont val="ＭＳ ゴシック"/>
            <family val="3"/>
            <charset val="128"/>
          </rPr>
          <t>記入は不要</t>
        </r>
        <r>
          <rPr>
            <sz val="12"/>
            <color theme="1"/>
            <rFont val="ＭＳ ゴシック"/>
            <family val="3"/>
            <charset val="128"/>
          </rPr>
          <t>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K5" authorId="0" shapeId="0" xr:uid="{00000000-0006-0000-0200-000001000000}">
      <text>
        <r>
          <rPr>
            <sz val="13"/>
            <color indexed="81"/>
            <rFont val="ＭＳ ゴシック"/>
            <family val="3"/>
            <charset val="128"/>
          </rPr>
          <t>日本船舶・船員確保計画の</t>
        </r>
        <r>
          <rPr>
            <b/>
            <sz val="13"/>
            <color indexed="81"/>
            <rFont val="ＭＳ ゴシック"/>
            <family val="3"/>
            <charset val="128"/>
          </rPr>
          <t>変更認定</t>
        </r>
        <r>
          <rPr>
            <sz val="13"/>
            <color indexed="81"/>
            <rFont val="ＭＳ ゴシック"/>
            <family val="3"/>
            <charset val="128"/>
          </rPr>
          <t>を受けた場合、</t>
        </r>
        <r>
          <rPr>
            <b/>
            <sz val="13"/>
            <color indexed="81"/>
            <rFont val="ＭＳ ゴシック"/>
            <family val="3"/>
            <charset val="128"/>
          </rPr>
          <t>新しい認定番号に変更</t>
        </r>
        <r>
          <rPr>
            <sz val="13"/>
            <color indexed="81"/>
            <rFont val="ＭＳ ゴシック"/>
            <family val="3"/>
            <charset val="128"/>
          </rPr>
          <t>されていますので、「事業者情報入力」シートに最新の番号を入力してください。</t>
        </r>
      </text>
    </comment>
    <comment ref="S10" authorId="0" shapeId="0" xr:uid="{00000000-0006-0000-0200-000002000000}">
      <text>
        <r>
          <rPr>
            <sz val="13"/>
            <color indexed="81"/>
            <rFont val="ＭＳ ゴシック"/>
            <family val="3"/>
            <charset val="128"/>
          </rPr>
          <t xml:space="preserve">この「在職状況」欄は、
</t>
        </r>
        <r>
          <rPr>
            <b/>
            <sz val="13"/>
            <color indexed="81"/>
            <rFont val="ＭＳ ゴシック"/>
            <family val="3"/>
            <charset val="128"/>
          </rPr>
          <t>助成金の交付申請の際は、
記載不要</t>
        </r>
        <r>
          <rPr>
            <sz val="13"/>
            <color indexed="81"/>
            <rFont val="ＭＳ ゴシック"/>
            <family val="3"/>
            <charset val="128"/>
          </rPr>
          <t>です。
助成金の交付を受けた後、
在職状況報告（下部参照）の手続を行う際に記入してください。</t>
        </r>
      </text>
    </comment>
    <comment ref="Q22" authorId="0" shapeId="0" xr:uid="{00000000-0006-0000-0200-000003000000}">
      <text>
        <r>
          <rPr>
            <sz val="13"/>
            <color indexed="8"/>
            <rFont val="ＭＳ ゴシック"/>
            <family val="3"/>
            <charset val="128"/>
          </rPr>
          <t>合計金額は自動計算されますので記入は不要です。</t>
        </r>
      </text>
    </comment>
    <comment ref="S22" authorId="0" shapeId="0" xr:uid="{00000000-0006-0000-0200-000004000000}">
      <text>
        <r>
          <rPr>
            <sz val="13"/>
            <color indexed="8"/>
            <rFont val="ＭＳ ゴシック"/>
            <family val="3"/>
            <charset val="128"/>
          </rPr>
          <t>｢離職率｣は小数点第２位を四捨五入し、第１位まで記載してください。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D172" authorId="0" shapeId="0" xr:uid="{61426185-C29E-4D42-8DAA-F289374AA089}">
      <text>
        <r>
          <rPr>
            <sz val="11"/>
            <color indexed="81"/>
            <rFont val="ＭＳ Ｐゴシック"/>
            <family val="3"/>
            <charset val="128"/>
          </rPr>
          <t>具体的に記入してください。</t>
        </r>
      </text>
    </comment>
    <comment ref="D179" authorId="0" shapeId="0" xr:uid="{DAB6516A-6485-411A-BF68-DD5D4BEE1E2D}">
      <text>
        <r>
          <rPr>
            <sz val="11"/>
            <color indexed="81"/>
            <rFont val="ＭＳ Ｐゴシック"/>
            <family val="3"/>
            <charset val="128"/>
          </rPr>
          <t>具体的に記入してください。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ㅤ</author>
    <author>小林 絵麗菜</author>
  </authors>
  <commentList>
    <comment ref="I1" authorId="0" shapeId="0" xr:uid="{00000000-0006-0000-0400-000001000000}">
      <text>
        <r>
          <rPr>
            <b/>
            <sz val="12"/>
            <color indexed="81"/>
            <rFont val="ＭＳ ゴシック"/>
            <family val="3"/>
            <charset val="128"/>
          </rPr>
          <t xml:space="preserve">必ず記入してください。
</t>
        </r>
        <r>
          <rPr>
            <sz val="12"/>
            <color indexed="81"/>
            <rFont val="ＭＳ ゴシック"/>
            <family val="3"/>
            <charset val="128"/>
          </rPr>
          <t>※責任者と担当者が同一の人物でも問題ありません。</t>
        </r>
      </text>
    </comment>
    <comment ref="I5" authorId="0" shapeId="0" xr:uid="{00000000-0006-0000-0400-000002000000}">
      <text>
        <r>
          <rPr>
            <b/>
            <sz val="12"/>
            <color indexed="81"/>
            <rFont val="ＭＳ Ｐゴシック"/>
            <family val="3"/>
            <charset val="128"/>
          </rPr>
          <t>空欄</t>
        </r>
        <r>
          <rPr>
            <sz val="12"/>
            <color indexed="81"/>
            <rFont val="ＭＳ Ｐゴシック"/>
            <family val="3"/>
            <charset val="128"/>
          </rPr>
          <t>としてください。</t>
        </r>
      </text>
    </comment>
    <comment ref="J16" authorId="0" shapeId="0" xr:uid="{00000000-0006-0000-0400-000003000000}">
      <text>
        <r>
          <rPr>
            <b/>
            <sz val="12"/>
            <color indexed="81"/>
            <rFont val="ＭＳ ゴシック"/>
            <family val="3"/>
            <charset val="128"/>
          </rPr>
          <t>空欄</t>
        </r>
        <r>
          <rPr>
            <sz val="12"/>
            <color indexed="81"/>
            <rFont val="ＭＳ ゴシック"/>
            <family val="3"/>
            <charset val="128"/>
          </rPr>
          <t>としてください。</t>
        </r>
      </text>
    </comment>
    <comment ref="F21" authorId="0" shapeId="0" xr:uid="{00000000-0006-0000-0400-000004000000}">
      <text>
        <r>
          <rPr>
            <b/>
            <sz val="12"/>
            <color indexed="81"/>
            <rFont val="ＭＳ ゴシック"/>
            <family val="3"/>
            <charset val="128"/>
          </rPr>
          <t>空欄</t>
        </r>
        <r>
          <rPr>
            <sz val="12"/>
            <color indexed="81"/>
            <rFont val="ＭＳ ゴシック"/>
            <family val="3"/>
            <charset val="128"/>
          </rPr>
          <t>としてください。</t>
        </r>
      </text>
    </comment>
    <comment ref="H32" authorId="1" shapeId="0" xr:uid="{00000000-0006-0000-0400-000005000000}">
      <text>
        <r>
          <rPr>
            <sz val="11"/>
            <rFont val="ＭＳ Ｐゴシック"/>
            <family val="3"/>
            <charset val="128"/>
          </rPr>
          <t>プルダウンから
銀行・信用金庫・その他を選択してください。</t>
        </r>
      </text>
    </comment>
    <comment ref="J32" authorId="1" shapeId="0" xr:uid="{00000000-0006-0000-0400-000006000000}">
      <text>
        <r>
          <rPr>
            <sz val="11"/>
            <rFont val="ＭＳ Ｐゴシック"/>
            <family val="3"/>
            <charset val="128"/>
          </rPr>
          <t>プルダウンから
支店・本店・営業所を選択してください。</t>
        </r>
      </text>
    </comment>
    <comment ref="F33" authorId="1" shapeId="0" xr:uid="{00000000-0006-0000-0400-000007000000}">
      <text>
        <r>
          <rPr>
            <sz val="11"/>
            <rFont val="ＭＳ Ｐゴシック"/>
            <family val="3"/>
            <charset val="128"/>
          </rPr>
          <t xml:space="preserve">プルダウンから
当座預金・普通預金を選択してください。
</t>
        </r>
      </text>
    </comment>
  </commentList>
</comments>
</file>

<file path=xl/sharedStrings.xml><?xml version="1.0" encoding="utf-8"?>
<sst xmlns="http://schemas.openxmlformats.org/spreadsheetml/2006/main" count="411" uniqueCount="274">
  <si>
    <t>○　補助金の交付申請の対象とする船員（以下「対象船員」という。）が、次に掲げる事項（要件）に該当している
　ことについて</t>
  </si>
  <si>
    <t>事業年度</t>
    <rPh sb="0" eb="2">
      <t>ジギョウ</t>
    </rPh>
    <rPh sb="2" eb="4">
      <t>ネンド</t>
    </rPh>
    <phoneticPr fontId="19"/>
  </si>
  <si>
    <t>＜相談窓口設置状況＞</t>
  </si>
  <si>
    <t>＜事業者情報＞</t>
    <rPh sb="1" eb="4">
      <t>ジギョウシャ</t>
    </rPh>
    <rPh sb="4" eb="6">
      <t>ジョウホウ</t>
    </rPh>
    <phoneticPr fontId="19"/>
  </si>
  <si>
    <t>こくどこうつうかぶしきがいしゃ</t>
  </si>
  <si>
    <t>ふりがな</t>
  </si>
  <si>
    <t>03-1234-5678</t>
  </si>
  <si>
    <t>住所</t>
    <rPh sb="0" eb="2">
      <t>ジュウショ</t>
    </rPh>
    <phoneticPr fontId="19"/>
  </si>
  <si>
    <t>氏名又は名称</t>
  </si>
  <si>
    <t>七</t>
    <rPh sb="0" eb="1">
      <t>ナナ</t>
    </rPh>
    <phoneticPr fontId="19"/>
  </si>
  <si>
    <t>年度船員雇用促進対策事業費補助金（交付決定通知国海員第</t>
    <rPh sb="25" eb="26">
      <t>イン</t>
    </rPh>
    <phoneticPr fontId="19"/>
  </si>
  <si>
    <t>　窓口担当者（所属、役職及び氏名）</t>
    <rPh sb="1" eb="3">
      <t>マドグチ</t>
    </rPh>
    <rPh sb="3" eb="6">
      <t>タントウシャ</t>
    </rPh>
    <rPh sb="7" eb="9">
      <t>ショゾク</t>
    </rPh>
    <rPh sb="10" eb="12">
      <t>ヤクショク</t>
    </rPh>
    <rPh sb="12" eb="13">
      <t>オヨ</t>
    </rPh>
    <rPh sb="14" eb="16">
      <t>シメイ</t>
    </rPh>
    <phoneticPr fontId="19"/>
  </si>
  <si>
    <t>東京都千代田区霞が関２－１－３</t>
    <rPh sb="0" eb="3">
      <t>トウキョウト</t>
    </rPh>
    <rPh sb="3" eb="7">
      <t>チヨダク</t>
    </rPh>
    <rPh sb="7" eb="8">
      <t>カスミ</t>
    </rPh>
    <rPh sb="9" eb="10">
      <t>セキ</t>
    </rPh>
    <phoneticPr fontId="19"/>
  </si>
  <si>
    <t>雇用（通常・甲板）</t>
    <rPh sb="0" eb="2">
      <t>コヨウ</t>
    </rPh>
    <rPh sb="3" eb="5">
      <t>ツウジョウ</t>
    </rPh>
    <rPh sb="6" eb="8">
      <t>コウハン</t>
    </rPh>
    <phoneticPr fontId="19"/>
  </si>
  <si>
    <t>※</t>
  </si>
  <si>
    <t>文書配布による周知</t>
    <rPh sb="0" eb="2">
      <t>ブンショ</t>
    </rPh>
    <rPh sb="2" eb="4">
      <t>ハイフ</t>
    </rPh>
    <rPh sb="7" eb="9">
      <t>シュウチ</t>
    </rPh>
    <phoneticPr fontId="19"/>
  </si>
  <si>
    <t>船員部リーダー</t>
    <rPh sb="0" eb="2">
      <t>センイン</t>
    </rPh>
    <rPh sb="2" eb="3">
      <t>ブ</t>
    </rPh>
    <phoneticPr fontId="19"/>
  </si>
  <si>
    <r>
      <t>各申請書類のシートでは、</t>
    </r>
    <r>
      <rPr>
        <b/>
        <sz val="14"/>
        <color rgb="FFFF0000"/>
        <rFont val="ＭＳ Ｐゴシック"/>
        <family val="3"/>
        <charset val="128"/>
      </rPr>
      <t>黄色の欄のみ入力</t>
    </r>
    <r>
      <rPr>
        <sz val="11"/>
        <color rgb="FFFF0000"/>
        <rFont val="ＭＳ Ｐゴシック"/>
        <family val="3"/>
        <charset val="128"/>
      </rPr>
      <t>して下さい。</t>
    </r>
    <rPh sb="0" eb="1">
      <t>カク</t>
    </rPh>
    <rPh sb="1" eb="3">
      <t>シンセイ</t>
    </rPh>
    <rPh sb="3" eb="5">
      <t>ショルイ</t>
    </rPh>
    <rPh sb="12" eb="14">
      <t>キイロ</t>
    </rPh>
    <rPh sb="15" eb="16">
      <t>ラン</t>
    </rPh>
    <rPh sb="18" eb="20">
      <t>ニュウリョク</t>
    </rPh>
    <rPh sb="22" eb="23">
      <t>クダ</t>
    </rPh>
    <phoneticPr fontId="19"/>
  </si>
  <si>
    <t>代表者氏名</t>
    <rPh sb="0" eb="3">
      <t>ダイヒョウシャ</t>
    </rPh>
    <rPh sb="3" eb="5">
      <t>シメイ</t>
    </rPh>
    <phoneticPr fontId="19"/>
  </si>
  <si>
    <t>○</t>
  </si>
  <si>
    <t>違反の指摘を受けた日</t>
    <rPh sb="0" eb="2">
      <t>イハン</t>
    </rPh>
    <rPh sb="3" eb="5">
      <t>シテキ</t>
    </rPh>
    <rPh sb="6" eb="7">
      <t>ウ</t>
    </rPh>
    <rPh sb="9" eb="10">
      <t>ヒ</t>
    </rPh>
    <phoneticPr fontId="19"/>
  </si>
  <si>
    <t>～</t>
  </si>
  <si>
    <t>月</t>
    <rPh sb="0" eb="1">
      <t>ガツ</t>
    </rPh>
    <phoneticPr fontId="19"/>
  </si>
  <si>
    <t>＜資料作成者情報＞</t>
    <rPh sb="1" eb="3">
      <t>シリョウ</t>
    </rPh>
    <rPh sb="3" eb="6">
      <t>サクセイシャ</t>
    </rPh>
    <rPh sb="6" eb="8">
      <t>ジョウホウ</t>
    </rPh>
    <phoneticPr fontId="19"/>
  </si>
  <si>
    <t>是正をした日</t>
    <rPh sb="0" eb="2">
      <t>ゼセイ</t>
    </rPh>
    <rPh sb="5" eb="6">
      <t>ヒ</t>
    </rPh>
    <phoneticPr fontId="19"/>
  </si>
  <si>
    <t>認定番号</t>
    <rPh sb="0" eb="2">
      <t>ニンテイ</t>
    </rPh>
    <rPh sb="2" eb="4">
      <t>バンゴウ</t>
    </rPh>
    <phoneticPr fontId="19"/>
  </si>
  <si>
    <t>作成者　部署・役職</t>
    <rPh sb="0" eb="3">
      <t>サクセイシャ</t>
    </rPh>
    <rPh sb="4" eb="6">
      <t>ブショ</t>
    </rPh>
    <rPh sb="7" eb="9">
      <t>ヤクショク</t>
    </rPh>
    <phoneticPr fontId="19"/>
  </si>
  <si>
    <t>作成者　氏名</t>
    <rPh sb="0" eb="3">
      <t>サクセイシャ</t>
    </rPh>
    <rPh sb="4" eb="6">
      <t>シメイ</t>
    </rPh>
    <phoneticPr fontId="19"/>
  </si>
  <si>
    <t>海事　次郎</t>
    <rPh sb="0" eb="2">
      <t>カイジ</t>
    </rPh>
    <rPh sb="3" eb="5">
      <t>ジロウ</t>
    </rPh>
    <phoneticPr fontId="19"/>
  </si>
  <si>
    <t>連絡先（電話番号）</t>
    <rPh sb="0" eb="3">
      <t>レンラクサキ</t>
    </rPh>
    <rPh sb="4" eb="6">
      <t>デンワ</t>
    </rPh>
    <rPh sb="6" eb="8">
      <t>バンゴウ</t>
    </rPh>
    <phoneticPr fontId="19"/>
  </si>
  <si>
    <t>人事課長　国土太郎</t>
    <rPh sb="0" eb="2">
      <t>ジンジ</t>
    </rPh>
    <rPh sb="2" eb="4">
      <t>カチョウ</t>
    </rPh>
    <rPh sb="5" eb="7">
      <t>コクド</t>
    </rPh>
    <rPh sb="7" eb="9">
      <t>タロウ</t>
    </rPh>
    <phoneticPr fontId="19"/>
  </si>
  <si>
    <t>＜認定情報＞</t>
    <rPh sb="1" eb="3">
      <t>ニンテイ</t>
    </rPh>
    <rPh sb="3" eb="5">
      <t>ジョウホウ</t>
    </rPh>
    <phoneticPr fontId="19"/>
  </si>
  <si>
    <t>認定年月日</t>
    <rPh sb="0" eb="2">
      <t>ニンテイ</t>
    </rPh>
    <rPh sb="2" eb="5">
      <t>ネンガッピ</t>
    </rPh>
    <phoneticPr fontId="19"/>
  </si>
  <si>
    <t>雇用（特定・甲板）</t>
    <rPh sb="0" eb="2">
      <t>コヨウ</t>
    </rPh>
    <rPh sb="3" eb="5">
      <t>トクテイ</t>
    </rPh>
    <rPh sb="6" eb="8">
      <t>コウハン</t>
    </rPh>
    <phoneticPr fontId="19"/>
  </si>
  <si>
    <t>住　　所</t>
    <rPh sb="0" eb="1">
      <t>ジュウ</t>
    </rPh>
    <rPh sb="3" eb="4">
      <t>ショ</t>
    </rPh>
    <phoneticPr fontId="19"/>
  </si>
  <si>
    <t>年</t>
    <rPh sb="0" eb="1">
      <t>ネン</t>
    </rPh>
    <phoneticPr fontId="19"/>
  </si>
  <si>
    <t>雇用（特定・機関）</t>
    <rPh sb="0" eb="2">
      <t>コヨウ</t>
    </rPh>
    <rPh sb="3" eb="5">
      <t>トクテイ</t>
    </rPh>
    <rPh sb="6" eb="8">
      <t>キカン</t>
    </rPh>
    <phoneticPr fontId="19"/>
  </si>
  <si>
    <t>金</t>
  </si>
  <si>
    <t>＜助成金の種類＞</t>
    <rPh sb="1" eb="4">
      <t>ジョセイキン</t>
    </rPh>
    <rPh sb="5" eb="7">
      <t>シュルイ</t>
    </rPh>
    <phoneticPr fontId="19"/>
  </si>
  <si>
    <t>法</t>
    <rPh sb="0" eb="1">
      <t>ホウ</t>
    </rPh>
    <phoneticPr fontId="19"/>
  </si>
  <si>
    <t>交付を受けたい助成金の種類に○</t>
    <rPh sb="0" eb="2">
      <t>コウフ</t>
    </rPh>
    <rPh sb="3" eb="4">
      <t>ウ</t>
    </rPh>
    <rPh sb="7" eb="10">
      <t>ジョセイキン</t>
    </rPh>
    <rPh sb="11" eb="13">
      <t>シュルイ</t>
    </rPh>
    <phoneticPr fontId="19"/>
  </si>
  <si>
    <t>事業の種類（略称）</t>
    <rPh sb="0" eb="2">
      <t>ジギョウ</t>
    </rPh>
    <rPh sb="3" eb="5">
      <t>シュルイ</t>
    </rPh>
    <rPh sb="6" eb="8">
      <t>リャクショウ</t>
    </rPh>
    <phoneticPr fontId="19"/>
  </si>
  <si>
    <t>採用
年月日</t>
    <rPh sb="0" eb="2">
      <t>サイヨウ</t>
    </rPh>
    <rPh sb="3" eb="5">
      <t>ネンゲツ</t>
    </rPh>
    <rPh sb="5" eb="6">
      <t>ニチ</t>
    </rPh>
    <phoneticPr fontId="19"/>
  </si>
  <si>
    <t>雇用（通常・機関）</t>
    <rPh sb="0" eb="2">
      <t>コヨウ</t>
    </rPh>
    <rPh sb="3" eb="5">
      <t>ツウジョウ</t>
    </rPh>
    <rPh sb="6" eb="8">
      <t>キカン</t>
    </rPh>
    <phoneticPr fontId="19"/>
  </si>
  <si>
    <t>上記内容について、事実と相違ないことを誓約します。</t>
    <rPh sb="0" eb="2">
      <t>ジョウキ</t>
    </rPh>
    <rPh sb="2" eb="4">
      <t>ナイヨウ</t>
    </rPh>
    <rPh sb="9" eb="11">
      <t>ジジツ</t>
    </rPh>
    <rPh sb="12" eb="14">
      <t>ソウイ</t>
    </rPh>
    <rPh sb="19" eb="21">
      <t>セイヤク</t>
    </rPh>
    <phoneticPr fontId="19"/>
  </si>
  <si>
    <t>生年月日</t>
    <rPh sb="0" eb="2">
      <t>セイネン</t>
    </rPh>
    <rPh sb="2" eb="4">
      <t>ガッピ</t>
    </rPh>
    <phoneticPr fontId="19"/>
  </si>
  <si>
    <t>二</t>
    <rPh sb="0" eb="1">
      <t>2</t>
    </rPh>
    <phoneticPr fontId="19"/>
  </si>
  <si>
    <t>違反した法令</t>
    <rPh sb="0" eb="2">
      <t>イハン</t>
    </rPh>
    <rPh sb="4" eb="6">
      <t>ホウレイ</t>
    </rPh>
    <phoneticPr fontId="19"/>
  </si>
  <si>
    <t>日</t>
    <rPh sb="0" eb="1">
      <t>ニチ</t>
    </rPh>
    <phoneticPr fontId="19"/>
  </si>
  <si>
    <t>（条項）</t>
    <rPh sb="1" eb="3">
      <t>ジョウコウ</t>
    </rPh>
    <phoneticPr fontId="19"/>
  </si>
  <si>
    <t>違反の内容</t>
    <rPh sb="0" eb="2">
      <t>イハン</t>
    </rPh>
    <rPh sb="3" eb="5">
      <t>ナイヨウ</t>
    </rPh>
    <phoneticPr fontId="19"/>
  </si>
  <si>
    <t>是正の概要</t>
    <rPh sb="0" eb="2">
      <t>ゼセイ</t>
    </rPh>
    <rPh sb="3" eb="5">
      <t>ガイヨウ</t>
    </rPh>
    <phoneticPr fontId="19"/>
  </si>
  <si>
    <t>一</t>
  </si>
  <si>
    <t>本件責任者：</t>
    <rPh sb="0" eb="2">
      <t>ホンケン</t>
    </rPh>
    <rPh sb="2" eb="5">
      <t>セキニンシャ</t>
    </rPh>
    <phoneticPr fontId="19"/>
  </si>
  <si>
    <t>支　出　官</t>
    <rPh sb="0" eb="1">
      <t>シ</t>
    </rPh>
    <rPh sb="2" eb="3">
      <t>デ</t>
    </rPh>
    <rPh sb="4" eb="5">
      <t>カン</t>
    </rPh>
    <phoneticPr fontId="19"/>
  </si>
  <si>
    <t>国土交通大臣　殿</t>
    <rPh sb="0" eb="2">
      <t>コクド</t>
    </rPh>
    <rPh sb="2" eb="4">
      <t>コウツウ</t>
    </rPh>
    <rPh sb="4" eb="6">
      <t>ダイジン</t>
    </rPh>
    <rPh sb="7" eb="8">
      <t>ドノ</t>
    </rPh>
    <phoneticPr fontId="19"/>
  </si>
  <si>
    <t>例）国土　太郎</t>
    <rPh sb="0" eb="1">
      <t>レイ</t>
    </rPh>
    <rPh sb="2" eb="4">
      <t>コクド</t>
    </rPh>
    <rPh sb="5" eb="7">
      <t>タロウ</t>
    </rPh>
    <phoneticPr fontId="19"/>
  </si>
  <si>
    <t>令和</t>
    <rPh sb="0" eb="2">
      <t>レイワ</t>
    </rPh>
    <phoneticPr fontId="19"/>
  </si>
  <si>
    <t>年度船員雇用促進対策事業費補助金交付申請書</t>
    <rPh sb="0" eb="2">
      <t>ネンド</t>
    </rPh>
    <phoneticPr fontId="19"/>
  </si>
  <si>
    <t>本社　総務部人事課</t>
    <rPh sb="0" eb="2">
      <t>ホンシャ</t>
    </rPh>
    <rPh sb="3" eb="6">
      <t>ソウムブ</t>
    </rPh>
    <rPh sb="6" eb="9">
      <t>ジンジカ</t>
    </rPh>
    <phoneticPr fontId="19"/>
  </si>
  <si>
    <t>　標記補助金の交付を受けたいので、補助金等に係る予算の執行の適正化に関する法律（昭和３０年法律第１７９号）第５条の規定に基づき、関係書類を添えて申請します。</t>
    <rPh sb="1" eb="3">
      <t>ヒョウキ</t>
    </rPh>
    <rPh sb="3" eb="6">
      <t>ホジョキン</t>
    </rPh>
    <rPh sb="7" eb="9">
      <t>コウフ</t>
    </rPh>
    <rPh sb="10" eb="11">
      <t>ウ</t>
    </rPh>
    <rPh sb="17" eb="20">
      <t>ホジョキン</t>
    </rPh>
    <rPh sb="20" eb="21">
      <t>トウ</t>
    </rPh>
    <rPh sb="22" eb="23">
      <t>カカ</t>
    </rPh>
    <rPh sb="24" eb="26">
      <t>ヨサン</t>
    </rPh>
    <rPh sb="27" eb="29">
      <t>シッコウ</t>
    </rPh>
    <rPh sb="30" eb="33">
      <t>テキセイカ</t>
    </rPh>
    <rPh sb="34" eb="35">
      <t>カン</t>
    </rPh>
    <rPh sb="37" eb="39">
      <t>ホウリツ</t>
    </rPh>
    <rPh sb="40" eb="42">
      <t>ショウワ</t>
    </rPh>
    <rPh sb="44" eb="45">
      <t>ネン</t>
    </rPh>
    <rPh sb="45" eb="47">
      <t>ホウリツ</t>
    </rPh>
    <rPh sb="47" eb="48">
      <t>ダイ</t>
    </rPh>
    <rPh sb="51" eb="52">
      <t>ゴウ</t>
    </rPh>
    <rPh sb="53" eb="54">
      <t>ダイ</t>
    </rPh>
    <rPh sb="55" eb="56">
      <t>ジョウ</t>
    </rPh>
    <rPh sb="57" eb="59">
      <t>キテイ</t>
    </rPh>
    <rPh sb="60" eb="61">
      <t>モト</t>
    </rPh>
    <rPh sb="64" eb="66">
      <t>カンケイ</t>
    </rPh>
    <rPh sb="66" eb="68">
      <t>ショルイ</t>
    </rPh>
    <rPh sb="69" eb="70">
      <t>ソ</t>
    </rPh>
    <rPh sb="72" eb="74">
      <t>シンセイ</t>
    </rPh>
    <phoneticPr fontId="19"/>
  </si>
  <si>
    <t>１　助成金の名称</t>
    <rPh sb="2" eb="5">
      <t>ジョセイキン</t>
    </rPh>
    <rPh sb="6" eb="8">
      <t>メイショウ</t>
    </rPh>
    <phoneticPr fontId="19"/>
  </si>
  <si>
    <t>　４５歳未満の船員教育機関卒業者（女性を除く。）を船員として雇用した場合　１人当たり　月額４万円×訓練期間（２ヶ月以内）</t>
    <rPh sb="49" eb="51">
      <t>クンレン</t>
    </rPh>
    <phoneticPr fontId="19"/>
  </si>
  <si>
    <t>２　助成金の所要経費の調書　　別紙</t>
    <rPh sb="2" eb="5">
      <t>ジョセイキン</t>
    </rPh>
    <rPh sb="6" eb="8">
      <t>ショヨウ</t>
    </rPh>
    <rPh sb="8" eb="10">
      <t>ケイヒ</t>
    </rPh>
    <rPh sb="11" eb="13">
      <t>チョウショ</t>
    </rPh>
    <rPh sb="15" eb="17">
      <t>ベッシ</t>
    </rPh>
    <phoneticPr fontId="19"/>
  </si>
  <si>
    <t>３　助成金額</t>
    <rPh sb="2" eb="4">
      <t>ジョセイ</t>
    </rPh>
    <rPh sb="4" eb="6">
      <t>キンガク</t>
    </rPh>
    <phoneticPr fontId="19"/>
  </si>
  <si>
    <t>円也</t>
    <rPh sb="0" eb="1">
      <t>エン</t>
    </rPh>
    <rPh sb="1" eb="2">
      <t>ナリ</t>
    </rPh>
    <phoneticPr fontId="19"/>
  </si>
  <si>
    <t>４　添付書類</t>
    <rPh sb="2" eb="4">
      <t>テンプ</t>
    </rPh>
    <rPh sb="4" eb="6">
      <t>ショルイ</t>
    </rPh>
    <phoneticPr fontId="19"/>
  </si>
  <si>
    <t>　　１）所要経費を証する書類</t>
    <rPh sb="4" eb="6">
      <t>ショヨウ</t>
    </rPh>
    <rPh sb="6" eb="8">
      <t>ケイヒ</t>
    </rPh>
    <rPh sb="9" eb="10">
      <t>ショウ</t>
    </rPh>
    <rPh sb="12" eb="14">
      <t>ショルイ</t>
    </rPh>
    <phoneticPr fontId="19"/>
  </si>
  <si>
    <t>　　２）その他補助金の交付に関して参考となる書類</t>
    <rPh sb="6" eb="7">
      <t>タ</t>
    </rPh>
    <rPh sb="7" eb="10">
      <t>ホジョキン</t>
    </rPh>
    <rPh sb="11" eb="13">
      <t>コウフ</t>
    </rPh>
    <rPh sb="14" eb="15">
      <t>カン</t>
    </rPh>
    <rPh sb="17" eb="19">
      <t>サンコウ</t>
    </rPh>
    <rPh sb="22" eb="24">
      <t>ショルイ</t>
    </rPh>
    <phoneticPr fontId="19"/>
  </si>
  <si>
    <t>青色のセルは、自動入力されます</t>
    <rPh sb="0" eb="2">
      <t>アオイロ</t>
    </rPh>
    <rPh sb="7" eb="9">
      <t>ジドウ</t>
    </rPh>
    <rPh sb="9" eb="11">
      <t>ニュウリョク</t>
    </rPh>
    <phoneticPr fontId="19"/>
  </si>
  <si>
    <t>雇用（通常）※</t>
    <rPh sb="0" eb="2">
      <t>コヨウ</t>
    </rPh>
    <rPh sb="3" eb="5">
      <t>ツウジョウ</t>
    </rPh>
    <phoneticPr fontId="19"/>
  </si>
  <si>
    <t>（第１号様式）</t>
    <rPh sb="1" eb="2">
      <t>ダイ</t>
    </rPh>
    <rPh sb="3" eb="4">
      <t>ゴウ</t>
    </rPh>
    <rPh sb="4" eb="6">
      <t>ヨウシキ</t>
    </rPh>
    <phoneticPr fontId="19"/>
  </si>
  <si>
    <t>六</t>
    <rPh sb="0" eb="1">
      <t>ロク</t>
    </rPh>
    <phoneticPr fontId="19"/>
  </si>
  <si>
    <t>退職自衛官</t>
    <rPh sb="0" eb="2">
      <t>タイショク</t>
    </rPh>
    <rPh sb="2" eb="5">
      <t>ジエイカン</t>
    </rPh>
    <phoneticPr fontId="19"/>
  </si>
  <si>
    <t>認定事業者名：</t>
    <rPh sb="0" eb="2">
      <t>ニンテイ</t>
    </rPh>
    <rPh sb="2" eb="5">
      <t>ジギョウシャ</t>
    </rPh>
    <rPh sb="5" eb="6">
      <t>メイ</t>
    </rPh>
    <phoneticPr fontId="19"/>
  </si>
  <si>
    <t>認定番号　：　第</t>
    <rPh sb="0" eb="2">
      <t>ニンテイ</t>
    </rPh>
    <rPh sb="2" eb="4">
      <t>バンゴウ</t>
    </rPh>
    <rPh sb="7" eb="8">
      <t>ダイ</t>
    </rPh>
    <phoneticPr fontId="19"/>
  </si>
  <si>
    <t>作成者：</t>
    <rPh sb="0" eb="2">
      <t>サクセイ</t>
    </rPh>
    <phoneticPr fontId="19"/>
  </si>
  <si>
    <t>卒業
年月</t>
    <rPh sb="0" eb="2">
      <t>ソツギョウ</t>
    </rPh>
    <rPh sb="3" eb="5">
      <t>ネンゲツ</t>
    </rPh>
    <phoneticPr fontId="19"/>
  </si>
  <si>
    <t>口座番号</t>
    <rPh sb="0" eb="2">
      <t>コウザ</t>
    </rPh>
    <rPh sb="2" eb="4">
      <t>バンゴウ</t>
    </rPh>
    <phoneticPr fontId="19"/>
  </si>
  <si>
    <t>訓練等の内容</t>
    <rPh sb="0" eb="2">
      <t>クンレン</t>
    </rPh>
    <rPh sb="2" eb="3">
      <t>トウ</t>
    </rPh>
    <rPh sb="4" eb="6">
      <t>ナイヨウ</t>
    </rPh>
    <phoneticPr fontId="19"/>
  </si>
  <si>
    <t>期間計算用</t>
    <rPh sb="0" eb="2">
      <t>キカン</t>
    </rPh>
    <rPh sb="2" eb="4">
      <t>ケイサン</t>
    </rPh>
    <rPh sb="4" eb="5">
      <t>ヨウ</t>
    </rPh>
    <phoneticPr fontId="19"/>
  </si>
  <si>
    <t>月</t>
    <rPh sb="0" eb="1">
      <t>ツキ</t>
    </rPh>
    <phoneticPr fontId="19"/>
  </si>
  <si>
    <t>訓練等の経費</t>
    <rPh sb="0" eb="2">
      <t>クンレン</t>
    </rPh>
    <rPh sb="2" eb="3">
      <t>トウ</t>
    </rPh>
    <rPh sb="4" eb="6">
      <t>ケイヒ</t>
    </rPh>
    <phoneticPr fontId="19"/>
  </si>
  <si>
    <t>申請額</t>
    <rPh sb="0" eb="3">
      <t>シンセイガク</t>
    </rPh>
    <phoneticPr fontId="19"/>
  </si>
  <si>
    <t>船員雇用促進対策事業費補助金
（船員計画雇用促進助成金）の交付に関する申立書</t>
    <rPh sb="0" eb="2">
      <t>センイン</t>
    </rPh>
    <rPh sb="2" eb="4">
      <t>コヨウ</t>
    </rPh>
    <rPh sb="4" eb="6">
      <t>ソクシン</t>
    </rPh>
    <rPh sb="6" eb="8">
      <t>タイサク</t>
    </rPh>
    <rPh sb="8" eb="10">
      <t>ジギョウ</t>
    </rPh>
    <rPh sb="10" eb="11">
      <t>ヒ</t>
    </rPh>
    <rPh sb="11" eb="14">
      <t>ホジョキン</t>
    </rPh>
    <phoneticPr fontId="19"/>
  </si>
  <si>
    <t>氏　　名</t>
    <rPh sb="0" eb="1">
      <t>シ</t>
    </rPh>
    <rPh sb="3" eb="4">
      <t>メイ</t>
    </rPh>
    <phoneticPr fontId="19"/>
  </si>
  <si>
    <t>性別</t>
    <rPh sb="0" eb="2">
      <t>セイベツ</t>
    </rPh>
    <phoneticPr fontId="19"/>
  </si>
  <si>
    <t>訓練等の名称</t>
    <rPh sb="0" eb="2">
      <t>クンレン</t>
    </rPh>
    <rPh sb="2" eb="3">
      <t>トウ</t>
    </rPh>
    <rPh sb="4" eb="6">
      <t>メイショウ</t>
    </rPh>
    <phoneticPr fontId="19"/>
  </si>
  <si>
    <t>訓練等の期間</t>
    <rPh sb="0" eb="2">
      <t>クンレン</t>
    </rPh>
    <rPh sb="2" eb="3">
      <t>トウ</t>
    </rPh>
    <rPh sb="4" eb="6">
      <t>キカン</t>
    </rPh>
    <phoneticPr fontId="19"/>
  </si>
  <si>
    <t>　　　　　押印がある場合には、右上の「本件責任者及び担当者」欄への記入は不要とする。</t>
  </si>
  <si>
    <t>男</t>
    <rPh sb="0" eb="1">
      <t>オトコ</t>
    </rPh>
    <phoneticPr fontId="19"/>
  </si>
  <si>
    <t>東京都立○○高校</t>
    <rPh sb="0" eb="2">
      <t>トウキョウ</t>
    </rPh>
    <rPh sb="2" eb="4">
      <t>トリツ</t>
    </rPh>
    <rPh sb="6" eb="8">
      <t>コウコウ</t>
    </rPh>
    <phoneticPr fontId="19"/>
  </si>
  <si>
    <t>合　　　計</t>
    <rPh sb="0" eb="1">
      <t>ゴウ</t>
    </rPh>
    <rPh sb="4" eb="5">
      <t>ケイ</t>
    </rPh>
    <phoneticPr fontId="19"/>
  </si>
  <si>
    <t>記</t>
    <rPh sb="0" eb="1">
      <t>キ</t>
    </rPh>
    <phoneticPr fontId="19"/>
  </si>
  <si>
    <t>船員に適用される労務関係法令の違反の是正状況について</t>
  </si>
  <si>
    <t>円也</t>
  </si>
  <si>
    <t>（別紙２）</t>
    <rPh sb="1" eb="3">
      <t>ベッシ</t>
    </rPh>
    <phoneticPr fontId="19"/>
  </si>
  <si>
    <t>　船員計画雇用促進助成金</t>
    <rPh sb="1" eb="3">
      <t>センイン</t>
    </rPh>
    <rPh sb="3" eb="5">
      <t>ケイカク</t>
    </rPh>
    <rPh sb="5" eb="7">
      <t>コヨウ</t>
    </rPh>
    <rPh sb="7" eb="9">
      <t>ソクシン</t>
    </rPh>
    <rPh sb="9" eb="12">
      <t>ジョセイキン</t>
    </rPh>
    <phoneticPr fontId="19"/>
  </si>
  <si>
    <t>住所：</t>
    <rPh sb="0" eb="2">
      <t>ジュウショ</t>
    </rPh>
    <phoneticPr fontId="19"/>
  </si>
  <si>
    <t>国土交通省大臣官房会計課長　殿</t>
    <rPh sb="0" eb="2">
      <t>コクド</t>
    </rPh>
    <rPh sb="2" eb="5">
      <t>コウツウショウ</t>
    </rPh>
    <rPh sb="5" eb="7">
      <t>ダイジン</t>
    </rPh>
    <rPh sb="7" eb="9">
      <t>カンボウ</t>
    </rPh>
    <rPh sb="9" eb="11">
      <t>カイケイ</t>
    </rPh>
    <rPh sb="11" eb="12">
      <t>カ</t>
    </rPh>
    <rPh sb="12" eb="13">
      <t>チョウ</t>
    </rPh>
    <rPh sb="14" eb="15">
      <t>ドノ</t>
    </rPh>
    <phoneticPr fontId="19"/>
  </si>
  <si>
    <t>○　交付申請において提出する書類の記載内容について、事実と相違ないこと及び記載内容に誤り等がないこ
　とについて</t>
    <rPh sb="2" eb="4">
      <t>コウフ</t>
    </rPh>
    <rPh sb="4" eb="6">
      <t>シンセイ</t>
    </rPh>
    <rPh sb="10" eb="12">
      <t>テイシュツ</t>
    </rPh>
    <rPh sb="14" eb="16">
      <t>ショルイ</t>
    </rPh>
    <rPh sb="17" eb="19">
      <t>キサイ</t>
    </rPh>
    <rPh sb="19" eb="21">
      <t>ナイヨウ</t>
    </rPh>
    <rPh sb="26" eb="28">
      <t>ジジツ</t>
    </rPh>
    <rPh sb="29" eb="31">
      <t>ソウイ</t>
    </rPh>
    <rPh sb="35" eb="36">
      <t>オヨ</t>
    </rPh>
    <rPh sb="37" eb="39">
      <t>キサイ</t>
    </rPh>
    <rPh sb="39" eb="41">
      <t>ナイヨウ</t>
    </rPh>
    <rPh sb="42" eb="43">
      <t>アヤマ</t>
    </rPh>
    <rPh sb="44" eb="45">
      <t>トウ</t>
    </rPh>
    <phoneticPr fontId="19"/>
  </si>
  <si>
    <t>・支給対象期間内に補助金の対象となる船員が離職した場合は支給の対象となりません。</t>
  </si>
  <si>
    <t>代表者氏名：</t>
    <rPh sb="0" eb="3">
      <t>ダイヒョウシャ</t>
    </rPh>
    <rPh sb="3" eb="5">
      <t>シメイ</t>
    </rPh>
    <phoneticPr fontId="19"/>
  </si>
  <si>
    <t>（交付要綱第９号様式）</t>
    <rPh sb="1" eb="3">
      <t>コウフ</t>
    </rPh>
    <rPh sb="3" eb="5">
      <t>ヨウコウ</t>
    </rPh>
    <rPh sb="5" eb="6">
      <t>ダイ</t>
    </rPh>
    <rPh sb="7" eb="8">
      <t>ゴウ</t>
    </rPh>
    <rPh sb="8" eb="10">
      <t>ヨウシキ</t>
    </rPh>
    <phoneticPr fontId="19"/>
  </si>
  <si>
    <t>令和　　　年　　　月　　　日</t>
    <rPh sb="0" eb="2">
      <t>レイワ</t>
    </rPh>
    <rPh sb="5" eb="6">
      <t>ネン</t>
    </rPh>
    <rPh sb="9" eb="10">
      <t>ガツ</t>
    </rPh>
    <rPh sb="13" eb="14">
      <t>ヒ</t>
    </rPh>
    <phoneticPr fontId="19"/>
  </si>
  <si>
    <t>補助事業者</t>
    <rPh sb="0" eb="2">
      <t>ホジョ</t>
    </rPh>
    <rPh sb="2" eb="5">
      <t>ジギョウシャ</t>
    </rPh>
    <phoneticPr fontId="19"/>
  </si>
  <si>
    <t>船員雇用促進対策事業費補助金請求書</t>
    <rPh sb="0" eb="2">
      <t>センイン</t>
    </rPh>
    <rPh sb="2" eb="4">
      <t>コヨウ</t>
    </rPh>
    <rPh sb="4" eb="6">
      <t>ソクシン</t>
    </rPh>
    <rPh sb="6" eb="8">
      <t>タイサク</t>
    </rPh>
    <rPh sb="8" eb="11">
      <t>ジギョウヒ</t>
    </rPh>
    <rPh sb="11" eb="14">
      <t>ホジョキン</t>
    </rPh>
    <rPh sb="14" eb="17">
      <t>セイキュウショ</t>
    </rPh>
    <phoneticPr fontId="19"/>
  </si>
  <si>
    <t>号）</t>
    <rPh sb="0" eb="1">
      <t>ゴウ</t>
    </rPh>
    <phoneticPr fontId="19"/>
  </si>
  <si>
    <t>２．振 込 先</t>
    <rPh sb="2" eb="3">
      <t>オサム</t>
    </rPh>
    <rPh sb="4" eb="5">
      <t>コミ</t>
    </rPh>
    <rPh sb="6" eb="7">
      <t>サキ</t>
    </rPh>
    <phoneticPr fontId="19"/>
  </si>
  <si>
    <t>担当者：</t>
    <rPh sb="0" eb="3">
      <t>タントウシャ</t>
    </rPh>
    <phoneticPr fontId="19"/>
  </si>
  <si>
    <t>（口座住所）</t>
    <rPh sb="1" eb="3">
      <t>コウザ</t>
    </rPh>
    <rPh sb="3" eb="5">
      <t>ジュウショ</t>
    </rPh>
    <phoneticPr fontId="19"/>
  </si>
  <si>
    <t>（口座名義）</t>
    <rPh sb="1" eb="3">
      <t>コウザ</t>
    </rPh>
    <rPh sb="3" eb="5">
      <t>メイギ</t>
    </rPh>
    <phoneticPr fontId="19"/>
  </si>
  <si>
    <t>（連絡先）</t>
    <rPh sb="1" eb="4">
      <t>レンラクサキ</t>
    </rPh>
    <phoneticPr fontId="19"/>
  </si>
  <si>
    <t>預金種別</t>
    <rPh sb="0" eb="2">
      <t>ヨキン</t>
    </rPh>
    <rPh sb="2" eb="4">
      <t>シュベツ</t>
    </rPh>
    <phoneticPr fontId="19"/>
  </si>
  <si>
    <t>○○県立○○水産高校</t>
    <rPh sb="2" eb="4">
      <t>ケンリツ</t>
    </rPh>
    <rPh sb="6" eb="8">
      <t>スイサン</t>
    </rPh>
    <rPh sb="8" eb="10">
      <t>コウコウ</t>
    </rPh>
    <phoneticPr fontId="19"/>
  </si>
  <si>
    <t>・対象船員は、４５歳未満であること。</t>
    <rPh sb="9" eb="10">
      <t>サイ</t>
    </rPh>
    <rPh sb="10" eb="12">
      <t>ミマン</t>
    </rPh>
    <phoneticPr fontId="19"/>
  </si>
  <si>
    <t>（別紙１）</t>
    <rPh sb="1" eb="3">
      <t>ベッシ</t>
    </rPh>
    <phoneticPr fontId="19"/>
  </si>
  <si>
    <r>
      <t>　　　　</t>
    </r>
    <r>
      <rPr>
        <sz val="12"/>
        <rFont val="ＭＳ Ｐゴシック"/>
        <family val="3"/>
        <charset val="128"/>
      </rPr>
      <t>４．補助金申請システムを利用して本請求書を提出する場合又は本請求書に補助事業者の</t>
    </r>
  </si>
  <si>
    <t>○　今回の交付申請に係る交付申請日から交付申請期限日までの間に、船員に適用される労務関係法令違反
　の指摘を受けた場合には不支給となることについて</t>
  </si>
  <si>
    <t>＜助成金の額の計算方法＞</t>
    <rPh sb="1" eb="4">
      <t>ジョセイキン</t>
    </rPh>
    <rPh sb="5" eb="6">
      <t>ガク</t>
    </rPh>
    <rPh sb="7" eb="9">
      <t>ケイサン</t>
    </rPh>
    <rPh sb="9" eb="11">
      <t>ホウホウ</t>
    </rPh>
    <phoneticPr fontId="19"/>
  </si>
  <si>
    <t>例）海運　太郎</t>
    <rPh sb="0" eb="1">
      <t>レイ</t>
    </rPh>
    <rPh sb="2" eb="4">
      <t>カイウン</t>
    </rPh>
    <rPh sb="5" eb="7">
      <t>タロウ</t>
    </rPh>
    <phoneticPr fontId="19"/>
  </si>
  <si>
    <t>甲板部</t>
    <rPh sb="0" eb="3">
      <t>コウハンブ</t>
    </rPh>
    <phoneticPr fontId="19"/>
  </si>
  <si>
    <t>機関部</t>
    <rPh sb="0" eb="3">
      <t>キカンブ</t>
    </rPh>
    <phoneticPr fontId="19"/>
  </si>
  <si>
    <t>雇用（特定）※</t>
    <rPh sb="0" eb="2">
      <t>コヨウ</t>
    </rPh>
    <rPh sb="3" eb="5">
      <t>トクテイ</t>
    </rPh>
    <phoneticPr fontId="19"/>
  </si>
  <si>
    <t>※海技教育機構出身者は支給対象外</t>
    <rPh sb="1" eb="3">
      <t>カイギ</t>
    </rPh>
    <rPh sb="3" eb="5">
      <t>キョウイク</t>
    </rPh>
    <rPh sb="5" eb="7">
      <t>キコウ</t>
    </rPh>
    <rPh sb="7" eb="10">
      <t>シュッシンシャ</t>
    </rPh>
    <rPh sb="11" eb="13">
      <t>シキュウ</t>
    </rPh>
    <rPh sb="13" eb="16">
      <t>タイショウガイ</t>
    </rPh>
    <phoneticPr fontId="19"/>
  </si>
  <si>
    <t>（第２号様式）</t>
  </si>
  <si>
    <t>１．船員に適用される労働関係法令違反の指摘の有無（交付要綱第20条第１号関係）</t>
  </si>
  <si>
    <t>（交付要綱第８号様式）</t>
    <rPh sb="1" eb="3">
      <t>コウフ</t>
    </rPh>
    <rPh sb="3" eb="5">
      <t>ヨウコウ</t>
    </rPh>
    <rPh sb="5" eb="6">
      <t>ダイ</t>
    </rPh>
    <rPh sb="7" eb="8">
      <t>ゴウ</t>
    </rPh>
    <rPh sb="8" eb="10">
      <t>ヨウシキ</t>
    </rPh>
    <phoneticPr fontId="19"/>
  </si>
  <si>
    <t>（円）</t>
  </si>
  <si>
    <t>○　交付申請に当たっては、次に掲げる留意事項等について</t>
  </si>
  <si>
    <t>※　指摘を受けたことがある場合は、別紙２の「船員に適用される労働関係法令の違反の是正状況について」
　を作成し、添付して下さい。</t>
    <rPh sb="2" eb="4">
      <t>シテキ</t>
    </rPh>
    <rPh sb="5" eb="6">
      <t>ウ</t>
    </rPh>
    <rPh sb="13" eb="15">
      <t>バアイ</t>
    </rPh>
    <rPh sb="17" eb="19">
      <t>ベッシ</t>
    </rPh>
    <rPh sb="22" eb="24">
      <t>センイン</t>
    </rPh>
    <rPh sb="25" eb="27">
      <t>テキヨウ</t>
    </rPh>
    <rPh sb="30" eb="32">
      <t>ロウドウ</t>
    </rPh>
    <rPh sb="32" eb="34">
      <t>カンケイ</t>
    </rPh>
    <rPh sb="34" eb="36">
      <t>ホウレイ</t>
    </rPh>
    <rPh sb="37" eb="39">
      <t>イハン</t>
    </rPh>
    <rPh sb="40" eb="42">
      <t>ゼセイ</t>
    </rPh>
    <rPh sb="42" eb="44">
      <t>ジョウキョウ</t>
    </rPh>
    <phoneticPr fontId="19"/>
  </si>
  <si>
    <t>担当者連絡先：</t>
    <rPh sb="0" eb="3">
      <t>タントウシャ</t>
    </rPh>
    <rPh sb="3" eb="6">
      <t>レンラクサキ</t>
    </rPh>
    <phoneticPr fontId="19"/>
  </si>
  <si>
    <t>責任者連絡先：</t>
    <rPh sb="0" eb="2">
      <t>セキニン</t>
    </rPh>
    <rPh sb="2" eb="3">
      <t>モノ</t>
    </rPh>
    <rPh sb="3" eb="6">
      <t>レンラクサキ</t>
    </rPh>
    <phoneticPr fontId="19"/>
  </si>
  <si>
    <t>（注）　１．記入する内容については、通帳を確認のうえ、通帳の記載のとおり確実に記載すること。</t>
    <rPh sb="1" eb="2">
      <t>チュウ</t>
    </rPh>
    <rPh sb="6" eb="8">
      <t>キニュウ</t>
    </rPh>
    <rPh sb="10" eb="12">
      <t>ナイヨウ</t>
    </rPh>
    <rPh sb="18" eb="20">
      <t>ツウチョウ</t>
    </rPh>
    <rPh sb="21" eb="23">
      <t>カクニン</t>
    </rPh>
    <rPh sb="27" eb="29">
      <t>ツウチョウ</t>
    </rPh>
    <rPh sb="30" eb="32">
      <t>キサイ</t>
    </rPh>
    <rPh sb="36" eb="38">
      <t>カクジツ</t>
    </rPh>
    <rPh sb="39" eb="41">
      <t>キサイ</t>
    </rPh>
    <phoneticPr fontId="19"/>
  </si>
  <si>
    <t>＜補助金の交付の対象となる事業者の要件に関する申告等＞</t>
  </si>
  <si>
    <t>指摘を受けたことはありません。</t>
    <rPh sb="0" eb="2">
      <t>シテキ</t>
    </rPh>
    <rPh sb="3" eb="4">
      <t>ウ</t>
    </rPh>
    <phoneticPr fontId="19"/>
  </si>
  <si>
    <t>指摘を受けたことがあります。（※）</t>
    <rPh sb="0" eb="2">
      <t>シテキ</t>
    </rPh>
    <rPh sb="3" eb="4">
      <t>ウ</t>
    </rPh>
    <phoneticPr fontId="19"/>
  </si>
  <si>
    <t>承知しています。</t>
    <rPh sb="0" eb="2">
      <t>ショウチ</t>
    </rPh>
    <phoneticPr fontId="19"/>
  </si>
  <si>
    <t>次のとおり、雇用する船員の心理的な負担の状況を把握するための取組みを実施しています。</t>
    <rPh sb="0" eb="1">
      <t>ツギ</t>
    </rPh>
    <phoneticPr fontId="19"/>
  </si>
  <si>
    <t>○　今回の交付申請に係る申請期限日の前日から起算して３年前の日から交付申請日までの間において、船員
　に適用される労働関係法令（別紙１のとおり）の違反について</t>
  </si>
  <si>
    <t>　４５歳未満の船員教育機関卒業者（女性を除く。）を船員として雇用した場合　１人当たり　月額４万円×訓練期間（１ヶ月以内）</t>
    <rPh sb="49" eb="51">
      <t>クンレン</t>
    </rPh>
    <phoneticPr fontId="19"/>
  </si>
  <si>
    <t>＜補助金の交付申請における確認等＞</t>
    <rPh sb="5" eb="7">
      <t>コウフ</t>
    </rPh>
    <rPh sb="7" eb="9">
      <t>シンセイ</t>
    </rPh>
    <rPh sb="13" eb="15">
      <t>カクニン</t>
    </rPh>
    <rPh sb="15" eb="16">
      <t>トウ</t>
    </rPh>
    <phoneticPr fontId="19"/>
  </si>
  <si>
    <t>１．補助金の交付申請に当たっての確認</t>
    <rPh sb="2" eb="5">
      <t>ホジョキン</t>
    </rPh>
    <rPh sb="6" eb="8">
      <t>コウフ</t>
    </rPh>
    <rPh sb="8" eb="10">
      <t>シンセイ</t>
    </rPh>
    <rPh sb="11" eb="12">
      <t>ア</t>
    </rPh>
    <rPh sb="16" eb="18">
      <t>カクニン</t>
    </rPh>
    <phoneticPr fontId="19"/>
  </si>
  <si>
    <t>確認しています。</t>
    <rPh sb="0" eb="2">
      <t>カクニン</t>
    </rPh>
    <phoneticPr fontId="19"/>
  </si>
  <si>
    <t>・対象船員は、過去に他社等において船員として雇用されたこと（船員としての就業経験）がないこと。</t>
  </si>
  <si>
    <t>・対象船員は、（独）海技教育機構出身者ではないこと。</t>
  </si>
  <si>
    <t>事業者名：</t>
    <rPh sb="0" eb="4">
      <t>ジギョウシャメイ</t>
    </rPh>
    <phoneticPr fontId="19"/>
  </si>
  <si>
    <t>交付要綱第20条第１号に規定する「船員に適用される労務関係法令」は次のとおり。</t>
  </si>
  <si>
    <t>　最低賃金法（昭和34年法律第137号）第４条第１項の規定</t>
  </si>
  <si>
    <t>✔</t>
  </si>
  <si>
    <t>（例２）社外相談窓口を用意し、船員からの面談の申し出により面接指導を行える体制を整えた。</t>
    <rPh sb="1" eb="2">
      <t>レイ</t>
    </rPh>
    <rPh sb="4" eb="6">
      <t>シャガイ</t>
    </rPh>
    <rPh sb="6" eb="8">
      <t>ソウダン</t>
    </rPh>
    <rPh sb="8" eb="10">
      <t>マドグチ</t>
    </rPh>
    <rPh sb="11" eb="13">
      <t>ヨウイ</t>
    </rPh>
    <rPh sb="15" eb="17">
      <t>センイン</t>
    </rPh>
    <rPh sb="20" eb="22">
      <t>メンダン</t>
    </rPh>
    <rPh sb="23" eb="24">
      <t>モウ</t>
    </rPh>
    <rPh sb="25" eb="26">
      <t>デ</t>
    </rPh>
    <rPh sb="29" eb="31">
      <t>メンセツ</t>
    </rPh>
    <rPh sb="31" eb="33">
      <t>シドウ</t>
    </rPh>
    <rPh sb="34" eb="35">
      <t>オコナ</t>
    </rPh>
    <rPh sb="37" eb="39">
      <t>タイセイ</t>
    </rPh>
    <rPh sb="40" eb="41">
      <t>トトノ</t>
    </rPh>
    <phoneticPr fontId="19"/>
  </si>
  <si>
    <t>・対象船員は、司厨員ではないこと。</t>
    <rPh sb="7" eb="9">
      <t>シチュウ</t>
    </rPh>
    <rPh sb="9" eb="10">
      <t>イン</t>
    </rPh>
    <phoneticPr fontId="19"/>
  </si>
  <si>
    <t>※当該欄は、助成金受給翌年から使用します。</t>
    <rPh sb="1" eb="3">
      <t>トウガイ</t>
    </rPh>
    <rPh sb="3" eb="4">
      <t>ラン</t>
    </rPh>
    <rPh sb="6" eb="9">
      <t>ジョセイキン</t>
    </rPh>
    <rPh sb="9" eb="11">
      <t>ジュキュウ</t>
    </rPh>
    <rPh sb="11" eb="13">
      <t>ヨクネン</t>
    </rPh>
    <rPh sb="15" eb="17">
      <t>シヨウ</t>
    </rPh>
    <phoneticPr fontId="19"/>
  </si>
  <si>
    <t>２．雇用する船員からの職場におけるパワハラ・セクハラ等のハラスメント等に関する相談窓口
　の設置状況（交付要綱第20条第２号関係）</t>
    <rPh sb="42" eb="43">
      <t>グチ</t>
    </rPh>
    <phoneticPr fontId="19"/>
  </si>
  <si>
    <t>＜上記取組みの実施内容（方法等）＞</t>
  </si>
  <si>
    <t>四</t>
    <rPh sb="0" eb="1">
      <t>ヨン</t>
    </rPh>
    <phoneticPr fontId="19"/>
  </si>
  <si>
    <t>訓練等の概要</t>
    <rPh sb="0" eb="2">
      <t>クンレン</t>
    </rPh>
    <rPh sb="2" eb="3">
      <t>トウ</t>
    </rPh>
    <rPh sb="4" eb="6">
      <t>ガイヨウ</t>
    </rPh>
    <phoneticPr fontId="19"/>
  </si>
  <si>
    <t>３．雇用する船員の心理的な負担の状況を把握するための取組み（アンケート、面談又は
　ストレスチェック等）の実施状況（交付要綱第20条第３号関係）</t>
  </si>
  <si>
    <t>最終学歴</t>
    <rPh sb="0" eb="2">
      <t>サイシュウ</t>
    </rPh>
    <rPh sb="2" eb="4">
      <t>ガクレキ</t>
    </rPh>
    <phoneticPr fontId="19"/>
  </si>
  <si>
    <t>学校名</t>
    <rPh sb="0" eb="3">
      <t>ガッコウメイ</t>
    </rPh>
    <phoneticPr fontId="19"/>
  </si>
  <si>
    <t>専攻科</t>
    <rPh sb="0" eb="3">
      <t>センコウカ</t>
    </rPh>
    <phoneticPr fontId="19"/>
  </si>
  <si>
    <t>普通科</t>
    <rPh sb="0" eb="3">
      <t>フツウカ</t>
    </rPh>
    <phoneticPr fontId="19"/>
  </si>
  <si>
    <t>学科名</t>
    <rPh sb="0" eb="3">
      <t>ガッカメイ</t>
    </rPh>
    <phoneticPr fontId="19"/>
  </si>
  <si>
    <t>号</t>
    <rPh sb="0" eb="1">
      <t>ゴウ</t>
    </rPh>
    <phoneticPr fontId="19"/>
  </si>
  <si>
    <t>H21.3</t>
  </si>
  <si>
    <r>
      <t>在職</t>
    </r>
    <r>
      <rPr>
        <sz val="10"/>
        <color indexed="8"/>
        <rFont val="ＭＳ ゴシック"/>
        <family val="3"/>
        <charset val="128"/>
      </rPr>
      <t>・</t>
    </r>
    <r>
      <rPr>
        <sz val="10"/>
        <color indexed="8"/>
        <rFont val="ＭＳ Ｐゴシック"/>
        <family val="3"/>
        <charset val="128"/>
      </rPr>
      <t>離職（　　　年　　月）
離職後の状況：
　同業種</t>
    </r>
    <r>
      <rPr>
        <sz val="10"/>
        <color indexed="8"/>
        <rFont val="ＭＳ ゴシック"/>
        <family val="3"/>
        <charset val="128"/>
      </rPr>
      <t>・</t>
    </r>
    <r>
      <rPr>
        <sz val="10"/>
        <color indexed="8"/>
        <rFont val="ＭＳ Ｐゴシック"/>
        <family val="3"/>
        <charset val="128"/>
      </rPr>
      <t>陸上職</t>
    </r>
    <r>
      <rPr>
        <sz val="10"/>
        <color indexed="8"/>
        <rFont val="ＭＳ ゴシック"/>
        <family val="3"/>
        <charset val="128"/>
      </rPr>
      <t>・</t>
    </r>
    <r>
      <rPr>
        <sz val="10"/>
        <color indexed="8"/>
        <rFont val="ＭＳ Ｐゴシック"/>
        <family val="3"/>
        <charset val="128"/>
      </rPr>
      <t>不明</t>
    </r>
  </si>
  <si>
    <t>＜在職状況報告＞</t>
  </si>
  <si>
    <t>　窓口の設置場所（場所及び部署名）</t>
    <rPh sb="1" eb="3">
      <t>マドグチ</t>
    </rPh>
    <rPh sb="4" eb="6">
      <t>セッチ</t>
    </rPh>
    <rPh sb="6" eb="8">
      <t>バショ</t>
    </rPh>
    <rPh sb="9" eb="11">
      <t>バショ</t>
    </rPh>
    <rPh sb="11" eb="12">
      <t>オヨ</t>
    </rPh>
    <rPh sb="13" eb="15">
      <t>ブショ</t>
    </rPh>
    <rPh sb="15" eb="16">
      <t>メイ</t>
    </rPh>
    <phoneticPr fontId="19"/>
  </si>
  <si>
    <t>（例１）年１回（７月）にストレス簡易質問票を配布し、調査を実施している。</t>
    <rPh sb="1" eb="2">
      <t>レイ</t>
    </rPh>
    <rPh sb="4" eb="5">
      <t>トシ</t>
    </rPh>
    <rPh sb="6" eb="7">
      <t>カイ</t>
    </rPh>
    <rPh sb="9" eb="10">
      <t>ガツ</t>
    </rPh>
    <rPh sb="16" eb="18">
      <t>カンイ</t>
    </rPh>
    <rPh sb="18" eb="21">
      <t>シツモンヒョウ</t>
    </rPh>
    <rPh sb="22" eb="24">
      <t>ハイフ</t>
    </rPh>
    <rPh sb="26" eb="28">
      <t>チョウサ</t>
    </rPh>
    <rPh sb="29" eb="31">
      <t>ジッシ</t>
    </rPh>
    <phoneticPr fontId="19"/>
  </si>
  <si>
    <t>（例３）労務管理責任者を選任し、訪船時に面談を行い、心理的な負担の状況確認を行っている。</t>
    <rPh sb="1" eb="2">
      <t>レイ</t>
    </rPh>
    <rPh sb="4" eb="6">
      <t>ロウム</t>
    </rPh>
    <rPh sb="6" eb="8">
      <t>カンリ</t>
    </rPh>
    <rPh sb="8" eb="11">
      <t>セキニンシャ</t>
    </rPh>
    <rPh sb="12" eb="14">
      <t>センニン</t>
    </rPh>
    <phoneticPr fontId="19"/>
  </si>
  <si>
    <t>本シートに入力した事業者情報は、各申請書類のシートに自動的に反映されます。</t>
    <rPh sb="0" eb="1">
      <t>ホン</t>
    </rPh>
    <rPh sb="5" eb="7">
      <t>ニュウリョク</t>
    </rPh>
    <rPh sb="9" eb="12">
      <t>ジギョウシャ</t>
    </rPh>
    <rPh sb="12" eb="14">
      <t>ジョウホウ</t>
    </rPh>
    <rPh sb="16" eb="17">
      <t>カク</t>
    </rPh>
    <rPh sb="17" eb="19">
      <t>シンセイ</t>
    </rPh>
    <rPh sb="19" eb="21">
      <t>ショルイ</t>
    </rPh>
    <rPh sb="26" eb="29">
      <t>ジドウテキ</t>
    </rPh>
    <rPh sb="30" eb="32">
      <t>ハンエイ</t>
    </rPh>
    <phoneticPr fontId="19"/>
  </si>
  <si>
    <t>　４５歳未満の退職自衛官、女性及び船員教育機関卒業者以外の者を船員として雇用した場合　１人当たり　月額４万円×訓練期間（３ヶ月以内）</t>
    <rPh sb="55" eb="57">
      <t>クンレン</t>
    </rPh>
    <phoneticPr fontId="19"/>
  </si>
  <si>
    <t>　４５歳未満の退職自衛官、女性及び船員教育機関卒業者以外の者を船員として雇用した場合　１人当たり　月額５万円×訓練期間（６ヶ月以内）</t>
    <rPh sb="55" eb="57">
      <t>クンレン</t>
    </rPh>
    <phoneticPr fontId="19"/>
  </si>
  <si>
    <r>
      <t>指摘を受けたことがあります。（</t>
    </r>
    <r>
      <rPr>
        <sz val="10.5"/>
        <color rgb="FFFF0000"/>
        <rFont val="ＭＳ Ｐゴシック"/>
        <family val="3"/>
        <charset val="128"/>
      </rPr>
      <t>※</t>
    </r>
    <r>
      <rPr>
        <sz val="10.5"/>
        <rFont val="ＭＳ Ｐゴシック"/>
        <family val="3"/>
        <charset val="128"/>
      </rPr>
      <t>）</t>
    </r>
    <rPh sb="0" eb="2">
      <t>シテキ</t>
    </rPh>
    <rPh sb="3" eb="4">
      <t>ウ</t>
    </rPh>
    <phoneticPr fontId="19"/>
  </si>
  <si>
    <t>・対象船員は、司厨員ではないこと。</t>
    <rPh sb="7" eb="8">
      <t>シ</t>
    </rPh>
    <rPh sb="8" eb="9">
      <t>チュウ</t>
    </rPh>
    <rPh sb="9" eb="10">
      <t>イン</t>
    </rPh>
    <phoneticPr fontId="19"/>
  </si>
  <si>
    <t>に対する補助金を請求いたします。</t>
    <rPh sb="1" eb="2">
      <t>タイ</t>
    </rPh>
    <rPh sb="4" eb="7">
      <t>ホジョキン</t>
    </rPh>
    <rPh sb="8" eb="10">
      <t>セイキュウ</t>
    </rPh>
    <phoneticPr fontId="19"/>
  </si>
  <si>
    <t>１．申請金額　　　金　　　　　　　　　　　　　</t>
    <rPh sb="2" eb="4">
      <t>シンセイ</t>
    </rPh>
    <rPh sb="4" eb="6">
      <t>キンガク</t>
    </rPh>
    <rPh sb="9" eb="10">
      <t>キン</t>
    </rPh>
    <phoneticPr fontId="19"/>
  </si>
  <si>
    <t>　　　　２．「振込先金融機関及び支店名」の欄には、金融機関及び支店の名称を記載の上、</t>
    <rPh sb="7" eb="10">
      <t>フリコミサキ</t>
    </rPh>
    <rPh sb="10" eb="12">
      <t>キンユウ</t>
    </rPh>
    <rPh sb="12" eb="14">
      <t>キカン</t>
    </rPh>
    <rPh sb="14" eb="15">
      <t>オヨ</t>
    </rPh>
    <rPh sb="16" eb="19">
      <t>シテンメイ</t>
    </rPh>
    <rPh sb="21" eb="22">
      <t>ラン</t>
    </rPh>
    <rPh sb="25" eb="27">
      <t>キンユウ</t>
    </rPh>
    <rPh sb="27" eb="29">
      <t>キカン</t>
    </rPh>
    <rPh sb="29" eb="30">
      <t>オヨ</t>
    </rPh>
    <rPh sb="31" eb="33">
      <t>シテン</t>
    </rPh>
    <rPh sb="34" eb="36">
      <t>メイショウ</t>
    </rPh>
    <rPh sb="37" eb="39">
      <t>キサイ</t>
    </rPh>
    <rPh sb="40" eb="41">
      <t>ウエ</t>
    </rPh>
    <phoneticPr fontId="19"/>
  </si>
  <si>
    <r>
      <t>　　　　３．「預金種別」の欄には、「当座預金」、「普通預金」</t>
    </r>
    <r>
      <rPr>
        <sz val="12"/>
        <color theme="1"/>
        <rFont val="ＭＳ Ｐゴシック"/>
        <family val="3"/>
        <charset val="128"/>
      </rPr>
      <t>の別を記載すること。</t>
    </r>
    <rPh sb="7" eb="9">
      <t>ヨキン</t>
    </rPh>
    <rPh sb="9" eb="11">
      <t>シュベツ</t>
    </rPh>
    <rPh sb="13" eb="14">
      <t>ラン</t>
    </rPh>
    <rPh sb="18" eb="20">
      <t>トウザ</t>
    </rPh>
    <rPh sb="20" eb="22">
      <t>ヨキン</t>
    </rPh>
    <rPh sb="25" eb="27">
      <t>フツウ</t>
    </rPh>
    <rPh sb="27" eb="29">
      <t>ヨキン</t>
    </rPh>
    <rPh sb="31" eb="32">
      <t>ベツ</t>
    </rPh>
    <rPh sb="33" eb="35">
      <t>キサイ</t>
    </rPh>
    <phoneticPr fontId="19"/>
  </si>
  <si>
    <t>次のとおり、上記相談窓口及び当該窓口における担当者を定め、船員に周知しています。</t>
    <rPh sb="0" eb="1">
      <t>ツギ</t>
    </rPh>
    <rPh sb="6" eb="8">
      <t>ジョウキ</t>
    </rPh>
    <rPh sb="8" eb="10">
      <t>ソウダン</t>
    </rPh>
    <rPh sb="10" eb="12">
      <t>マドグチ</t>
    </rPh>
    <rPh sb="12" eb="13">
      <t>オヨ</t>
    </rPh>
    <rPh sb="14" eb="16">
      <t>トウガイ</t>
    </rPh>
    <rPh sb="16" eb="18">
      <t>マドグチ</t>
    </rPh>
    <rPh sb="22" eb="25">
      <t>タントウシャ</t>
    </rPh>
    <rPh sb="26" eb="27">
      <t>サダ</t>
    </rPh>
    <rPh sb="29" eb="31">
      <t>センイン</t>
    </rPh>
    <rPh sb="32" eb="34">
      <t>シュウチ</t>
    </rPh>
    <phoneticPr fontId="19"/>
  </si>
  <si>
    <t>三</t>
    <rPh sb="0" eb="1">
      <t>サン</t>
    </rPh>
    <phoneticPr fontId="19"/>
  </si>
  <si>
    <t>　船員への周知方法</t>
    <rPh sb="1" eb="3">
      <t>センイン</t>
    </rPh>
    <rPh sb="5" eb="7">
      <t>シュウチ</t>
    </rPh>
    <rPh sb="7" eb="9">
      <t>ホウホウ</t>
    </rPh>
    <phoneticPr fontId="19"/>
  </si>
  <si>
    <t>船員計画雇用促進助成金を受給した認定事業者は、助成金受給年度の翌年から３年間、毎年４月末までに、助成金対象者の在職状況を報告してください。</t>
    <rPh sb="0" eb="2">
      <t>センイン</t>
    </rPh>
    <rPh sb="2" eb="4">
      <t>ケイカク</t>
    </rPh>
    <rPh sb="4" eb="6">
      <t>コヨウ</t>
    </rPh>
    <rPh sb="6" eb="8">
      <t>ソクシン</t>
    </rPh>
    <rPh sb="8" eb="11">
      <t>ジョセイキン</t>
    </rPh>
    <rPh sb="12" eb="14">
      <t>ジュキュウ</t>
    </rPh>
    <rPh sb="16" eb="18">
      <t>ニンテイ</t>
    </rPh>
    <rPh sb="18" eb="21">
      <t>ジギョウシャ</t>
    </rPh>
    <rPh sb="23" eb="26">
      <t>ジョセイキン</t>
    </rPh>
    <rPh sb="26" eb="28">
      <t>ジュキュウ</t>
    </rPh>
    <rPh sb="28" eb="30">
      <t>ネンド</t>
    </rPh>
    <rPh sb="31" eb="33">
      <t>ヨクネン</t>
    </rPh>
    <rPh sb="36" eb="38">
      <t>ネンカン</t>
    </rPh>
    <rPh sb="39" eb="41">
      <t>マイトシ</t>
    </rPh>
    <rPh sb="42" eb="43">
      <t>ガツ</t>
    </rPh>
    <rPh sb="43" eb="44">
      <t>マツ</t>
    </rPh>
    <rPh sb="48" eb="51">
      <t>ジョセイキン</t>
    </rPh>
    <rPh sb="51" eb="54">
      <t>タイショウシャ</t>
    </rPh>
    <rPh sb="55" eb="57">
      <t>ザイショク</t>
    </rPh>
    <rPh sb="57" eb="59">
      <t>ジョウキョウ</t>
    </rPh>
    <rPh sb="60" eb="62">
      <t>ホウコク</t>
    </rPh>
    <phoneticPr fontId="19"/>
  </si>
  <si>
    <t>２．留意事項への承諾等</t>
    <rPh sb="10" eb="11">
      <t>ナド</t>
    </rPh>
    <phoneticPr fontId="19"/>
  </si>
  <si>
    <t xml:space="preserve">○　日本内航海運組合総連合会及び（公財）日本船員雇用促進センターが交付する助成金の要件に、日本船舶・
　船員確保計画の認定事業者である旨が含まれている場合、当該団体からの求めに応じ、当社に係る日本船舶・
　船員確保計画の認定情報を提供することについて
</t>
  </si>
  <si>
    <t>同意します。　</t>
    <rPh sb="0" eb="2">
      <t>ドウイ</t>
    </rPh>
    <phoneticPr fontId="19"/>
  </si>
  <si>
    <t xml:space="preserve">チェックを入れることで、当該団体への情報提供に同意したものと取り扱われ、当該団体への助成金の申請手続が一定程度簡素化されることがありますが、仮にチェックを入れない場合であっても、本助成金の交付申請に対する審査に影響するものではありません。
</t>
  </si>
  <si>
    <t>五</t>
    <rPh sb="0" eb="1">
      <t>ゴ</t>
    </rPh>
    <phoneticPr fontId="19"/>
  </si>
  <si>
    <t>　雇用の分野における男女の均等な機会及び待遇の確保等に関する法律（昭和47年法律第113号）第５条から第７条まで、第９条第１項から第３項まで、第11条第１項及び第２項（同法第11条の３第２項、第17条第２項及び第18条第２項において準用する場合を含む。）、第11条の３第１項、第12条並びに第13条第１項の規定（これらの規定が船員職業安定法第91条の規定により適用される場合を含む。）</t>
    <rPh sb="163" eb="165">
      <t>センイン</t>
    </rPh>
    <rPh sb="165" eb="167">
      <t>ショクギョウ</t>
    </rPh>
    <rPh sb="167" eb="170">
      <t>アンテイホウ</t>
    </rPh>
    <phoneticPr fontId="19"/>
  </si>
  <si>
    <t>　労働基準法（昭和22年法律第49号）第４条及び第５条(船員職業安定法(昭和23年法律第130号)第89条第１項の規定により適用される場合を含む。)の規定</t>
    <rPh sb="7" eb="9">
      <t>ショウワ</t>
    </rPh>
    <rPh sb="11" eb="12">
      <t>ネン</t>
    </rPh>
    <rPh sb="12" eb="14">
      <t>ホウリツ</t>
    </rPh>
    <rPh sb="14" eb="15">
      <t>ダイ</t>
    </rPh>
    <rPh sb="17" eb="18">
      <t>ゴウ</t>
    </rPh>
    <phoneticPr fontId="19"/>
  </si>
  <si>
    <t>　労働施策の総合的な推進並びに労働者の雇用の安定及び職業生活の充実等に関する法律（昭和41年法律第132号）第30条の２第１項（船員職業安定法第91条の３の規定により読み替えて適用される場合を含む。）及び第２項（労働施策の総合的な推進並びに労働者の雇用の安定及び職業生活の充実等に関する法律第30条の５第２項及び第30条の６第２項において準用する場合を含む。）の規定</t>
    <rPh sb="64" eb="66">
      <t>センイン</t>
    </rPh>
    <rPh sb="66" eb="68">
      <t>ショクギョウ</t>
    </rPh>
    <rPh sb="68" eb="71">
      <t>アンテイホウ</t>
    </rPh>
    <phoneticPr fontId="19"/>
  </si>
  <si>
    <t>振込先金融機関
及び支店名</t>
    <rPh sb="0" eb="3">
      <t>フリコミサキ</t>
    </rPh>
    <rPh sb="3" eb="5">
      <t>キンユウ</t>
    </rPh>
    <rPh sb="5" eb="6">
      <t>キ</t>
    </rPh>
    <phoneticPr fontId="19"/>
  </si>
  <si>
    <t xml:space="preserve">　船員法（昭和22年法律第100号）第32条、第36条第１項及び第２項、第47条第１項第４号（同法第41条第１項第２号の規定に係る部分に限る。）、第53条第１項及び第２項、第62条第１項（同法第88条の３第２項の規定により読み替えて適用される場合を含む。）、第65条の２第３項（同法第88条の２の２第５項において読み替えて準用する場合を含む。）、第65条の３第１項及び第２項、第66条（同法第88条の２の２第４項及び第５項並びに第88条の３第４項において準用する場合を含む。）、第67条第１項、第67条の２第１項、第69条、第74条第１項及び第２項、第78条、第85条第１項及び第２項、第86条第１項、第87条、第88条、第88条の２の２第１項、第88条の３第１項並びに第88条の４第１項の規定（これらの規定が船員職業安定法第89条第１項、第２項、第５項及び第６項並びに第92条第１項の規定並びに船員職業安定法施行令（平成16年政令第369号）第４条第１項の規定により適用される場合を含む。）
</t>
    <rPh sb="355" eb="357">
      <t>センイン</t>
    </rPh>
    <rPh sb="357" eb="359">
      <t>ショクギョウ</t>
    </rPh>
    <rPh sb="359" eb="361">
      <t>アンテイ</t>
    </rPh>
    <rPh sb="398" eb="400">
      <t>センイン</t>
    </rPh>
    <rPh sb="400" eb="402">
      <t>ショクギョウ</t>
    </rPh>
    <rPh sb="402" eb="405">
      <t>アンテイホウ</t>
    </rPh>
    <rPh sb="405" eb="407">
      <t>セコウ</t>
    </rPh>
    <rPh sb="407" eb="408">
      <t>レイ</t>
    </rPh>
    <rPh sb="409" eb="411">
      <t>ヘイセイ</t>
    </rPh>
    <rPh sb="413" eb="414">
      <t>ネン</t>
    </rPh>
    <rPh sb="414" eb="416">
      <t>セイレイ</t>
    </rPh>
    <rPh sb="416" eb="417">
      <t>ダイ</t>
    </rPh>
    <rPh sb="420" eb="421">
      <t>ゴウ</t>
    </rPh>
    <phoneticPr fontId="19"/>
  </si>
  <si>
    <t>雇用者</t>
    <rPh sb="0" eb="3">
      <t>コヨウシャ</t>
    </rPh>
    <phoneticPr fontId="19"/>
  </si>
  <si>
    <t>所要経費に関する調書（在職状況報告書）</t>
    <rPh sb="0" eb="2">
      <t>ショヨウ</t>
    </rPh>
    <rPh sb="2" eb="4">
      <t>ケイヒ</t>
    </rPh>
    <rPh sb="5" eb="6">
      <t>カン</t>
    </rPh>
    <rPh sb="8" eb="10">
      <t>チョウショ</t>
    </rPh>
    <phoneticPr fontId="19"/>
  </si>
  <si>
    <t>代表者役職</t>
    <rPh sb="0" eb="3">
      <t>ダイヒョウシャ</t>
    </rPh>
    <rPh sb="3" eb="5">
      <t>ヤクショク</t>
    </rPh>
    <phoneticPr fontId="19"/>
  </si>
  <si>
    <t>代表者氏名</t>
    <rPh sb="0" eb="3">
      <t>ダイヒョウシャ</t>
    </rPh>
    <rPh sb="3" eb="5">
      <t>シメイ</t>
    </rPh>
    <phoneticPr fontId="19"/>
  </si>
  <si>
    <t>代表取締役社長</t>
    <rPh sb="0" eb="2">
      <t>ダイヒョウ</t>
    </rPh>
    <rPh sb="2" eb="5">
      <t>トリシマリヤク</t>
    </rPh>
    <rPh sb="5" eb="7">
      <t>シャチョウ</t>
    </rPh>
    <phoneticPr fontId="19"/>
  </si>
  <si>
    <t>運輸　太郎</t>
    <rPh sb="0" eb="2">
      <t>ウンユ</t>
    </rPh>
    <rPh sb="3" eb="5">
      <t>タロウ</t>
    </rPh>
    <phoneticPr fontId="19"/>
  </si>
  <si>
    <t>国土交通株式会社</t>
    <rPh sb="0" eb="2">
      <t>コクド</t>
    </rPh>
    <rPh sb="2" eb="4">
      <t>コウツウ</t>
    </rPh>
    <rPh sb="4" eb="8">
      <t>カブシキガイシャ</t>
    </rPh>
    <phoneticPr fontId="19"/>
  </si>
  <si>
    <r>
      <t>在職</t>
    </r>
    <r>
      <rPr>
        <sz val="10"/>
        <color indexed="8"/>
        <rFont val="ＭＳ ゴシック"/>
        <family val="3"/>
        <charset val="128"/>
      </rPr>
      <t>・</t>
    </r>
    <r>
      <rPr>
        <sz val="10"/>
        <color indexed="8"/>
        <rFont val="ＭＳ Ｐゴシック"/>
        <family val="3"/>
        <charset val="128"/>
      </rPr>
      <t>離職（　　　年　　月）
離職後の状況：
　同業種</t>
    </r>
    <r>
      <rPr>
        <sz val="10"/>
        <color indexed="8"/>
        <rFont val="ＭＳ ゴシック"/>
        <family val="3"/>
        <charset val="128"/>
      </rPr>
      <t>・</t>
    </r>
    <r>
      <rPr>
        <sz val="10"/>
        <color indexed="8"/>
        <rFont val="ＭＳ Ｐゴシック"/>
        <family val="3"/>
        <charset val="128"/>
      </rPr>
      <t>陸上職</t>
    </r>
    <r>
      <rPr>
        <sz val="10"/>
        <color indexed="8"/>
        <rFont val="ＭＳ ゴシック"/>
        <family val="3"/>
        <charset val="128"/>
      </rPr>
      <t>・</t>
    </r>
    <r>
      <rPr>
        <sz val="10"/>
        <color indexed="8"/>
        <rFont val="ＭＳ Ｐゴシック"/>
        <family val="3"/>
        <charset val="128"/>
      </rPr>
      <t>不明</t>
    </r>
    <phoneticPr fontId="19"/>
  </si>
  <si>
    <t xml:space="preserve">○　日本内航海運組合総連合会及び（公財）日本船員雇用促進センターが交付する助成金の要件に、日本船舶・
　船員確保計画の認定事業者である旨が含まれている場合、当該団体からの求めに応じ、当社に係る日本船舶・
　船員確保計画の認定情報を提供することについて
</t>
    <phoneticPr fontId="19"/>
  </si>
  <si>
    <t>　　　　　「銀行」、「信用金庫」、「その他」の別及び「支店」、「営業所」の別を記載すること。</t>
    <phoneticPr fontId="19"/>
  </si>
  <si>
    <t>・交付申請において提出する書類の記載内容に誤り等があった場合、助成金の支給を受けられない場合があります。当該書類の記載内容に誤り等がないか十分ご確認下さい。</t>
    <phoneticPr fontId="19"/>
  </si>
  <si>
    <t>（〒　－　　）</t>
    <phoneticPr fontId="19"/>
  </si>
  <si>
    <t>認定番号</t>
    <rPh sb="0" eb="2">
      <t>ニンテイ</t>
    </rPh>
    <rPh sb="2" eb="4">
      <t>バンゴウ</t>
    </rPh>
    <phoneticPr fontId="57"/>
  </si>
  <si>
    <t>氏名</t>
    <rPh sb="0" eb="2">
      <t>シメイ</t>
    </rPh>
    <phoneticPr fontId="57"/>
  </si>
  <si>
    <t>性別</t>
    <rPh sb="0" eb="2">
      <t>セイベツ</t>
    </rPh>
    <phoneticPr fontId="57"/>
  </si>
  <si>
    <t>生年月日</t>
    <rPh sb="0" eb="2">
      <t>セイネン</t>
    </rPh>
    <rPh sb="2" eb="4">
      <t>ガッピ</t>
    </rPh>
    <phoneticPr fontId="57"/>
  </si>
  <si>
    <t>学歴</t>
    <rPh sb="0" eb="2">
      <t>ガクレキ</t>
    </rPh>
    <phoneticPr fontId="57"/>
  </si>
  <si>
    <t>退職自衛官</t>
    <rPh sb="0" eb="2">
      <t>タイショク</t>
    </rPh>
    <rPh sb="2" eb="5">
      <t>ジエイカン</t>
    </rPh>
    <phoneticPr fontId="57"/>
  </si>
  <si>
    <t>卒業</t>
    <rPh sb="0" eb="2">
      <t>ソツギョウ</t>
    </rPh>
    <phoneticPr fontId="57"/>
  </si>
  <si>
    <t>事業区分</t>
    <rPh sb="0" eb="2">
      <t>ジギョウ</t>
    </rPh>
    <rPh sb="2" eb="4">
      <t>クブン</t>
    </rPh>
    <phoneticPr fontId="57"/>
  </si>
  <si>
    <t>訓練概要</t>
    <rPh sb="0" eb="2">
      <t>クンレン</t>
    </rPh>
    <rPh sb="2" eb="4">
      <t>ガイヨウ</t>
    </rPh>
    <phoneticPr fontId="57"/>
  </si>
  <si>
    <t>申請額</t>
    <rPh sb="0" eb="3">
      <t>シンセイガク</t>
    </rPh>
    <phoneticPr fontId="57"/>
  </si>
  <si>
    <t>訓練経費</t>
    <rPh sb="0" eb="2">
      <t>クンレン</t>
    </rPh>
    <rPh sb="2" eb="4">
      <t>ケイヒ</t>
    </rPh>
    <phoneticPr fontId="57"/>
  </si>
  <si>
    <t>始期</t>
    <rPh sb="0" eb="2">
      <t>シキ</t>
    </rPh>
    <phoneticPr fontId="57"/>
  </si>
  <si>
    <t>終期</t>
    <rPh sb="0" eb="2">
      <t>シュウキ</t>
    </rPh>
    <phoneticPr fontId="57"/>
  </si>
  <si>
    <t>申請日</t>
    <rPh sb="0" eb="3">
      <t>シンセイビ</t>
    </rPh>
    <phoneticPr fontId="57"/>
  </si>
  <si>
    <t>事業者名</t>
    <rPh sb="0" eb="4">
      <t>ジギョウシャメイ</t>
    </rPh>
    <phoneticPr fontId="57"/>
  </si>
  <si>
    <t>役職</t>
    <rPh sb="0" eb="2">
      <t>ヤクショク</t>
    </rPh>
    <phoneticPr fontId="57"/>
  </si>
  <si>
    <t>住所</t>
    <rPh sb="0" eb="2">
      <t>ジュウショ</t>
    </rPh>
    <phoneticPr fontId="57"/>
  </si>
  <si>
    <t>窓口場所</t>
    <rPh sb="0" eb="2">
      <t>マドグチ</t>
    </rPh>
    <rPh sb="2" eb="4">
      <t>バショ</t>
    </rPh>
    <phoneticPr fontId="57"/>
  </si>
  <si>
    <t>担当者</t>
    <rPh sb="0" eb="3">
      <t>タントウシャ</t>
    </rPh>
    <phoneticPr fontId="57"/>
  </si>
  <si>
    <t>取り組み</t>
    <rPh sb="0" eb="1">
      <t>ト</t>
    </rPh>
    <rPh sb="2" eb="3">
      <t>ク</t>
    </rPh>
    <phoneticPr fontId="57"/>
  </si>
  <si>
    <t>労務違反</t>
    <rPh sb="0" eb="2">
      <t>ロウム</t>
    </rPh>
    <rPh sb="2" eb="4">
      <t>イハン</t>
    </rPh>
    <phoneticPr fontId="57"/>
  </si>
  <si>
    <t>口座名</t>
    <rPh sb="0" eb="3">
      <t>コウザメイ</t>
    </rPh>
    <phoneticPr fontId="57"/>
  </si>
  <si>
    <t>フリガナ</t>
    <phoneticPr fontId="57"/>
  </si>
  <si>
    <t>郵便番号</t>
    <rPh sb="0" eb="2">
      <t>ユウビン</t>
    </rPh>
    <rPh sb="2" eb="4">
      <t>バンゴウ</t>
    </rPh>
    <phoneticPr fontId="57"/>
  </si>
  <si>
    <t>銀行</t>
    <rPh sb="0" eb="2">
      <t>ギンコウ</t>
    </rPh>
    <phoneticPr fontId="57"/>
  </si>
  <si>
    <t>支店</t>
    <rPh sb="0" eb="2">
      <t>シテン</t>
    </rPh>
    <phoneticPr fontId="57"/>
  </si>
  <si>
    <t>番号</t>
    <rPh sb="0" eb="2">
      <t>バンゴウ</t>
    </rPh>
    <phoneticPr fontId="57"/>
  </si>
  <si>
    <t>情報提供</t>
    <rPh sb="0" eb="2">
      <t>ジョウホウ</t>
    </rPh>
    <rPh sb="2" eb="4">
      <t>テイキョウ</t>
    </rPh>
    <phoneticPr fontId="57"/>
  </si>
  <si>
    <t>責任者記入</t>
    <rPh sb="0" eb="3">
      <t>セキニンシャ</t>
    </rPh>
    <rPh sb="3" eb="5">
      <t>キニュウ</t>
    </rPh>
    <phoneticPr fontId="57"/>
  </si>
  <si>
    <t>通知番号</t>
    <rPh sb="0" eb="2">
      <t>ツウチ</t>
    </rPh>
    <rPh sb="2" eb="4">
      <t>バンゴウ</t>
    </rPh>
    <phoneticPr fontId="57"/>
  </si>
  <si>
    <t>申請額</t>
    <rPh sb="0" eb="2">
      <t>シンセイ</t>
    </rPh>
    <rPh sb="2" eb="3">
      <t>ガク</t>
    </rPh>
    <phoneticPr fontId="57"/>
  </si>
  <si>
    <r>
      <t>次のとおり、上記相談窓口及び当該窓口における担当者を定め、</t>
    </r>
    <r>
      <rPr>
        <sz val="10.5"/>
        <rFont val="ＭＳ Ｐゴシック"/>
        <family val="3"/>
        <charset val="128"/>
      </rPr>
      <t>船員に周知しています。</t>
    </r>
    <rPh sb="0" eb="1">
      <t>ツギ</t>
    </rPh>
    <rPh sb="6" eb="8">
      <t>ジョウキ</t>
    </rPh>
    <rPh sb="8" eb="10">
      <t>ソウダン</t>
    </rPh>
    <rPh sb="10" eb="12">
      <t>マドグチ</t>
    </rPh>
    <rPh sb="12" eb="13">
      <t>オヨ</t>
    </rPh>
    <rPh sb="14" eb="16">
      <t>トウガイ</t>
    </rPh>
    <rPh sb="16" eb="18">
      <t>マドグチ</t>
    </rPh>
    <rPh sb="22" eb="25">
      <t>タントウシャ</t>
    </rPh>
    <rPh sb="26" eb="27">
      <t>サダ</t>
    </rPh>
    <rPh sb="29" eb="31">
      <t>センイン</t>
    </rPh>
    <rPh sb="32" eb="34">
      <t>シュウチ</t>
    </rPh>
    <phoneticPr fontId="19"/>
  </si>
  <si>
    <t>提出しました。</t>
    <rPh sb="0" eb="2">
      <t>テイシュツ</t>
    </rPh>
    <phoneticPr fontId="19"/>
  </si>
  <si>
    <t>５．国土交通省が認定する労務管理責任者講習を修了した労務管理責任者の選任（交付要
　綱第20条第６号及び第７号関係）</t>
    <rPh sb="2" eb="4">
      <t>コクド</t>
    </rPh>
    <rPh sb="4" eb="7">
      <t>コウツウショウ</t>
    </rPh>
    <rPh sb="8" eb="10">
      <t>ニンテイ</t>
    </rPh>
    <rPh sb="12" eb="14">
      <t>ロウム</t>
    </rPh>
    <rPh sb="14" eb="16">
      <t>カンリ</t>
    </rPh>
    <rPh sb="16" eb="19">
      <t>セキニンシャ</t>
    </rPh>
    <rPh sb="19" eb="21">
      <t>コウシュウ</t>
    </rPh>
    <rPh sb="22" eb="24">
      <t>シュウリョウ</t>
    </rPh>
    <rPh sb="26" eb="28">
      <t>ロウム</t>
    </rPh>
    <rPh sb="28" eb="30">
      <t>カンリ</t>
    </rPh>
    <rPh sb="30" eb="33">
      <t>セキニンシャ</t>
    </rPh>
    <rPh sb="34" eb="36">
      <t>センニン</t>
    </rPh>
    <rPh sb="50" eb="51">
      <t>オヨ</t>
    </rPh>
    <rPh sb="52" eb="53">
      <t>ダイ</t>
    </rPh>
    <rPh sb="54" eb="55">
      <t>ゴウ</t>
    </rPh>
    <phoneticPr fontId="19"/>
  </si>
  <si>
    <t>次のとおり、労務管理責任者を選任し、雇用する船員との定期面談を実施しています。</t>
    <rPh sb="0" eb="1">
      <t>ツギ</t>
    </rPh>
    <rPh sb="6" eb="8">
      <t>ロウム</t>
    </rPh>
    <rPh sb="8" eb="10">
      <t>カンリ</t>
    </rPh>
    <rPh sb="10" eb="13">
      <t>セキニンシャ</t>
    </rPh>
    <rPh sb="14" eb="16">
      <t>センニン</t>
    </rPh>
    <rPh sb="18" eb="20">
      <t>コヨウ</t>
    </rPh>
    <rPh sb="22" eb="24">
      <t>センイン</t>
    </rPh>
    <rPh sb="26" eb="28">
      <t>テイキ</t>
    </rPh>
    <rPh sb="28" eb="30">
      <t>メンダン</t>
    </rPh>
    <rPh sb="31" eb="33">
      <t>ジッシ</t>
    </rPh>
    <phoneticPr fontId="19"/>
  </si>
  <si>
    <t>＜労務管理責任者の選任状況（所属、役職及び氏名）＞</t>
    <rPh sb="1" eb="3">
      <t>ロウム</t>
    </rPh>
    <rPh sb="3" eb="5">
      <t>カンリ</t>
    </rPh>
    <rPh sb="5" eb="8">
      <t>セキニンシャ</t>
    </rPh>
    <rPh sb="9" eb="11">
      <t>センニン</t>
    </rPh>
    <rPh sb="11" eb="13">
      <t>ジョウキョウ</t>
    </rPh>
    <phoneticPr fontId="19"/>
  </si>
  <si>
    <t>　　本社海務部　○○課長　国土太郎</t>
    <rPh sb="2" eb="4">
      <t>ホンシャ</t>
    </rPh>
    <rPh sb="4" eb="6">
      <t>カイム</t>
    </rPh>
    <rPh sb="6" eb="7">
      <t>ブ</t>
    </rPh>
    <rPh sb="10" eb="12">
      <t>カチョウ</t>
    </rPh>
    <rPh sb="13" eb="15">
      <t>コクド</t>
    </rPh>
    <rPh sb="15" eb="17">
      <t>タロウ</t>
    </rPh>
    <phoneticPr fontId="19"/>
  </si>
  <si>
    <t>＜個人面談の実施内容（方法等）＞</t>
    <rPh sb="1" eb="3">
      <t>コジン</t>
    </rPh>
    <rPh sb="3" eb="5">
      <t>メンダン</t>
    </rPh>
    <rPh sb="6" eb="8">
      <t>ジッシ</t>
    </rPh>
    <rPh sb="8" eb="10">
      <t>ナイヨウ</t>
    </rPh>
    <rPh sb="11" eb="13">
      <t>ホウホウ</t>
    </rPh>
    <rPh sb="13" eb="14">
      <t>トウ</t>
    </rPh>
    <phoneticPr fontId="19"/>
  </si>
  <si>
    <t>　（例）採用後、１月以内に対面（Web）で面談を行い、労務環境に関して面談を行った。</t>
    <rPh sb="2" eb="3">
      <t>レイ</t>
    </rPh>
    <rPh sb="4" eb="7">
      <t>サイヨウゴ</t>
    </rPh>
    <rPh sb="9" eb="10">
      <t>ツキ</t>
    </rPh>
    <rPh sb="10" eb="12">
      <t>イナイ</t>
    </rPh>
    <rPh sb="13" eb="15">
      <t>タイメン</t>
    </rPh>
    <rPh sb="21" eb="23">
      <t>メンダン</t>
    </rPh>
    <rPh sb="24" eb="25">
      <t>オコナ</t>
    </rPh>
    <rPh sb="27" eb="29">
      <t>ロウム</t>
    </rPh>
    <rPh sb="29" eb="31">
      <t>カンキョウ</t>
    </rPh>
    <rPh sb="32" eb="33">
      <t>カン</t>
    </rPh>
    <rPh sb="35" eb="37">
      <t>メンダン</t>
    </rPh>
    <rPh sb="38" eb="39">
      <t>オコナ</t>
    </rPh>
    <phoneticPr fontId="19"/>
  </si>
  <si>
    <r>
      <t>上記１から</t>
    </r>
    <r>
      <rPr>
        <b/>
        <sz val="10.5"/>
        <color rgb="FF4FB4FF"/>
        <rFont val="ＭＳ Ｐゴシック"/>
        <family val="3"/>
        <charset val="128"/>
      </rPr>
      <t>５</t>
    </r>
    <r>
      <rPr>
        <b/>
        <sz val="10.5"/>
        <rFont val="ＭＳ Ｐゴシック"/>
        <family val="3"/>
        <charset val="128"/>
      </rPr>
      <t>に記載した内容については、事実と相違ないことを誓約します。</t>
    </r>
    <rPh sb="0" eb="2">
      <t>ジョウキ</t>
    </rPh>
    <rPh sb="7" eb="9">
      <t>キサイ</t>
    </rPh>
    <rPh sb="11" eb="13">
      <t>ナイヨウ</t>
    </rPh>
    <rPh sb="19" eb="21">
      <t>ジジツ</t>
    </rPh>
    <rPh sb="22" eb="24">
      <t>ソウイ</t>
    </rPh>
    <rPh sb="29" eb="31">
      <t>セイヤク</t>
    </rPh>
    <phoneticPr fontId="19"/>
  </si>
  <si>
    <t>・申請過多により、申請額が予算額を超過した場合は、予算の範囲内に収まるよう、申請額より減額して交付決定を行うことや、補助金を交付しないことがあります。</t>
    <rPh sb="25" eb="27">
      <t>ヨサン</t>
    </rPh>
    <rPh sb="28" eb="31">
      <t>ハンイナイ</t>
    </rPh>
    <rPh sb="32" eb="33">
      <t>オサ</t>
    </rPh>
    <rPh sb="38" eb="40">
      <t>シンセイ</t>
    </rPh>
    <rPh sb="40" eb="41">
      <t>ガク</t>
    </rPh>
    <rPh sb="43" eb="45">
      <t>ゲンガク</t>
    </rPh>
    <rPh sb="52" eb="53">
      <t>オコナ</t>
    </rPh>
    <rPh sb="58" eb="61">
      <t>ホジョキン</t>
    </rPh>
    <rPh sb="62" eb="64">
      <t>コウフ</t>
    </rPh>
    <phoneticPr fontId="19"/>
  </si>
  <si>
    <t xml:space="preserve">　船員法（昭和22年法律第100号）第32条、第36条第１項及び第２項、第47条第１項第４号（同法第41条第１項第２号の規定に係る部分に限る。）、第53条第１項及び第２項、第62条第１項（同法第88条の３第２項の規定により読み替えて適用される場合を含む。）、第65条の２第３項（同法第88条の２の２第５項において読み替えて準用する場合を含む。）、第65条の３第１項及び第２項、第66条（同法第88条の２の２第４項及び第５項並びに第88条の３第４項において準用する場合を含む。）、第67条第１項、第67条の２第１項、第69条、第74条第１項及び第２項、第78条、第85条第１項及び第２項、第86条第１項、第87条、第88条、第88条の２の２第１項、第88条の３第１項並びに第88条の４第１項の規定（これらの規定が船員職業安定法第89条第１項、第２項、第５項及び第６項並びに第92条第１項の規定並びに船員職業安定法施行令（平成16年政令第369号）第４条第１項の規定により適用される場合を含む。）
</t>
    <rPh sb="168" eb="169">
      <t>フク</t>
    </rPh>
    <rPh sb="355" eb="357">
      <t>センイン</t>
    </rPh>
    <rPh sb="357" eb="359">
      <t>ショクギョウ</t>
    </rPh>
    <rPh sb="359" eb="361">
      <t>アンテイ</t>
    </rPh>
    <rPh sb="398" eb="400">
      <t>センイン</t>
    </rPh>
    <rPh sb="400" eb="402">
      <t>ショクギョウ</t>
    </rPh>
    <rPh sb="402" eb="405">
      <t>アンテイホウ</t>
    </rPh>
    <rPh sb="405" eb="407">
      <t>セコウ</t>
    </rPh>
    <rPh sb="407" eb="408">
      <t>レイ</t>
    </rPh>
    <rPh sb="409" eb="411">
      <t>ヘイセイ</t>
    </rPh>
    <rPh sb="413" eb="414">
      <t>ネン</t>
    </rPh>
    <rPh sb="414" eb="416">
      <t>セイレイ</t>
    </rPh>
    <rPh sb="416" eb="417">
      <t>ダイ</t>
    </rPh>
    <rPh sb="420" eb="421">
      <t>ゴウ</t>
    </rPh>
    <phoneticPr fontId="19"/>
  </si>
  <si>
    <t>　船員職業安定法第15条第３項（同法第42条第１項において準用する場合を含む。）並びに第16条第１項（求人者に係る部分に限る。）及び第２項、第42条第１項において準用する同法第16条第１項（求人者に係る部分に限る。）及び第２項、第44条第１項、第45条（船舶所有者に係る部分に限る。）及び第46条、第48条第１項において準用する同法第16条第１項（船員の募集を行う者が船舶所有者である場合に限る。）及び第２項（船員の募集を行う者が船舶所有者である場合に限る。）、第19条（船員の募集を行う者が船舶所有者である場合に限る。）並びに第21条（船員の募集を行う者が船舶所有者である場合に限る。）、第52条において準用する同法第16条第１項（船員労務供給を受けようとする者に係る部分に限る。）及び第２項並びに第104条（船員の募集を行う者（船舶所有者である場合に限る。）に係る部分に限る。）の規定</t>
    <rPh sb="1" eb="3">
      <t>センイン</t>
    </rPh>
    <rPh sb="3" eb="5">
      <t>ショクギョウ</t>
    </rPh>
    <rPh sb="5" eb="8">
      <t>アンテイホウ</t>
    </rPh>
    <rPh sb="16" eb="17">
      <t>ドウ</t>
    </rPh>
    <rPh sb="85" eb="87">
      <t>ドウホウ</t>
    </rPh>
    <rPh sb="164" eb="166">
      <t>ドウホウ</t>
    </rPh>
    <rPh sb="307" eb="309">
      <t>ドウホウ</t>
    </rPh>
    <phoneticPr fontId="19"/>
  </si>
  <si>
    <r>
      <t>在職</t>
    </r>
    <r>
      <rPr>
        <sz val="10"/>
        <color indexed="8"/>
        <rFont val="ＭＳ ゴシック"/>
        <family val="3"/>
        <charset val="128"/>
      </rPr>
      <t>・</t>
    </r>
    <r>
      <rPr>
        <sz val="10"/>
        <color indexed="8"/>
        <rFont val="ＭＳ Ｐゴシック"/>
        <family val="3"/>
        <charset val="128"/>
      </rPr>
      <t>離職（　　　年　　月）
離職後の状況：
　同業種</t>
    </r>
    <r>
      <rPr>
        <sz val="10"/>
        <color indexed="8"/>
        <rFont val="ＭＳ ゴシック"/>
        <family val="3"/>
        <charset val="128"/>
      </rPr>
      <t>・</t>
    </r>
    <r>
      <rPr>
        <sz val="10"/>
        <color indexed="8"/>
        <rFont val="ＭＳ Ｐゴシック"/>
        <family val="3"/>
        <charset val="128"/>
      </rPr>
      <t>陸上職</t>
    </r>
    <r>
      <rPr>
        <sz val="10"/>
        <color indexed="8"/>
        <rFont val="ＭＳ ゴシック"/>
        <family val="3"/>
        <charset val="128"/>
      </rPr>
      <t>・</t>
    </r>
    <r>
      <rPr>
        <sz val="10"/>
        <color indexed="8"/>
        <rFont val="ＭＳ Ｐゴシック"/>
        <family val="3"/>
        <charset val="128"/>
      </rPr>
      <t>不明</t>
    </r>
    <phoneticPr fontId="19"/>
  </si>
  <si>
    <t>離職率　　　％</t>
    <rPh sb="0" eb="3">
      <t>リショクリツ</t>
    </rPh>
    <phoneticPr fontId="19"/>
  </si>
  <si>
    <t>在職状況
　　　　２０２４年３月末現在</t>
    <rPh sb="0" eb="2">
      <t>ザイショク</t>
    </rPh>
    <rPh sb="2" eb="4">
      <t>ジョウキョウ</t>
    </rPh>
    <phoneticPr fontId="19"/>
  </si>
  <si>
    <t>４．補助金の交付を受けようとする会計年度の前３年度における、日本船舶・船員確保計画
　の実施状況に関する報告書の提出状況（交付要綱第20条第４号関係）</t>
    <rPh sb="2" eb="5">
      <t>ホジョキン</t>
    </rPh>
    <rPh sb="6" eb="8">
      <t>コウフ</t>
    </rPh>
    <rPh sb="9" eb="10">
      <t>ウ</t>
    </rPh>
    <rPh sb="16" eb="18">
      <t>カイケイ</t>
    </rPh>
    <rPh sb="18" eb="20">
      <t>ネンド</t>
    </rPh>
    <rPh sb="21" eb="22">
      <t>マエ</t>
    </rPh>
    <rPh sb="23" eb="25">
      <t>ネンド</t>
    </rPh>
    <rPh sb="30" eb="32">
      <t>ニホン</t>
    </rPh>
    <rPh sb="32" eb="34">
      <t>センパク</t>
    </rPh>
    <rPh sb="35" eb="37">
      <t>センイン</t>
    </rPh>
    <rPh sb="37" eb="39">
      <t>カクホ</t>
    </rPh>
    <rPh sb="39" eb="41">
      <t>ケイカク</t>
    </rPh>
    <rPh sb="44" eb="46">
      <t>ジッシ</t>
    </rPh>
    <rPh sb="46" eb="48">
      <t>ジョウキョウ</t>
    </rPh>
    <rPh sb="49" eb="50">
      <t>カン</t>
    </rPh>
    <rPh sb="52" eb="55">
      <t>ホウコクショ</t>
    </rPh>
    <rPh sb="56" eb="58">
      <t>テイシュツ</t>
    </rPh>
    <rPh sb="58" eb="60">
      <t>ジョウキョウ</t>
    </rPh>
    <phoneticPr fontId="19"/>
  </si>
  <si>
    <t>６．労働負担軽減のための取組みの実施状況（交付要綱第20条第８号関係）</t>
    <rPh sb="2" eb="4">
      <t>ロウドウ</t>
    </rPh>
    <rPh sb="4" eb="6">
      <t>フタン</t>
    </rPh>
    <rPh sb="6" eb="8">
      <t>ケイゲン</t>
    </rPh>
    <rPh sb="12" eb="14">
      <t>トリクミ</t>
    </rPh>
    <rPh sb="16" eb="18">
      <t>ジッシ</t>
    </rPh>
    <rPh sb="18" eb="20">
      <t>ジョウキョウ</t>
    </rPh>
    <rPh sb="21" eb="23">
      <t>コウフ</t>
    </rPh>
    <rPh sb="23" eb="25">
      <t>ヨウコウ</t>
    </rPh>
    <rPh sb="25" eb="26">
      <t>ダイ</t>
    </rPh>
    <rPh sb="28" eb="29">
      <t>ジョウ</t>
    </rPh>
    <rPh sb="29" eb="30">
      <t>ダイ</t>
    </rPh>
    <rPh sb="31" eb="32">
      <t>ゴウ</t>
    </rPh>
    <rPh sb="32" eb="34">
      <t>カンケイ</t>
    </rPh>
    <phoneticPr fontId="19"/>
  </si>
  <si>
    <t>＜上記取組みの実施内容＞</t>
    <rPh sb="1" eb="3">
      <t>ジョウキ</t>
    </rPh>
    <rPh sb="3" eb="5">
      <t>トリクミ</t>
    </rPh>
    <rPh sb="7" eb="9">
      <t>ジッシ</t>
    </rPh>
    <rPh sb="9" eb="11">
      <t>ナイヨウ</t>
    </rPh>
    <phoneticPr fontId="19"/>
  </si>
  <si>
    <t>７．船員作業等の負担軽減を図る設備の導入状況（交付要綱第20条９号関係）</t>
    <rPh sb="2" eb="3">
      <t>ジョウセン</t>
    </rPh>
    <rPh sb="3" eb="4">
      <t>ジョウセン</t>
    </rPh>
    <rPh sb="4" eb="6">
      <t>サギョウ</t>
    </rPh>
    <rPh sb="6" eb="7">
      <t>トウ</t>
    </rPh>
    <rPh sb="8" eb="10">
      <t>フタン</t>
    </rPh>
    <rPh sb="10" eb="12">
      <t>ケイゲン</t>
    </rPh>
    <rPh sb="13" eb="14">
      <t>ハカ</t>
    </rPh>
    <rPh sb="15" eb="17">
      <t>セツビ</t>
    </rPh>
    <rPh sb="18" eb="20">
      <t>ドウニュウ</t>
    </rPh>
    <rPh sb="20" eb="22">
      <t>ジョウキョウ</t>
    </rPh>
    <rPh sb="23" eb="25">
      <t>コウフ</t>
    </rPh>
    <rPh sb="25" eb="27">
      <t>ヨウコウ</t>
    </rPh>
    <rPh sb="27" eb="28">
      <t>ダイ</t>
    </rPh>
    <rPh sb="30" eb="31">
      <t>ジョウ</t>
    </rPh>
    <rPh sb="32" eb="33">
      <t>ゴウ</t>
    </rPh>
    <rPh sb="33" eb="35">
      <t>カンケイ</t>
    </rPh>
    <phoneticPr fontId="19"/>
  </si>
  <si>
    <t>＜上記設備の実施（導入）内容＞</t>
    <rPh sb="1" eb="3">
      <t>ジョウキ</t>
    </rPh>
    <rPh sb="3" eb="5">
      <t>セツビ</t>
    </rPh>
    <rPh sb="6" eb="8">
      <t>ジッシ</t>
    </rPh>
    <rPh sb="9" eb="11">
      <t>ドウニュウ</t>
    </rPh>
    <rPh sb="12" eb="14">
      <t>ナイヨウ</t>
    </rPh>
    <phoneticPr fontId="19"/>
  </si>
  <si>
    <t>８．船員の居住環境の改善のための取組状況（交付要綱第20条10号関係）</t>
    <rPh sb="2" eb="4">
      <t>センイン</t>
    </rPh>
    <rPh sb="5" eb="7">
      <t>キョジュウ</t>
    </rPh>
    <rPh sb="7" eb="9">
      <t>カンキョウ</t>
    </rPh>
    <rPh sb="10" eb="12">
      <t>カイゼン</t>
    </rPh>
    <rPh sb="16" eb="18">
      <t>トリクミ</t>
    </rPh>
    <rPh sb="18" eb="20">
      <t>ジョウキョウ</t>
    </rPh>
    <rPh sb="21" eb="23">
      <t>コウフ</t>
    </rPh>
    <rPh sb="23" eb="25">
      <t>ヨウコウ</t>
    </rPh>
    <rPh sb="25" eb="26">
      <t>ダイ</t>
    </rPh>
    <rPh sb="28" eb="29">
      <t>ジョウ</t>
    </rPh>
    <rPh sb="31" eb="32">
      <t>ゴウ</t>
    </rPh>
    <rPh sb="32" eb="34">
      <t>カンケイ</t>
    </rPh>
    <phoneticPr fontId="19"/>
  </si>
  <si>
    <t>・申請過多により、申請額が予算額を超過した場合は、予算の範囲内に収まるよう、申請額より減額して交付決定を行うことや、補助金を交付しないことがあります。</t>
    <rPh sb="25" eb="27">
      <t>ヨサン</t>
    </rPh>
    <rPh sb="28" eb="31">
      <t>ハンイナイ</t>
    </rPh>
    <rPh sb="32" eb="33">
      <t>オサ</t>
    </rPh>
    <rPh sb="38" eb="40">
      <t>シンセイ</t>
    </rPh>
    <rPh sb="40" eb="41">
      <t>ガク</t>
    </rPh>
    <rPh sb="43" eb="45">
      <t>ゲンガク</t>
    </rPh>
    <rPh sb="52" eb="53">
      <t>オコナ</t>
    </rPh>
    <phoneticPr fontId="19"/>
  </si>
  <si>
    <r>
      <t>　育児休業、介護休業等育児又は家族介護を行う労働者の福祉に関する法律（平成３年法律第76号）第６条第１項、第10条、第12条第１項、</t>
    </r>
    <r>
      <rPr>
        <sz val="10.5"/>
        <rFont val="ＭＳ Ｐゴシック"/>
        <family val="3"/>
        <charset val="128"/>
      </rPr>
      <t>第16条（同法第16条の４及び第16条の７において準用する場合を含む）、第16条の３第１項、第16条の６第１項、第19条第１項(同法第20条第１項において読み替えて準用する場合を含む。)、第20条の２、第21条第２項、第23条第１項から第３項まで、第23条の２、第25条第１項及び第２項（同法第52条の４第２項及び第52条の５第２項において準用する場合を含む。）並びに第26条の規定（これらの規定が船員職業安定法第91条の２の規定により適用される場合を含む。）</t>
    </r>
    <rPh sb="71" eb="73">
      <t>ドウホウ</t>
    </rPh>
    <rPh sb="79" eb="80">
      <t>オヨ</t>
    </rPh>
    <rPh sb="81" eb="82">
      <t>ダイ</t>
    </rPh>
    <rPh sb="84" eb="85">
      <t>ジョウ</t>
    </rPh>
    <rPh sb="91" eb="93">
      <t>ジュンヨウ</t>
    </rPh>
    <rPh sb="95" eb="97">
      <t>バアイ</t>
    </rPh>
    <rPh sb="98" eb="99">
      <t>フク</t>
    </rPh>
    <rPh sb="143" eb="144">
      <t>ヨ</t>
    </rPh>
    <rPh sb="145" eb="146">
      <t>カ</t>
    </rPh>
    <rPh sb="173" eb="174">
      <t>コウ</t>
    </rPh>
    <rPh sb="175" eb="176">
      <t>ダイ</t>
    </rPh>
    <rPh sb="178" eb="179">
      <t>ジョウ</t>
    </rPh>
    <rPh sb="179" eb="180">
      <t>ダイ</t>
    </rPh>
    <rPh sb="201" eb="202">
      <t>ダイ</t>
    </rPh>
    <rPh sb="203" eb="204">
      <t>コウ</t>
    </rPh>
    <rPh sb="204" eb="205">
      <t>オヨ</t>
    </rPh>
    <rPh sb="206" eb="207">
      <t>ダイ</t>
    </rPh>
    <rPh sb="208" eb="209">
      <t>コウ</t>
    </rPh>
    <rPh sb="210" eb="212">
      <t>ドウホウ</t>
    </rPh>
    <rPh sb="212" eb="213">
      <t>ダイ</t>
    </rPh>
    <rPh sb="215" eb="216">
      <t>ジョウ</t>
    </rPh>
    <rPh sb="218" eb="219">
      <t>ダイ</t>
    </rPh>
    <rPh sb="220" eb="221">
      <t>コウ</t>
    </rPh>
    <rPh sb="221" eb="222">
      <t>オヨ</t>
    </rPh>
    <rPh sb="223" eb="224">
      <t>ダイ</t>
    </rPh>
    <rPh sb="226" eb="227">
      <t>ジョウ</t>
    </rPh>
    <rPh sb="229" eb="230">
      <t>ダイ</t>
    </rPh>
    <rPh sb="231" eb="232">
      <t>コウ</t>
    </rPh>
    <rPh sb="236" eb="238">
      <t>ジュンヨウ</t>
    </rPh>
    <rPh sb="240" eb="242">
      <t>バアイ</t>
    </rPh>
    <rPh sb="243" eb="244">
      <t>フク</t>
    </rPh>
    <rPh sb="247" eb="248">
      <t>ナラ</t>
    </rPh>
    <rPh sb="255" eb="257">
      <t>キテイ</t>
    </rPh>
    <rPh sb="262" eb="264">
      <t>キテイ</t>
    </rPh>
    <rPh sb="265" eb="267">
      <t>センイン</t>
    </rPh>
    <rPh sb="267" eb="269">
      <t>ショクギョウ</t>
    </rPh>
    <rPh sb="269" eb="272">
      <t>アンテイホウ</t>
    </rPh>
    <rPh sb="272" eb="273">
      <t>ダイ</t>
    </rPh>
    <rPh sb="275" eb="276">
      <t>ジョウ</t>
    </rPh>
    <rPh sb="279" eb="281">
      <t>キテイ</t>
    </rPh>
    <rPh sb="284" eb="286">
      <t>テキヨウ</t>
    </rPh>
    <rPh sb="289" eb="291">
      <t>バアイ</t>
    </rPh>
    <rPh sb="292" eb="293">
      <t>フク</t>
    </rPh>
    <phoneticPr fontId="19"/>
  </si>
  <si>
    <t>　育児休業、介護休業等育児又は家族介護を行う労働者の福祉に関する法律（平成３年法律第76号）第６条第１項、第10条(同法第16条、第16条の４及び第16条の７において準用する場合を含む。)、第12条第１項、第16条の３第１項、第16条の６第１項、第19条第１項(同法第20条第１項において読み替えて準用する場合を含む。)、第20条の２、第21条第２項、第23条第１項から第３項まで、第23条の２、第25条第１項及び第２項（同法第52条の４第２項及び第52条の５第２項において準用する場合を含む。）並びに第26条の規定（これらの規定が船員職業安定法第91条の２の規定により適用される場合を含む。）</t>
    <rPh sb="144" eb="145">
      <t>ヨ</t>
    </rPh>
    <rPh sb="146" eb="147">
      <t>カ</t>
    </rPh>
    <rPh sb="174" eb="175">
      <t>コウ</t>
    </rPh>
    <rPh sb="176" eb="177">
      <t>ダイ</t>
    </rPh>
    <rPh sb="179" eb="180">
      <t>ジョウ</t>
    </rPh>
    <rPh sb="180" eb="181">
      <t>ダイ</t>
    </rPh>
    <rPh sb="202" eb="203">
      <t>ダイ</t>
    </rPh>
    <rPh sb="204" eb="205">
      <t>コウ</t>
    </rPh>
    <rPh sb="205" eb="206">
      <t>オヨ</t>
    </rPh>
    <rPh sb="207" eb="208">
      <t>ダイ</t>
    </rPh>
    <rPh sb="209" eb="210">
      <t>コウ</t>
    </rPh>
    <rPh sb="211" eb="213">
      <t>ドウホウ</t>
    </rPh>
    <rPh sb="213" eb="214">
      <t>ダイ</t>
    </rPh>
    <rPh sb="216" eb="217">
      <t>ジョウ</t>
    </rPh>
    <rPh sb="219" eb="220">
      <t>ダイ</t>
    </rPh>
    <rPh sb="221" eb="222">
      <t>コウ</t>
    </rPh>
    <rPh sb="222" eb="223">
      <t>オヨ</t>
    </rPh>
    <rPh sb="224" eb="225">
      <t>ダイ</t>
    </rPh>
    <rPh sb="227" eb="228">
      <t>ジョウ</t>
    </rPh>
    <rPh sb="230" eb="231">
      <t>ダイ</t>
    </rPh>
    <rPh sb="232" eb="233">
      <t>コウ</t>
    </rPh>
    <rPh sb="237" eb="239">
      <t>ジュンヨウ</t>
    </rPh>
    <rPh sb="241" eb="243">
      <t>バアイ</t>
    </rPh>
    <rPh sb="244" eb="245">
      <t>フク</t>
    </rPh>
    <rPh sb="248" eb="249">
      <t>ナラ</t>
    </rPh>
    <rPh sb="256" eb="258">
      <t>キテイ</t>
    </rPh>
    <rPh sb="263" eb="265">
      <t>キテイ</t>
    </rPh>
    <rPh sb="266" eb="268">
      <t>センイン</t>
    </rPh>
    <rPh sb="268" eb="270">
      <t>ショクギョウ</t>
    </rPh>
    <rPh sb="270" eb="273">
      <t>アンテイホウ</t>
    </rPh>
    <rPh sb="273" eb="274">
      <t>ダイ</t>
    </rPh>
    <rPh sb="276" eb="277">
      <t>ジョウ</t>
    </rPh>
    <rPh sb="280" eb="282">
      <t>キテイ</t>
    </rPh>
    <rPh sb="285" eb="287">
      <t>テキヨウ</t>
    </rPh>
    <rPh sb="290" eb="292">
      <t>バアイ</t>
    </rPh>
    <rPh sb="293" eb="294">
      <t>フク</t>
    </rPh>
    <phoneticPr fontId="19"/>
  </si>
  <si>
    <t>上記１から８に記載した内容については、事実と相違ないことを誓約します。</t>
    <rPh sb="0" eb="2">
      <t>ジョウキ</t>
    </rPh>
    <rPh sb="7" eb="9">
      <t>キサイ</t>
    </rPh>
    <rPh sb="11" eb="13">
      <t>ナイヨウ</t>
    </rPh>
    <rPh sb="19" eb="21">
      <t>ジジツ</t>
    </rPh>
    <rPh sb="22" eb="24">
      <t>ソウイ</t>
    </rPh>
    <rPh sb="29" eb="31">
      <t>セイヤク</t>
    </rPh>
    <phoneticPr fontId="19"/>
  </si>
  <si>
    <t>（例１）国土交通省が公表している労働時間管理システムを使用して電子的な労働時間管理を実施している。</t>
    <rPh sb="1" eb="2">
      <t>レイ</t>
    </rPh>
    <rPh sb="4" eb="6">
      <t>コクド</t>
    </rPh>
    <rPh sb="6" eb="9">
      <t>コウツウショウ</t>
    </rPh>
    <rPh sb="10" eb="12">
      <t>コウヒョウ</t>
    </rPh>
    <rPh sb="16" eb="18">
      <t>ロウドウ</t>
    </rPh>
    <rPh sb="18" eb="20">
      <t>ジカン</t>
    </rPh>
    <rPh sb="20" eb="22">
      <t>カンリ</t>
    </rPh>
    <rPh sb="27" eb="29">
      <t>シヨウ</t>
    </rPh>
    <rPh sb="31" eb="33">
      <t>デンシ</t>
    </rPh>
    <rPh sb="33" eb="34">
      <t>テキ</t>
    </rPh>
    <rPh sb="35" eb="37">
      <t>ロウドウ</t>
    </rPh>
    <rPh sb="37" eb="39">
      <t>ジカン</t>
    </rPh>
    <rPh sb="39" eb="41">
      <t>カンリ</t>
    </rPh>
    <rPh sb="42" eb="44">
      <t>ジッシ</t>
    </rPh>
    <phoneticPr fontId="19"/>
  </si>
  <si>
    <t>（例２）○○社が提供している労働時間管理システムを使用して電子的な労働時間管理を実施している。</t>
    <rPh sb="1" eb="2">
      <t>レイ</t>
    </rPh>
    <rPh sb="6" eb="7">
      <t>シャ</t>
    </rPh>
    <rPh sb="8" eb="10">
      <t>テイキョウ</t>
    </rPh>
    <rPh sb="14" eb="16">
      <t>ロウドウ</t>
    </rPh>
    <rPh sb="16" eb="18">
      <t>ジカン</t>
    </rPh>
    <rPh sb="18" eb="20">
      <t>カンリ</t>
    </rPh>
    <rPh sb="25" eb="27">
      <t>シヨウ</t>
    </rPh>
    <rPh sb="29" eb="31">
      <t>デンシ</t>
    </rPh>
    <rPh sb="31" eb="32">
      <t>テキ</t>
    </rPh>
    <rPh sb="33" eb="35">
      <t>ロウドウ</t>
    </rPh>
    <rPh sb="35" eb="37">
      <t>ジカン</t>
    </rPh>
    <rPh sb="37" eb="39">
      <t>カンリ</t>
    </rPh>
    <rPh sb="40" eb="42">
      <t>ジッシ</t>
    </rPh>
    <phoneticPr fontId="19"/>
  </si>
  <si>
    <t>（例１）○○丸（船舶名）に甲板部の作業を補助する遠隔監視カメラを導入している。</t>
    <rPh sb="1" eb="2">
      <t>レイ</t>
    </rPh>
    <rPh sb="32" eb="34">
      <t>ドウニュウ</t>
    </rPh>
    <phoneticPr fontId="19"/>
  </si>
  <si>
    <t>（例２）○○丸（船舶名）に甲板作業中の熱中症対策用の涼霧システムを導入している。</t>
    <rPh sb="33" eb="35">
      <t>ドウニュウ</t>
    </rPh>
    <phoneticPr fontId="19"/>
  </si>
  <si>
    <t>（例３）○○丸（船舶名）に備え付けが義務化されていない電子海図情報表示装置を導入している。</t>
    <rPh sb="1" eb="2">
      <t>レイ</t>
    </rPh>
    <rPh sb="13" eb="14">
      <t>ソナ</t>
    </rPh>
    <rPh sb="15" eb="16">
      <t>ツ</t>
    </rPh>
    <rPh sb="18" eb="21">
      <t>ギムカ</t>
    </rPh>
    <rPh sb="27" eb="29">
      <t>デンシ</t>
    </rPh>
    <rPh sb="29" eb="31">
      <t>カイズ</t>
    </rPh>
    <rPh sb="31" eb="33">
      <t>ジョウホウ</t>
    </rPh>
    <rPh sb="33" eb="35">
      <t>ヒョウジ</t>
    </rPh>
    <rPh sb="35" eb="37">
      <t>ソウチ</t>
    </rPh>
    <rPh sb="38" eb="40">
      <t>ドウニュウ</t>
    </rPh>
    <phoneticPr fontId="19"/>
  </si>
  <si>
    <t>（例１）○○丸（船名）に休息時に利用可能な次世代通信衛星を利用した海上ブロードバンドサービス、船内Wi-Fiの整備を実施している。</t>
    <rPh sb="1" eb="2">
      <t>レイ</t>
    </rPh>
    <rPh sb="6" eb="7">
      <t>マル</t>
    </rPh>
    <rPh sb="8" eb="10">
      <t>センメイ</t>
    </rPh>
    <rPh sb="12" eb="14">
      <t>キュウソク</t>
    </rPh>
    <rPh sb="55" eb="57">
      <t>セイビ</t>
    </rPh>
    <rPh sb="58" eb="60">
      <t>ジッシ</t>
    </rPh>
    <phoneticPr fontId="19"/>
  </si>
  <si>
    <t>（例２）女性が乗船する○○丸（船名）で女性専用の船内設備（風呂、トイレ、洗濯機、乾燥機等）の整備を実施している。</t>
    <rPh sb="4" eb="6">
      <t>ジョセイ</t>
    </rPh>
    <rPh sb="7" eb="9">
      <t>ジョウセン</t>
    </rPh>
    <rPh sb="13" eb="14">
      <t>マル</t>
    </rPh>
    <rPh sb="15" eb="17">
      <t>センメイ</t>
    </rPh>
    <rPh sb="19" eb="21">
      <t>ジョセイ</t>
    </rPh>
    <rPh sb="46" eb="48">
      <t>セイビ</t>
    </rPh>
    <rPh sb="49" eb="51">
      <t>ジッシ</t>
    </rPh>
    <phoneticPr fontId="19"/>
  </si>
  <si>
    <t>（例３）○○丸（船名）の全居室において空調（エアコン）の整備を実施している。</t>
    <rPh sb="1" eb="2">
      <t>レイ</t>
    </rPh>
    <rPh sb="12" eb="13">
      <t>ゼン</t>
    </rPh>
    <rPh sb="13" eb="15">
      <t>キョシツ</t>
    </rPh>
    <rPh sb="19" eb="21">
      <t>クウチョウ</t>
    </rPh>
    <rPh sb="28" eb="30">
      <t>セイビ</t>
    </rPh>
    <rPh sb="31" eb="33">
      <t>ジッシ</t>
    </rPh>
    <phoneticPr fontId="19"/>
  </si>
  <si>
    <t>ﾌﾘｶﾞﾅ（半角記載）</t>
    <rPh sb="6" eb="8">
      <t>ハンカク</t>
    </rPh>
    <rPh sb="8" eb="10">
      <t>キサイ</t>
    </rPh>
    <phoneticPr fontId="19"/>
  </si>
  <si>
    <t>新人乗船前訓練
新人乗船訓練</t>
    <rPh sb="0" eb="2">
      <t>シンジン</t>
    </rPh>
    <rPh sb="2" eb="5">
      <t>ジョウセンマエ</t>
    </rPh>
    <rPh sb="5" eb="7">
      <t>クンレン</t>
    </rPh>
    <rPh sb="8" eb="10">
      <t>シンジン</t>
    </rPh>
    <rPh sb="10" eb="12">
      <t>ジョウセン</t>
    </rPh>
    <rPh sb="12" eb="14">
      <t>クンレン</t>
    </rPh>
    <phoneticPr fontId="19"/>
  </si>
  <si>
    <t>新人乗船前訓練
海上防災訓練
新人乗船訓練</t>
    <rPh sb="0" eb="2">
      <t>シンジン</t>
    </rPh>
    <rPh sb="2" eb="5">
      <t>ジョウセンマエ</t>
    </rPh>
    <rPh sb="5" eb="7">
      <t>クンレン</t>
    </rPh>
    <rPh sb="15" eb="17">
      <t>シンジン</t>
    </rPh>
    <rPh sb="17" eb="19">
      <t>ジョウセン</t>
    </rPh>
    <rPh sb="19" eb="21">
      <t>クンレン</t>
    </rPh>
    <phoneticPr fontId="19"/>
  </si>
  <si>
    <r>
      <t>在職</t>
    </r>
    <r>
      <rPr>
        <sz val="10"/>
        <color indexed="8"/>
        <rFont val="ＭＳ ゴシック"/>
        <family val="3"/>
        <charset val="128"/>
      </rPr>
      <t>・</t>
    </r>
    <r>
      <rPr>
        <sz val="10"/>
        <color indexed="8"/>
        <rFont val="ＭＳ Ｐゴシック"/>
        <family val="3"/>
        <charset val="128"/>
      </rPr>
      <t>離職（2022年　５月）
離職後の状況：
　同業種</t>
    </r>
    <r>
      <rPr>
        <sz val="10"/>
        <color indexed="8"/>
        <rFont val="ＭＳ ゴシック"/>
        <family val="3"/>
        <charset val="128"/>
      </rPr>
      <t>・</t>
    </r>
    <r>
      <rPr>
        <sz val="10"/>
        <color indexed="8"/>
        <rFont val="ＭＳ Ｐゴシック"/>
        <family val="3"/>
        <charset val="128"/>
      </rPr>
      <t>陸上職</t>
    </r>
    <r>
      <rPr>
        <sz val="10"/>
        <color indexed="8"/>
        <rFont val="ＭＳ ゴシック"/>
        <family val="3"/>
        <charset val="128"/>
      </rPr>
      <t>・</t>
    </r>
    <r>
      <rPr>
        <sz val="10"/>
        <color indexed="8"/>
        <rFont val="ＭＳ Ｐゴシック"/>
        <family val="3"/>
        <charset val="128"/>
      </rPr>
      <t>不明</t>
    </r>
    <phoneticPr fontId="19"/>
  </si>
  <si>
    <t>R6.3</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</si>
</sst>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411]ge\.m\.;@"/>
    <numFmt numFmtId="178" formatCode="[$-411]ge\.m\.d;@"/>
    <numFmt numFmtId="179" formatCode="#,##0&quot;円&quot;"/>
    <numFmt numFmtId="180" formatCode="#,##0\(&quot;隻&quot;\)"/>
    <numFmt numFmtId="181" formatCode="#,##0\(&quot;人&quot;\)"/>
  </numFmts>
  <fonts count="74"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color rgb="FFFF0000"/>
      <name val="ＭＳ Ｐゴシック"/>
      <family val="3"/>
    </font>
    <font>
      <sz val="11"/>
      <color indexed="56"/>
      <name val="ＭＳ Ｐゴシック"/>
      <family val="3"/>
    </font>
    <font>
      <sz val="12"/>
      <name val="ＭＳ Ｐゴシック"/>
      <family val="3"/>
    </font>
    <font>
      <sz val="10"/>
      <color indexed="8"/>
      <name val="ＭＳ Ｐゴシック"/>
      <family val="3"/>
    </font>
    <font>
      <sz val="10"/>
      <name val="ＭＳ Ｐゴシック"/>
      <family val="3"/>
    </font>
    <font>
      <sz val="14"/>
      <color indexed="8"/>
      <name val="ＭＳ Ｐゴシック"/>
      <family val="3"/>
    </font>
    <font>
      <b/>
      <sz val="12"/>
      <name val="ＭＳ Ｐゴシック"/>
      <family val="3"/>
    </font>
    <font>
      <sz val="28"/>
      <color indexed="30"/>
      <name val="AR Pゴシック体S"/>
      <family val="3"/>
    </font>
    <font>
      <sz val="9"/>
      <color indexed="8"/>
      <name val="ＭＳ Ｐゴシック"/>
      <family val="3"/>
    </font>
    <font>
      <sz val="10.5"/>
      <name val="ＭＳ Ｐゴシック"/>
      <family val="3"/>
    </font>
    <font>
      <b/>
      <sz val="14"/>
      <name val="ＭＳ Ｐゴシック"/>
      <family val="3"/>
    </font>
    <font>
      <b/>
      <sz val="18"/>
      <name val="ＭＳ Ｐゴシック"/>
      <family val="3"/>
    </font>
    <font>
      <b/>
      <sz val="16"/>
      <name val="ＭＳ Ｐゴシック"/>
      <family val="3"/>
    </font>
    <font>
      <sz val="16"/>
      <color indexed="10"/>
      <name val="AR Pゴシック体S"/>
      <family val="3"/>
    </font>
    <font>
      <b/>
      <sz val="10.5"/>
      <name val="ＭＳ Ｐゴシック"/>
      <family val="3"/>
    </font>
    <font>
      <sz val="14"/>
      <name val="ＭＳ Ｐゴシック"/>
      <family val="3"/>
    </font>
    <font>
      <sz val="12"/>
      <color theme="1"/>
      <name val="ＭＳ Ｐゴシック"/>
      <family val="3"/>
    </font>
    <font>
      <b/>
      <sz val="14"/>
      <color rgb="FFFF0000"/>
      <name val="ＭＳ Ｐゴシック"/>
      <family val="3"/>
      <charset val="128"/>
    </font>
    <font>
      <sz val="11"/>
      <color rgb="FFFF0000"/>
      <name val="ＭＳ Ｐゴシック"/>
      <family val="3"/>
      <charset val="128"/>
    </font>
    <font>
      <sz val="10.5"/>
      <name val="ＭＳ Ｐゴシック"/>
      <family val="3"/>
      <charset val="128"/>
    </font>
    <font>
      <sz val="11"/>
      <name val="ＭＳ Ｐゴシック"/>
      <family val="3"/>
      <charset val="128"/>
    </font>
    <font>
      <sz val="12"/>
      <name val="ＭＳ Ｐゴシック"/>
      <family val="3"/>
      <charset val="128"/>
    </font>
    <font>
      <sz val="10"/>
      <color indexed="8"/>
      <name val="ＭＳ ゴシック"/>
      <family val="3"/>
      <charset val="128"/>
    </font>
    <font>
      <sz val="10"/>
      <color indexed="8"/>
      <name val="ＭＳ Ｐゴシック"/>
      <family val="3"/>
      <charset val="128"/>
    </font>
    <font>
      <sz val="10.5"/>
      <color rgb="FFFF0000"/>
      <name val="ＭＳ Ｐゴシック"/>
      <family val="3"/>
      <charset val="128"/>
    </font>
    <font>
      <sz val="12"/>
      <color theme="1"/>
      <name val="ＭＳ Ｐゴシック"/>
      <family val="3"/>
      <charset val="128"/>
    </font>
    <font>
      <b/>
      <sz val="12"/>
      <color indexed="81"/>
      <name val="ＭＳ ゴシック"/>
      <family val="3"/>
      <charset val="128"/>
    </font>
    <font>
      <sz val="12"/>
      <color indexed="81"/>
      <name val="ＭＳ ゴシック"/>
      <family val="3"/>
      <charset val="128"/>
    </font>
    <font>
      <sz val="12"/>
      <color theme="1"/>
      <name val="ＭＳ ゴシック"/>
      <family val="3"/>
      <charset val="128"/>
    </font>
    <font>
      <sz val="13"/>
      <color indexed="81"/>
      <name val="ＭＳ ゴシック"/>
      <family val="3"/>
      <charset val="128"/>
    </font>
    <font>
      <b/>
      <sz val="13"/>
      <color indexed="81"/>
      <name val="ＭＳ ゴシック"/>
      <family val="3"/>
      <charset val="128"/>
    </font>
    <font>
      <sz val="13"/>
      <color indexed="8"/>
      <name val="ＭＳ ゴシック"/>
      <family val="3"/>
      <charset val="128"/>
    </font>
    <font>
      <sz val="11"/>
      <color indexed="81"/>
      <name val="ＭＳ Ｐゴシック"/>
      <family val="3"/>
      <charset val="128"/>
    </font>
    <font>
      <b/>
      <sz val="12"/>
      <color indexed="81"/>
      <name val="ＭＳ Ｐゴシック"/>
      <family val="3"/>
      <charset val="128"/>
    </font>
    <font>
      <sz val="12"/>
      <color indexed="81"/>
      <name val="ＭＳ Ｐゴシック"/>
      <family val="3"/>
      <charset val="128"/>
    </font>
    <font>
      <b/>
      <sz val="10"/>
      <color indexed="81"/>
      <name val="ＭＳ ゴシック"/>
      <family val="3"/>
      <charset val="128"/>
    </font>
    <font>
      <b/>
      <sz val="10"/>
      <color indexed="10"/>
      <name val="ＭＳ ゴシック"/>
      <family val="3"/>
      <charset val="128"/>
    </font>
    <font>
      <sz val="6"/>
      <name val="ＭＳ Ｐゴシック"/>
      <family val="3"/>
      <charset val="128"/>
    </font>
    <font>
      <sz val="10"/>
      <name val="ＭＳ ゴシック"/>
      <family val="3"/>
      <charset val="128"/>
    </font>
    <font>
      <sz val="10"/>
      <color theme="1"/>
      <name val="ＭＳ ゴシック"/>
      <family val="3"/>
      <charset val="128"/>
    </font>
    <font>
      <b/>
      <sz val="12"/>
      <color theme="1"/>
      <name val="ＭＳ ゴシック"/>
      <family val="3"/>
      <charset val="128"/>
    </font>
    <font>
      <b/>
      <sz val="12"/>
      <name val="ＭＳ Ｐゴシック"/>
      <family val="3"/>
      <charset val="128"/>
    </font>
    <font>
      <b/>
      <sz val="10.5"/>
      <name val="ＭＳ Ｐゴシック"/>
      <family val="3"/>
      <charset val="128"/>
    </font>
    <font>
      <b/>
      <sz val="16"/>
      <name val="ＭＳ Ｐゴシック"/>
      <family val="3"/>
      <charset val="128"/>
    </font>
    <font>
      <b/>
      <sz val="12"/>
      <color rgb="FF4FB4FF"/>
      <name val="ＭＳ Ｐゴシック"/>
      <family val="3"/>
    </font>
    <font>
      <b/>
      <sz val="12"/>
      <color rgb="FF4FB4FF"/>
      <name val="ＭＳ Ｐゴシック"/>
      <family val="3"/>
      <charset val="128"/>
    </font>
    <font>
      <b/>
      <sz val="16"/>
      <color rgb="FF4FB4FF"/>
      <name val="ＭＳ Ｐゴシック"/>
      <family val="3"/>
      <charset val="128"/>
    </font>
    <font>
      <sz val="11"/>
      <color rgb="FF4FB4FF"/>
      <name val="ＭＳ Ｐゴシック"/>
      <family val="3"/>
      <charset val="128"/>
    </font>
    <font>
      <sz val="10.5"/>
      <color rgb="FF4FB4FF"/>
      <name val="ＭＳ Ｐゴシック"/>
      <family val="3"/>
      <charset val="128"/>
    </font>
    <font>
      <b/>
      <sz val="10.5"/>
      <color rgb="FF4FB4FF"/>
      <name val="ＭＳ Ｐゴシック"/>
      <family val="3"/>
      <charset val="128"/>
    </font>
    <font>
      <sz val="12"/>
      <color rgb="FF4FB4FF"/>
      <name val="ＭＳ Ｐゴシック"/>
      <family val="3"/>
      <charset val="128"/>
    </font>
    <font>
      <b/>
      <sz val="14"/>
      <name val="ＭＳ Ｐゴシック"/>
      <family val="3"/>
      <charset val="128"/>
    </font>
    <font>
      <sz val="14"/>
      <name val="ＭＳ Ｐゴシック"/>
      <family val="3"/>
      <charset val="128"/>
    </font>
    <font>
      <b/>
      <sz val="16"/>
      <color rgb="FFFF000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2"/>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theme="0" tint="-0.499984740745262"/>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584">
    <xf numFmtId="0" fontId="0" fillId="0" borderId="0" xfId="0"/>
    <xf numFmtId="0" fontId="0" fillId="0" borderId="0" xfId="0" applyFont="1"/>
    <xf numFmtId="0" fontId="20" fillId="0" borderId="0" xfId="0" applyFont="1"/>
    <xf numFmtId="0" fontId="0" fillId="0" borderId="10" xfId="0" applyBorder="1" applyAlignment="1">
      <alignment horizontal="center"/>
    </xf>
    <xf numFmtId="0" fontId="0" fillId="0" borderId="11" xfId="0" applyBorder="1" applyAlignment="1">
      <alignment horizont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Alignment="1"/>
    <xf numFmtId="0" fontId="0" fillId="0" borderId="11" xfId="0" applyBorder="1" applyAlignment="1">
      <alignment horizontal="center" vertical="center"/>
    </xf>
    <xf numFmtId="0" fontId="0" fillId="0" borderId="0" xfId="0" applyFont="1" applyFill="1" applyBorder="1" applyAlignment="1"/>
    <xf numFmtId="0" fontId="14" fillId="24" borderId="17" xfId="0" applyFont="1" applyFill="1" applyBorder="1" applyAlignment="1">
      <alignment horizontal="center"/>
    </xf>
    <xf numFmtId="0" fontId="14" fillId="24" borderId="18" xfId="0" applyFont="1" applyFill="1" applyBorder="1" applyAlignment="1">
      <alignment horizontal="center"/>
    </xf>
    <xf numFmtId="0" fontId="14" fillId="24" borderId="19" xfId="0" applyFont="1" applyFill="1" applyBorder="1" applyAlignment="1">
      <alignment vertical="center"/>
    </xf>
    <xf numFmtId="0" fontId="14" fillId="24" borderId="20" xfId="0" applyFont="1" applyFill="1" applyBorder="1" applyAlignment="1">
      <alignment vertical="center"/>
    </xf>
    <xf numFmtId="0" fontId="21" fillId="0" borderId="0" xfId="0" applyFont="1"/>
    <xf numFmtId="0" fontId="14" fillId="24" borderId="18" xfId="0" applyFont="1" applyFill="1" applyBorder="1" applyAlignment="1">
      <alignment vertical="center"/>
    </xf>
    <xf numFmtId="0" fontId="14" fillId="24" borderId="18" xfId="0" applyFont="1" applyFill="1" applyBorder="1"/>
    <xf numFmtId="176" fontId="14" fillId="24" borderId="20" xfId="0" applyNumberFormat="1" applyFont="1" applyFill="1" applyBorder="1"/>
    <xf numFmtId="0" fontId="0" fillId="0" borderId="18" xfId="0" applyBorder="1" applyAlignment="1">
      <alignment horizontal="center"/>
    </xf>
    <xf numFmtId="0" fontId="0" fillId="0" borderId="19" xfId="0" applyBorder="1" applyAlignment="1"/>
    <xf numFmtId="0" fontId="0" fillId="0" borderId="25" xfId="0" applyBorder="1" applyAlignment="1"/>
    <xf numFmtId="0" fontId="0" fillId="0" borderId="20" xfId="0" applyBorder="1" applyAlignment="1"/>
    <xf numFmtId="0" fontId="22" fillId="0" borderId="0" xfId="0" applyFont="1" applyAlignment="1" applyProtection="1">
      <alignment vertical="center"/>
    </xf>
    <xf numFmtId="0" fontId="22" fillId="0" borderId="0" xfId="0" applyFont="1" applyFill="1" applyAlignment="1" applyProtection="1">
      <alignment horizontal="right" vertical="center"/>
    </xf>
    <xf numFmtId="0" fontId="22" fillId="0" borderId="0" xfId="0" applyFont="1" applyFill="1" applyAlignment="1" applyProtection="1">
      <alignment horizontal="center" vertical="center"/>
    </xf>
    <xf numFmtId="0" fontId="0" fillId="0" borderId="0" xfId="0" applyFont="1" applyAlignment="1" applyProtection="1">
      <alignment vertical="center"/>
    </xf>
    <xf numFmtId="0" fontId="0" fillId="0" borderId="0" xfId="0" applyProtection="1"/>
    <xf numFmtId="0" fontId="23" fillId="0" borderId="0" xfId="0" applyFont="1" applyAlignment="1" applyProtection="1">
      <alignment vertical="center"/>
    </xf>
    <xf numFmtId="0" fontId="24" fillId="0" borderId="0" xfId="0" applyFont="1" applyAlignment="1" applyProtection="1">
      <alignment vertical="center"/>
    </xf>
    <xf numFmtId="0" fontId="23" fillId="0" borderId="26" xfId="0" applyFont="1" applyBorder="1" applyAlignment="1" applyProtection="1">
      <alignment horizontal="center" vertical="center"/>
    </xf>
    <xf numFmtId="0" fontId="23" fillId="0" borderId="22" xfId="0" applyFont="1" applyBorder="1" applyAlignment="1" applyProtection="1">
      <alignment horizontal="center" vertical="center" wrapText="1"/>
    </xf>
    <xf numFmtId="0" fontId="23" fillId="26" borderId="22" xfId="0" applyFont="1" applyFill="1" applyBorder="1" applyAlignment="1" applyProtection="1">
      <alignment horizontal="center" vertical="center"/>
    </xf>
    <xf numFmtId="0" fontId="23" fillId="26" borderId="28" xfId="0" applyFont="1" applyFill="1" applyBorder="1" applyAlignment="1" applyProtection="1">
      <alignment horizontal="center" vertical="center"/>
    </xf>
    <xf numFmtId="0" fontId="23" fillId="25" borderId="29" xfId="0" applyFont="1" applyFill="1" applyBorder="1" applyAlignment="1" applyProtection="1">
      <alignment horizontal="center" vertical="center" shrinkToFit="1"/>
      <protection locked="0"/>
    </xf>
    <xf numFmtId="0" fontId="23" fillId="25" borderId="22" xfId="0" applyFont="1" applyFill="1" applyBorder="1" applyAlignment="1" applyProtection="1">
      <alignment horizontal="center" vertical="center" shrinkToFit="1"/>
      <protection locked="0"/>
    </xf>
    <xf numFmtId="0" fontId="23" fillId="0" borderId="0" xfId="0" applyFont="1" applyBorder="1" applyAlignment="1" applyProtection="1">
      <alignment horizontal="center" vertical="center"/>
    </xf>
    <xf numFmtId="0" fontId="26" fillId="0" borderId="30" xfId="0" applyFont="1" applyBorder="1" applyAlignment="1" applyProtection="1"/>
    <xf numFmtId="0" fontId="0" fillId="0" borderId="0" xfId="0" applyAlignment="1">
      <alignment vertical="center"/>
    </xf>
    <xf numFmtId="0" fontId="27" fillId="0" borderId="0" xfId="0" applyFont="1" applyAlignment="1" applyProtection="1">
      <alignment vertical="center"/>
    </xf>
    <xf numFmtId="0" fontId="23" fillId="0" borderId="34" xfId="0" applyFont="1" applyBorder="1" applyAlignment="1" applyProtection="1">
      <alignment horizontal="center" vertical="center"/>
    </xf>
    <xf numFmtId="0" fontId="23" fillId="26" borderId="26" xfId="0" applyFont="1" applyFill="1" applyBorder="1" applyAlignment="1" applyProtection="1">
      <alignment horizontal="center" vertical="center"/>
    </xf>
    <xf numFmtId="0" fontId="23" fillId="26" borderId="35" xfId="0" applyFont="1" applyFill="1" applyBorder="1" applyAlignment="1" applyProtection="1">
      <alignment horizontal="center" vertical="center"/>
    </xf>
    <xf numFmtId="0" fontId="23" fillId="25" borderId="32" xfId="0" applyFont="1" applyFill="1" applyBorder="1" applyAlignment="1" applyProtection="1">
      <alignment horizontal="center" vertical="center"/>
      <protection locked="0"/>
    </xf>
    <xf numFmtId="0" fontId="23" fillId="25" borderId="26" xfId="0" applyFont="1" applyFill="1" applyBorder="1" applyAlignment="1" applyProtection="1">
      <alignment horizontal="center" vertical="center"/>
      <protection locked="0"/>
    </xf>
    <xf numFmtId="57" fontId="24" fillId="26" borderId="22" xfId="0" applyNumberFormat="1" applyFont="1" applyFill="1" applyBorder="1" applyAlignment="1" applyProtection="1">
      <alignment vertical="center"/>
    </xf>
    <xf numFmtId="57" fontId="24" fillId="26" borderId="28" xfId="0" applyNumberFormat="1" applyFont="1" applyFill="1" applyBorder="1" applyAlignment="1" applyProtection="1">
      <alignment vertical="center"/>
    </xf>
    <xf numFmtId="57" fontId="23" fillId="25" borderId="32" xfId="0" applyNumberFormat="1" applyFont="1" applyFill="1" applyBorder="1" applyAlignment="1" applyProtection="1">
      <alignment vertical="center"/>
      <protection locked="0"/>
    </xf>
    <xf numFmtId="0" fontId="23" fillId="25" borderId="26" xfId="0" applyFont="1" applyFill="1" applyBorder="1" applyAlignment="1" applyProtection="1">
      <alignment vertical="center"/>
      <protection locked="0"/>
    </xf>
    <xf numFmtId="0" fontId="23" fillId="0" borderId="37" xfId="0" applyFont="1" applyBorder="1" applyAlignment="1" applyProtection="1">
      <alignment horizontal="center" vertical="center" wrapText="1"/>
    </xf>
    <xf numFmtId="0" fontId="23" fillId="26" borderId="26" xfId="0" applyFont="1" applyFill="1" applyBorder="1" applyAlignment="1" applyProtection="1">
      <alignment horizontal="left" vertical="center" shrinkToFit="1"/>
    </xf>
    <xf numFmtId="0" fontId="23" fillId="26" borderId="35" xfId="0" applyFont="1" applyFill="1" applyBorder="1" applyAlignment="1" applyProtection="1">
      <alignment vertical="center" shrinkToFit="1"/>
    </xf>
    <xf numFmtId="0" fontId="23" fillId="25" borderId="32" xfId="0" applyFont="1" applyFill="1" applyBorder="1" applyAlignment="1" applyProtection="1">
      <alignment vertical="center" wrapText="1"/>
      <protection locked="0"/>
    </xf>
    <xf numFmtId="0" fontId="23" fillId="25" borderId="26" xfId="0" applyFont="1" applyFill="1" applyBorder="1" applyAlignment="1" applyProtection="1">
      <alignment vertical="center" wrapText="1"/>
      <protection locked="0"/>
    </xf>
    <xf numFmtId="0" fontId="23" fillId="0" borderId="38" xfId="0" applyFont="1" applyBorder="1" applyAlignment="1" applyProtection="1">
      <alignment horizontal="center" vertical="center" wrapText="1"/>
    </xf>
    <xf numFmtId="0" fontId="23" fillId="26" borderId="38" xfId="0" applyFont="1" applyFill="1" applyBorder="1" applyAlignment="1" applyProtection="1">
      <alignment horizontal="center" vertical="center" shrinkToFit="1"/>
    </xf>
    <xf numFmtId="0" fontId="23" fillId="26" borderId="39" xfId="0" applyFont="1" applyFill="1" applyBorder="1" applyAlignment="1" applyProtection="1">
      <alignment horizontal="center" vertical="center" shrinkToFit="1"/>
    </xf>
    <xf numFmtId="0" fontId="23" fillId="25" borderId="40" xfId="0" applyFont="1" applyFill="1" applyBorder="1" applyAlignment="1" applyProtection="1">
      <alignment horizontal="center" vertical="center" wrapText="1"/>
      <protection locked="0"/>
    </xf>
    <xf numFmtId="0" fontId="23" fillId="25" borderId="38" xfId="0" applyFont="1" applyFill="1" applyBorder="1" applyAlignment="1" applyProtection="1">
      <alignment horizontal="center" vertical="center" wrapText="1"/>
      <protection locked="0"/>
    </xf>
    <xf numFmtId="0" fontId="28" fillId="0" borderId="40" xfId="0" applyFont="1" applyBorder="1" applyAlignment="1" applyProtection="1">
      <alignment horizontal="center" vertical="center" wrapText="1"/>
    </xf>
    <xf numFmtId="0" fontId="23" fillId="25" borderId="40" xfId="0" applyFont="1" applyFill="1" applyBorder="1" applyAlignment="1" applyProtection="1">
      <alignment horizontal="center" vertical="center" shrinkToFit="1"/>
      <protection locked="0"/>
    </xf>
    <xf numFmtId="0" fontId="23" fillId="25" borderId="38" xfId="0" applyFont="1" applyFill="1" applyBorder="1" applyAlignment="1" applyProtection="1">
      <alignment horizontal="center" vertical="center" shrinkToFit="1"/>
      <protection locked="0"/>
    </xf>
    <xf numFmtId="177" fontId="24" fillId="26" borderId="36" xfId="0" applyNumberFormat="1" applyFont="1" applyFill="1" applyBorder="1" applyAlignment="1" applyProtection="1">
      <alignment horizontal="center" vertical="center"/>
    </xf>
    <xf numFmtId="177" fontId="24" fillId="26" borderId="39" xfId="0" applyNumberFormat="1" applyFont="1" applyFill="1" applyBorder="1" applyAlignment="1" applyProtection="1">
      <alignment horizontal="center" vertical="center"/>
    </xf>
    <xf numFmtId="0" fontId="23" fillId="0" borderId="38" xfId="0" applyFont="1" applyBorder="1" applyAlignment="1" applyProtection="1">
      <alignment horizontal="center" vertical="center"/>
    </xf>
    <xf numFmtId="178" fontId="24" fillId="26" borderId="36" xfId="0" applyNumberFormat="1" applyFont="1" applyFill="1" applyBorder="1" applyAlignment="1" applyProtection="1">
      <alignment horizontal="center" vertical="center"/>
    </xf>
    <xf numFmtId="178" fontId="24" fillId="26" borderId="28" xfId="0" applyNumberFormat="1" applyFont="1" applyFill="1" applyBorder="1" applyAlignment="1" applyProtection="1">
      <alignment horizontal="center" vertical="center"/>
    </xf>
    <xf numFmtId="177" fontId="23" fillId="25" borderId="40" xfId="0" applyNumberFormat="1" applyFont="1" applyFill="1" applyBorder="1" applyAlignment="1" applyProtection="1">
      <alignment vertical="center"/>
      <protection locked="0"/>
    </xf>
    <xf numFmtId="0" fontId="23" fillId="0" borderId="26" xfId="0" applyFont="1" applyBorder="1" applyAlignment="1" applyProtection="1">
      <alignment horizontal="right" vertical="center"/>
    </xf>
    <xf numFmtId="0" fontId="23" fillId="0" borderId="22" xfId="0" applyFont="1" applyBorder="1" applyAlignment="1" applyProtection="1">
      <alignment horizontal="center" vertical="center"/>
    </xf>
    <xf numFmtId="0" fontId="23" fillId="26" borderId="23" xfId="0" applyFont="1" applyFill="1" applyBorder="1" applyAlignment="1" applyProtection="1">
      <alignment horizontal="center" vertical="center"/>
    </xf>
    <xf numFmtId="0" fontId="23" fillId="25" borderId="29" xfId="0" applyFont="1" applyFill="1" applyBorder="1" applyAlignment="1" applyProtection="1">
      <alignment horizontal="center" vertical="center"/>
      <protection locked="0"/>
    </xf>
    <xf numFmtId="0" fontId="23" fillId="0" borderId="34" xfId="0" applyFont="1" applyBorder="1" applyAlignment="1" applyProtection="1">
      <alignment horizontal="right" vertical="center"/>
    </xf>
    <xf numFmtId="0" fontId="23" fillId="25" borderId="32" xfId="0" applyFont="1" applyFill="1" applyBorder="1" applyAlignment="1" applyProtection="1">
      <alignment horizontal="center" vertical="center" wrapText="1" shrinkToFit="1"/>
      <protection locked="0"/>
    </xf>
    <xf numFmtId="0" fontId="23" fillId="0" borderId="38" xfId="0" applyFont="1" applyBorder="1" applyAlignment="1" applyProtection="1">
      <alignment horizontal="center" vertical="center" shrinkToFit="1"/>
    </xf>
    <xf numFmtId="0" fontId="24" fillId="26" borderId="34" xfId="0" applyFont="1" applyFill="1" applyBorder="1" applyAlignment="1" applyProtection="1">
      <alignment horizontal="center" vertical="center"/>
    </xf>
    <xf numFmtId="0" fontId="24" fillId="26" borderId="43" xfId="0" applyFont="1" applyFill="1" applyBorder="1" applyAlignment="1" applyProtection="1">
      <alignment horizontal="center" vertical="center"/>
    </xf>
    <xf numFmtId="0" fontId="23" fillId="26" borderId="30" xfId="0" applyFont="1" applyFill="1" applyBorder="1" applyAlignment="1" applyProtection="1">
      <alignment horizontal="center" vertical="center"/>
    </xf>
    <xf numFmtId="0" fontId="23" fillId="26" borderId="34" xfId="0" applyFont="1" applyFill="1" applyBorder="1" applyAlignment="1" applyProtection="1">
      <alignment horizontal="center" vertical="center"/>
    </xf>
    <xf numFmtId="178" fontId="23" fillId="27" borderId="40" xfId="0" applyNumberFormat="1" applyFont="1" applyFill="1" applyBorder="1" applyAlignment="1" applyProtection="1">
      <alignment horizontal="center" vertical="center"/>
    </xf>
    <xf numFmtId="178" fontId="23" fillId="27" borderId="39" xfId="0" applyNumberFormat="1" applyFont="1" applyFill="1" applyBorder="1" applyAlignment="1" applyProtection="1">
      <alignment horizontal="center" vertical="center"/>
    </xf>
    <xf numFmtId="178" fontId="23" fillId="27" borderId="44" xfId="0" applyNumberFormat="1" applyFont="1" applyFill="1" applyBorder="1" applyAlignment="1" applyProtection="1">
      <alignment horizontal="center" vertical="center"/>
      <protection locked="0"/>
    </xf>
    <xf numFmtId="178" fontId="23" fillId="27" borderId="38" xfId="0" applyNumberFormat="1"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shrinkToFit="1"/>
    </xf>
    <xf numFmtId="14" fontId="23" fillId="0" borderId="22" xfId="0" applyNumberFormat="1" applyFont="1" applyFill="1" applyBorder="1" applyAlignment="1" applyProtection="1">
      <alignment vertical="center"/>
    </xf>
    <xf numFmtId="178" fontId="23" fillId="0" borderId="40" xfId="0" applyNumberFormat="1" applyFont="1" applyFill="1" applyBorder="1" applyAlignment="1" applyProtection="1">
      <alignment vertical="center"/>
    </xf>
    <xf numFmtId="178" fontId="23" fillId="0" borderId="45" xfId="0" applyNumberFormat="1" applyFont="1" applyFill="1" applyBorder="1" applyAlignment="1" applyProtection="1">
      <alignment vertical="center"/>
    </xf>
    <xf numFmtId="178" fontId="23" fillId="0" borderId="46" xfId="0" applyNumberFormat="1" applyFont="1" applyFill="1" applyBorder="1" applyAlignment="1" applyProtection="1">
      <alignment vertical="center"/>
    </xf>
    <xf numFmtId="0" fontId="23" fillId="0" borderId="26" xfId="0" applyFont="1" applyFill="1" applyBorder="1" applyAlignment="1" applyProtection="1">
      <alignment horizontal="center" vertical="center" shrinkToFit="1"/>
    </xf>
    <xf numFmtId="0" fontId="23" fillId="0" borderId="26" xfId="0" applyNumberFormat="1" applyFont="1" applyFill="1" applyBorder="1" applyAlignment="1" applyProtection="1">
      <alignment vertical="center"/>
    </xf>
    <xf numFmtId="0" fontId="23" fillId="0" borderId="27" xfId="0" applyNumberFormat="1" applyFont="1" applyFill="1" applyBorder="1" applyAlignment="1" applyProtection="1">
      <alignment vertical="center"/>
    </xf>
    <xf numFmtId="0" fontId="23" fillId="0" borderId="35" xfId="0" applyFont="1" applyFill="1" applyBorder="1" applyAlignment="1" applyProtection="1">
      <alignment vertical="center"/>
    </xf>
    <xf numFmtId="0" fontId="23" fillId="0" borderId="47" xfId="0" applyNumberFormat="1" applyFont="1" applyFill="1" applyBorder="1" applyAlignment="1" applyProtection="1">
      <alignment vertical="center"/>
    </xf>
    <xf numFmtId="0" fontId="23" fillId="0" borderId="38" xfId="0" applyFont="1" applyBorder="1" applyAlignment="1" applyProtection="1">
      <alignment vertical="center"/>
    </xf>
    <xf numFmtId="0" fontId="23" fillId="0" borderId="36" xfId="0" applyNumberFormat="1" applyFont="1" applyFill="1" applyBorder="1" applyAlignment="1" applyProtection="1">
      <alignment vertical="center"/>
    </xf>
    <xf numFmtId="0" fontId="23" fillId="0" borderId="39" xfId="0" applyNumberFormat="1" applyFont="1" applyFill="1" applyBorder="1" applyAlignment="1" applyProtection="1">
      <alignment vertical="center"/>
    </xf>
    <xf numFmtId="0" fontId="23" fillId="0" borderId="44" xfId="0" applyNumberFormat="1" applyFont="1" applyFill="1" applyBorder="1" applyAlignment="1" applyProtection="1">
      <alignment vertical="center"/>
    </xf>
    <xf numFmtId="0" fontId="23" fillId="0" borderId="0" xfId="0" applyFont="1" applyBorder="1" applyAlignment="1" applyProtection="1">
      <alignment vertical="center" shrinkToFit="1"/>
    </xf>
    <xf numFmtId="0" fontId="23" fillId="0" borderId="23" xfId="0" applyFont="1" applyBorder="1" applyAlignment="1" applyProtection="1">
      <alignment horizontal="center" wrapText="1"/>
    </xf>
    <xf numFmtId="0" fontId="23" fillId="0" borderId="29" xfId="0" applyFont="1" applyBorder="1" applyAlignment="1" applyProtection="1">
      <alignment horizontal="right" vertical="top"/>
    </xf>
    <xf numFmtId="179" fontId="24" fillId="26" borderId="22" xfId="0" applyNumberFormat="1" applyFont="1" applyFill="1" applyBorder="1" applyAlignment="1" applyProtection="1">
      <alignment vertical="center"/>
    </xf>
    <xf numFmtId="179" fontId="23" fillId="25" borderId="29" xfId="0" applyNumberFormat="1" applyFont="1" applyFill="1" applyBorder="1" applyAlignment="1" applyProtection="1">
      <alignment vertical="center"/>
      <protection locked="0"/>
    </xf>
    <xf numFmtId="179" fontId="23" fillId="25" borderId="22" xfId="0" applyNumberFormat="1" applyFont="1" applyFill="1" applyBorder="1" applyAlignment="1" applyProtection="1">
      <alignment vertical="center"/>
      <protection locked="0"/>
    </xf>
    <xf numFmtId="179" fontId="23" fillId="0" borderId="22" xfId="0" applyNumberFormat="1" applyFont="1" applyFill="1" applyBorder="1" applyAlignment="1" applyProtection="1">
      <alignment vertical="center"/>
      <protection hidden="1"/>
    </xf>
    <xf numFmtId="180" fontId="23" fillId="0" borderId="0" xfId="0" applyNumberFormat="1" applyFont="1" applyBorder="1" applyAlignment="1" applyProtection="1">
      <alignment vertical="center"/>
    </xf>
    <xf numFmtId="181" fontId="23" fillId="0" borderId="0" xfId="0" applyNumberFormat="1" applyFont="1" applyBorder="1" applyAlignment="1" applyProtection="1">
      <alignment vertical="center"/>
    </xf>
    <xf numFmtId="0" fontId="23" fillId="0" borderId="23" xfId="0" applyFont="1" applyBorder="1" applyAlignment="1" applyProtection="1">
      <alignment wrapText="1"/>
    </xf>
    <xf numFmtId="179" fontId="23" fillId="27" borderId="22" xfId="0" applyNumberFormat="1" applyFont="1" applyFill="1" applyBorder="1" applyAlignment="1" applyProtection="1">
      <alignment vertical="center"/>
    </xf>
    <xf numFmtId="179" fontId="23" fillId="27" borderId="28" xfId="0" applyNumberFormat="1" applyFont="1" applyFill="1" applyBorder="1" applyAlignment="1" applyProtection="1">
      <alignment horizontal="right" vertical="center"/>
    </xf>
    <xf numFmtId="179" fontId="23" fillId="27" borderId="29" xfId="0" applyNumberFormat="1" applyFont="1" applyFill="1" applyBorder="1" applyAlignment="1" applyProtection="1">
      <alignment vertical="center"/>
      <protection locked="0"/>
    </xf>
    <xf numFmtId="179" fontId="23" fillId="27" borderId="22" xfId="0" applyNumberFormat="1" applyFont="1" applyFill="1" applyBorder="1" applyAlignment="1" applyProtection="1">
      <alignment vertical="center"/>
      <protection locked="0"/>
    </xf>
    <xf numFmtId="0" fontId="24" fillId="0" borderId="23" xfId="0" applyFont="1" applyBorder="1" applyAlignment="1" applyProtection="1">
      <alignment wrapText="1"/>
      <protection locked="0"/>
    </xf>
    <xf numFmtId="0" fontId="24" fillId="0" borderId="29" xfId="0" applyFont="1" applyBorder="1" applyAlignment="1" applyProtection="1">
      <alignment horizontal="left" vertical="top" wrapText="1"/>
      <protection locked="0"/>
    </xf>
    <xf numFmtId="0" fontId="23" fillId="0" borderId="22"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23" fillId="0" borderId="29" xfId="0" applyFont="1" applyBorder="1" applyAlignment="1" applyProtection="1">
      <alignment vertical="center" wrapText="1"/>
      <protection locked="0"/>
    </xf>
    <xf numFmtId="0" fontId="36" fillId="0" borderId="0" xfId="0" applyFont="1" applyAlignment="1" applyProtection="1">
      <alignment vertical="center"/>
    </xf>
    <xf numFmtId="0" fontId="22" fillId="26" borderId="32" xfId="0" applyFont="1" applyFill="1" applyBorder="1" applyAlignment="1" applyProtection="1">
      <alignment vertical="center"/>
      <protection locked="0"/>
    </xf>
    <xf numFmtId="0" fontId="22" fillId="26" borderId="30" xfId="0" applyFont="1" applyFill="1" applyBorder="1" applyAlignment="1" applyProtection="1">
      <alignment horizontal="right" vertical="center"/>
      <protection locked="0"/>
    </xf>
    <xf numFmtId="0" fontId="22" fillId="0" borderId="27" xfId="0" applyFont="1" applyBorder="1" applyAlignment="1" applyProtection="1">
      <alignment horizontal="distributed" vertical="center"/>
    </xf>
    <xf numFmtId="0" fontId="22" fillId="0" borderId="31" xfId="0" applyFont="1" applyBorder="1" applyAlignment="1" applyProtection="1">
      <alignment horizontal="distributed" vertical="center"/>
    </xf>
    <xf numFmtId="0" fontId="22" fillId="0" borderId="32" xfId="0" applyFont="1" applyBorder="1" applyAlignment="1" applyProtection="1">
      <alignment horizontal="distributed" vertical="center"/>
    </xf>
    <xf numFmtId="0" fontId="22" fillId="30" borderId="30"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0" xfId="0" applyFont="1" applyAlignment="1" applyProtection="1">
      <alignment vertical="center"/>
    </xf>
    <xf numFmtId="0" fontId="58" fillId="0" borderId="0" xfId="0" applyFont="1" applyBorder="1" applyAlignment="1">
      <alignment horizontal="left"/>
    </xf>
    <xf numFmtId="38" fontId="58" fillId="0" borderId="0" xfId="42" applyFont="1" applyFill="1" applyBorder="1" applyAlignment="1">
      <alignment horizontal="left" vertical="center"/>
    </xf>
    <xf numFmtId="0" fontId="58" fillId="0" borderId="0" xfId="0" applyFont="1" applyFill="1" applyBorder="1" applyAlignment="1">
      <alignment horizontal="left" vertical="center"/>
    </xf>
    <xf numFmtId="0" fontId="59" fillId="0" borderId="0" xfId="0" applyFont="1" applyBorder="1" applyAlignment="1">
      <alignment horizontal="left" vertical="center"/>
    </xf>
    <xf numFmtId="0" fontId="0" fillId="0" borderId="0" xfId="0" applyAlignment="1">
      <alignment horizontal="center"/>
    </xf>
    <xf numFmtId="179" fontId="24" fillId="26" borderId="28" xfId="0" applyNumberFormat="1" applyFont="1" applyFill="1" applyBorder="1" applyAlignment="1" applyProtection="1">
      <alignment vertical="center"/>
    </xf>
    <xf numFmtId="0" fontId="22" fillId="0" borderId="0" xfId="0" applyFont="1" applyFill="1" applyAlignment="1" applyProtection="1">
      <alignment vertical="center"/>
    </xf>
    <xf numFmtId="0" fontId="23" fillId="25" borderId="38" xfId="0" applyFont="1" applyFill="1" applyBorder="1" applyAlignment="1" applyProtection="1">
      <alignment vertical="center"/>
      <protection locked="0"/>
    </xf>
    <xf numFmtId="176" fontId="0" fillId="0" borderId="0" xfId="0" applyNumberFormat="1"/>
    <xf numFmtId="0" fontId="22" fillId="0" borderId="0" xfId="0" applyFont="1" applyAlignment="1" applyProtection="1">
      <alignment horizontal="center" vertical="center" shrinkToFit="1"/>
      <protection locked="0"/>
    </xf>
    <xf numFmtId="178" fontId="24" fillId="25" borderId="29" xfId="0" applyNumberFormat="1" applyFont="1" applyFill="1" applyBorder="1" applyAlignment="1" applyProtection="1">
      <alignment horizontal="center" vertical="center" shrinkToFit="1"/>
      <protection locked="0"/>
    </xf>
    <xf numFmtId="178" fontId="24" fillId="25" borderId="22" xfId="0" applyNumberFormat="1" applyFont="1" applyFill="1" applyBorder="1" applyAlignment="1" applyProtection="1">
      <alignment horizontal="center" vertical="center" shrinkToFit="1"/>
      <protection locked="0"/>
    </xf>
    <xf numFmtId="49" fontId="0" fillId="0" borderId="0" xfId="0" applyNumberFormat="1" applyAlignment="1">
      <alignment horizontal="left"/>
    </xf>
    <xf numFmtId="0" fontId="0" fillId="0" borderId="0" xfId="0" applyAlignment="1">
      <alignment horizontal="left"/>
    </xf>
    <xf numFmtId="57" fontId="23" fillId="25" borderId="26" xfId="0" applyNumberFormat="1" applyFont="1" applyFill="1" applyBorder="1" applyAlignment="1" applyProtection="1">
      <alignment vertical="center"/>
      <protection locked="0"/>
    </xf>
    <xf numFmtId="178" fontId="0" fillId="0" borderId="0" xfId="0" applyNumberFormat="1" applyAlignment="1">
      <alignment horizontal="center"/>
    </xf>
    <xf numFmtId="0" fontId="0" fillId="0" borderId="0" xfId="0" applyBorder="1" applyAlignment="1"/>
    <xf numFmtId="0" fontId="0" fillId="0" borderId="0" xfId="0" applyBorder="1" applyAlignment="1">
      <alignment horizontal="left"/>
    </xf>
    <xf numFmtId="178" fontId="0" fillId="0" borderId="0" xfId="0" applyNumberFormat="1"/>
    <xf numFmtId="0" fontId="0" fillId="31" borderId="0" xfId="0" applyFill="1" applyAlignment="1">
      <alignment horizontal="center"/>
    </xf>
    <xf numFmtId="178" fontId="0" fillId="31" borderId="0" xfId="0" applyNumberFormat="1" applyFill="1" applyAlignment="1">
      <alignment horizontal="center"/>
    </xf>
    <xf numFmtId="0" fontId="0" fillId="0" borderId="22" xfId="0" applyBorder="1"/>
    <xf numFmtId="38" fontId="58" fillId="31" borderId="0" xfId="42" applyFont="1" applyFill="1" applyBorder="1" applyAlignment="1">
      <alignment horizontal="left" vertical="center"/>
    </xf>
    <xf numFmtId="0" fontId="0" fillId="0" borderId="22" xfId="0" applyBorder="1" applyAlignment="1">
      <alignment shrinkToFit="1"/>
    </xf>
    <xf numFmtId="0" fontId="0" fillId="31" borderId="22" xfId="0" applyFill="1" applyBorder="1" applyAlignment="1">
      <alignment shrinkToFit="1"/>
    </xf>
    <xf numFmtId="0" fontId="0" fillId="0" borderId="22" xfId="0" applyBorder="1" applyAlignment="1">
      <alignment horizontal="left" shrinkToFit="1"/>
    </xf>
    <xf numFmtId="49" fontId="0" fillId="0" borderId="22" xfId="0" applyNumberFormat="1" applyBorder="1" applyAlignment="1">
      <alignment horizontal="left" shrinkToFit="1"/>
    </xf>
    <xf numFmtId="176" fontId="0" fillId="0" borderId="22" xfId="0" applyNumberFormat="1" applyBorder="1" applyAlignment="1">
      <alignment shrinkToFit="1"/>
    </xf>
    <xf numFmtId="0" fontId="0" fillId="0" borderId="22" xfId="0" applyFill="1" applyBorder="1" applyAlignment="1">
      <alignment shrinkToFit="1"/>
    </xf>
    <xf numFmtId="0" fontId="0" fillId="31" borderId="22" xfId="0" applyFill="1" applyBorder="1"/>
    <xf numFmtId="0" fontId="0" fillId="31" borderId="0" xfId="0" applyFill="1"/>
    <xf numFmtId="38" fontId="0" fillId="0" borderId="0" xfId="0" applyNumberFormat="1"/>
    <xf numFmtId="0" fontId="40" fillId="25" borderId="51" xfId="0" applyFont="1" applyFill="1" applyBorder="1" applyAlignment="1" applyProtection="1">
      <alignment horizontal="center" vertical="center"/>
      <protection locked="0"/>
    </xf>
    <xf numFmtId="178" fontId="23" fillId="25" borderId="32" xfId="0" applyNumberFormat="1" applyFont="1" applyFill="1" applyBorder="1" applyAlignment="1" applyProtection="1">
      <alignment horizontal="center" vertical="center"/>
      <protection locked="0"/>
    </xf>
    <xf numFmtId="178" fontId="24" fillId="0" borderId="27" xfId="0" applyNumberFormat="1" applyFont="1" applyFill="1" applyBorder="1" applyAlignment="1" applyProtection="1">
      <alignment horizontal="center" vertical="center"/>
    </xf>
    <xf numFmtId="178" fontId="24" fillId="0" borderId="35" xfId="0" applyNumberFormat="1" applyFont="1" applyFill="1" applyBorder="1" applyAlignment="1" applyProtection="1">
      <alignment horizontal="center" vertical="center"/>
    </xf>
    <xf numFmtId="0" fontId="23" fillId="0" borderId="22" xfId="0" applyNumberFormat="1" applyFont="1" applyFill="1" applyBorder="1" applyAlignment="1" applyProtection="1">
      <alignment vertical="center"/>
      <protection locked="0"/>
    </xf>
    <xf numFmtId="0" fontId="0" fillId="0" borderId="0" xfId="0" applyAlignment="1">
      <alignment horizontal="right"/>
    </xf>
    <xf numFmtId="0" fontId="33" fillId="0" borderId="0" xfId="0" applyFont="1" applyAlignment="1">
      <alignment vertical="center"/>
    </xf>
    <xf numFmtId="0" fontId="31" fillId="0" borderId="0" xfId="0" applyFont="1" applyAlignment="1">
      <alignment vertical="center"/>
    </xf>
    <xf numFmtId="0" fontId="31" fillId="0" borderId="0" xfId="0" applyFont="1"/>
    <xf numFmtId="0" fontId="31" fillId="0" borderId="0" xfId="0" applyFont="1" applyAlignment="1">
      <alignment horizontal="left"/>
    </xf>
    <xf numFmtId="0" fontId="0" fillId="28" borderId="0" xfId="0" applyFill="1"/>
    <xf numFmtId="0" fontId="0" fillId="29" borderId="0" xfId="0" applyFill="1" applyAlignment="1">
      <alignment vertical="center"/>
    </xf>
    <xf numFmtId="0" fontId="31" fillId="29" borderId="0" xfId="0" applyFont="1" applyFill="1" applyAlignment="1">
      <alignment vertical="center"/>
    </xf>
    <xf numFmtId="0" fontId="31" fillId="29" borderId="0" xfId="0" applyFont="1" applyFill="1"/>
    <xf numFmtId="0" fontId="26" fillId="0" borderId="0" xfId="0" applyFont="1" applyAlignment="1">
      <alignment horizontal="center" vertical="center" wrapText="1"/>
    </xf>
    <xf numFmtId="0" fontId="0" fillId="28" borderId="0" xfId="0" applyFill="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vertical="center" wrapText="1"/>
    </xf>
    <xf numFmtId="0" fontId="0" fillId="29" borderId="0" xfId="0" applyFill="1"/>
    <xf numFmtId="0" fontId="0" fillId="29" borderId="0" xfId="0" applyFill="1" applyAlignment="1">
      <alignment horizontal="right" vertical="center"/>
    </xf>
    <xf numFmtId="0" fontId="0" fillId="29" borderId="0" xfId="0" applyFill="1" applyAlignment="1">
      <alignment horizontal="center" vertical="center"/>
    </xf>
    <xf numFmtId="0" fontId="0" fillId="29" borderId="0" xfId="0" applyFill="1" applyAlignment="1">
      <alignment horizontal="center" vertical="center" wrapText="1"/>
    </xf>
    <xf numFmtId="0" fontId="26" fillId="0" borderId="0" xfId="0" applyFont="1" applyAlignment="1">
      <alignment vertical="center"/>
    </xf>
    <xf numFmtId="0" fontId="26" fillId="29" borderId="0" xfId="0" applyFont="1" applyFill="1" applyAlignment="1">
      <alignment vertical="center"/>
    </xf>
    <xf numFmtId="0" fontId="29" fillId="0" borderId="0" xfId="0" applyFont="1" applyAlignment="1">
      <alignment horizontal="left" vertical="center" wrapText="1" indent="1"/>
    </xf>
    <xf numFmtId="0" fontId="32" fillId="0" borderId="0" xfId="0" applyFont="1" applyAlignment="1">
      <alignment horizontal="right" vertical="center"/>
    </xf>
    <xf numFmtId="0" fontId="0" fillId="0" borderId="51" xfId="0" applyBorder="1" applyAlignment="1" applyProtection="1">
      <alignment horizontal="center" vertical="center"/>
      <protection locked="0"/>
    </xf>
    <xf numFmtId="0" fontId="32" fillId="29" borderId="0" xfId="0" applyFont="1" applyFill="1" applyAlignment="1">
      <alignment horizontal="right" vertical="center"/>
    </xf>
    <xf numFmtId="0" fontId="0" fillId="25" borderId="51" xfId="0" applyFill="1" applyBorder="1" applyAlignment="1">
      <alignment horizontal="center" vertical="center"/>
    </xf>
    <xf numFmtId="0" fontId="29" fillId="0" borderId="0" xfId="0" applyFont="1" applyAlignment="1">
      <alignment vertical="center" wrapText="1"/>
    </xf>
    <xf numFmtId="0" fontId="29" fillId="29" borderId="0" xfId="0" applyFont="1" applyFill="1" applyAlignment="1">
      <alignment vertical="center" wrapText="1"/>
    </xf>
    <xf numFmtId="0" fontId="32" fillId="0" borderId="0" xfId="0" applyFont="1" applyAlignment="1">
      <alignment horizontal="center"/>
    </xf>
    <xf numFmtId="0" fontId="29" fillId="0" borderId="0" xfId="0" applyFont="1" applyAlignment="1">
      <alignment horizontal="left" vertical="center" indent="1"/>
    </xf>
    <xf numFmtId="0" fontId="32" fillId="29" borderId="0" xfId="0" applyFont="1" applyFill="1" applyAlignment="1">
      <alignment horizontal="center"/>
    </xf>
    <xf numFmtId="0" fontId="29" fillId="29" borderId="0" xfId="0" applyFont="1" applyFill="1" applyAlignment="1">
      <alignment horizontal="left" vertical="center" indent="1"/>
    </xf>
    <xf numFmtId="0" fontId="29" fillId="0" borderId="0" xfId="0" applyFont="1"/>
    <xf numFmtId="0" fontId="0" fillId="0" borderId="0" xfId="0" applyAlignment="1">
      <alignment horizontal="left" indent="1"/>
    </xf>
    <xf numFmtId="0" fontId="29" fillId="28" borderId="0" xfId="0" applyFont="1" applyFill="1"/>
    <xf numFmtId="0" fontId="29" fillId="29" borderId="0" xfId="0" applyFont="1" applyFill="1"/>
    <xf numFmtId="0" fontId="29" fillId="0" borderId="49" xfId="0" applyFont="1" applyBorder="1" applyAlignment="1">
      <alignment vertical="center"/>
    </xf>
    <xf numFmtId="0" fontId="29" fillId="0" borderId="0" xfId="0" applyFont="1" applyAlignment="1">
      <alignment vertical="center"/>
    </xf>
    <xf numFmtId="0" fontId="29" fillId="0" borderId="54" xfId="0" applyFont="1" applyBorder="1" applyAlignment="1">
      <alignment vertical="center"/>
    </xf>
    <xf numFmtId="0" fontId="29" fillId="29" borderId="49" xfId="0" applyFont="1" applyFill="1" applyBorder="1" applyAlignment="1">
      <alignment vertical="center"/>
    </xf>
    <xf numFmtId="0" fontId="29" fillId="29" borderId="0" xfId="0" applyFont="1" applyFill="1" applyAlignment="1">
      <alignment vertical="center"/>
    </xf>
    <xf numFmtId="0" fontId="29" fillId="29" borderId="54" xfId="0" applyFont="1" applyFill="1" applyBorder="1" applyAlignment="1">
      <alignment vertical="center"/>
    </xf>
    <xf numFmtId="0" fontId="29" fillId="0" borderId="0" xfId="0" applyFont="1" applyAlignment="1">
      <alignment horizontal="left" vertical="center"/>
    </xf>
    <xf numFmtId="0" fontId="29" fillId="29" borderId="0" xfId="0" applyFont="1" applyFill="1" applyAlignment="1">
      <alignment horizontal="left" vertical="center"/>
    </xf>
    <xf numFmtId="0" fontId="32" fillId="0" borderId="0" xfId="0" applyFont="1" applyAlignment="1">
      <alignment horizontal="center" vertical="center"/>
    </xf>
    <xf numFmtId="0" fontId="32" fillId="29" borderId="0" xfId="0" applyFont="1" applyFill="1" applyAlignment="1">
      <alignment horizontal="center" vertical="center"/>
    </xf>
    <xf numFmtId="0" fontId="40" fillId="29" borderId="0" xfId="0" applyFont="1" applyFill="1"/>
    <xf numFmtId="0" fontId="32" fillId="0" borderId="0" xfId="0" applyFont="1" applyAlignment="1">
      <alignment vertical="center"/>
    </xf>
    <xf numFmtId="0" fontId="63" fillId="29" borderId="0" xfId="0" applyFont="1" applyFill="1" applyAlignment="1">
      <alignment vertical="center"/>
    </xf>
    <xf numFmtId="0" fontId="26" fillId="0" borderId="0" xfId="0" applyFont="1" applyAlignment="1">
      <alignment horizontal="left" vertical="center"/>
    </xf>
    <xf numFmtId="0" fontId="63" fillId="29" borderId="0" xfId="0" applyFont="1" applyFill="1" applyAlignment="1">
      <alignment horizontal="right" vertical="center"/>
    </xf>
    <xf numFmtId="0" fontId="61" fillId="29" borderId="0" xfId="0" applyFont="1" applyFill="1" applyAlignment="1">
      <alignment horizontal="left" vertical="center"/>
    </xf>
    <xf numFmtId="0" fontId="63" fillId="29" borderId="0" xfId="0" applyFont="1" applyFill="1" applyAlignment="1">
      <alignment horizontal="center"/>
    </xf>
    <xf numFmtId="0" fontId="63" fillId="0" borderId="0" xfId="0" applyFont="1" applyAlignment="1">
      <alignment horizontal="right" vertical="center"/>
    </xf>
    <xf numFmtId="0" fontId="40" fillId="0" borderId="51" xfId="0" applyFont="1" applyBorder="1" applyAlignment="1" applyProtection="1">
      <alignment horizontal="center" vertical="center"/>
      <protection locked="0"/>
    </xf>
    <xf numFmtId="0" fontId="40" fillId="0" borderId="0" xfId="0" applyFont="1"/>
    <xf numFmtId="0" fontId="40" fillId="0" borderId="0" xfId="0" applyFont="1" applyAlignment="1" applyProtection="1">
      <alignment horizontal="center" vertical="center"/>
      <protection locked="0"/>
    </xf>
    <xf numFmtId="0" fontId="39" fillId="0" borderId="0" xfId="0" applyFont="1" applyAlignment="1">
      <alignment horizontal="left" vertical="center" indent="1"/>
    </xf>
    <xf numFmtId="0" fontId="40" fillId="29" borderId="0" xfId="0" applyFont="1" applyFill="1" applyAlignment="1" applyProtection="1">
      <alignment horizontal="center" vertical="center"/>
      <protection locked="0"/>
    </xf>
    <xf numFmtId="0" fontId="39" fillId="29" borderId="0" xfId="0" applyFont="1" applyFill="1" applyAlignment="1">
      <alignment horizontal="left" vertical="center" indent="1"/>
    </xf>
    <xf numFmtId="0" fontId="39" fillId="0" borderId="0" xfId="0" applyFont="1"/>
    <xf numFmtId="0" fontId="39" fillId="29" borderId="0" xfId="0" applyFont="1" applyFill="1"/>
    <xf numFmtId="0" fontId="63" fillId="0" borderId="0" xfId="0" applyFont="1" applyAlignment="1">
      <alignment horizontal="center" vertical="center"/>
    </xf>
    <xf numFmtId="0" fontId="63" fillId="29" borderId="0" xfId="0" applyFont="1" applyFill="1" applyAlignment="1">
      <alignment horizontal="center" vertical="center"/>
    </xf>
    <xf numFmtId="0" fontId="63" fillId="0" borderId="0" xfId="0" applyFont="1" applyAlignment="1">
      <alignment vertical="center"/>
    </xf>
    <xf numFmtId="0" fontId="41" fillId="0" borderId="0" xfId="0" applyFont="1" applyAlignment="1" applyProtection="1">
      <alignment horizontal="left" vertical="center" shrinkToFit="1"/>
      <protection locked="0"/>
    </xf>
    <xf numFmtId="0" fontId="66" fillId="29" borderId="0" xfId="0" applyFont="1" applyFill="1" applyAlignment="1">
      <alignment horizontal="right" vertical="center"/>
    </xf>
    <xf numFmtId="0" fontId="67" fillId="29" borderId="0" xfId="0" applyFont="1" applyFill="1" applyAlignment="1" applyProtection="1">
      <alignment horizontal="center" vertical="center"/>
      <protection locked="0"/>
    </xf>
    <xf numFmtId="0" fontId="68" fillId="29" borderId="0" xfId="0" applyFont="1" applyFill="1" applyAlignment="1">
      <alignment horizontal="left" vertical="center" indent="1"/>
    </xf>
    <xf numFmtId="0" fontId="67" fillId="29" borderId="0" xfId="0" applyFont="1" applyFill="1"/>
    <xf numFmtId="0" fontId="68" fillId="29" borderId="0" xfId="0" applyFont="1" applyFill="1"/>
    <xf numFmtId="0" fontId="73" fillId="0" borderId="0" xfId="0" applyFont="1" applyAlignment="1">
      <alignment horizontal="center" vertical="center"/>
    </xf>
    <xf numFmtId="0" fontId="38" fillId="0" borderId="0" xfId="0" applyFont="1"/>
    <xf numFmtId="0" fontId="66" fillId="29" borderId="0" xfId="0" applyFont="1" applyFill="1" applyAlignment="1">
      <alignment horizontal="center" vertical="center"/>
    </xf>
    <xf numFmtId="0" fontId="73" fillId="0" borderId="0" xfId="0" applyFont="1" applyAlignment="1">
      <alignment vertical="center"/>
    </xf>
    <xf numFmtId="0" fontId="66" fillId="29" borderId="0" xfId="0" applyFont="1" applyFill="1" applyAlignment="1">
      <alignment vertical="center"/>
    </xf>
    <xf numFmtId="0" fontId="70" fillId="29" borderId="0" xfId="0" applyFont="1" applyFill="1" applyAlignment="1" applyProtection="1">
      <alignment horizontal="left" vertical="center" shrinkToFit="1"/>
      <protection locked="0"/>
    </xf>
    <xf numFmtId="0" fontId="61" fillId="0" borderId="0" xfId="0" applyFont="1" applyAlignment="1">
      <alignment horizontal="left" vertical="center"/>
    </xf>
    <xf numFmtId="0" fontId="63" fillId="0" borderId="0" xfId="0" applyFont="1" applyAlignment="1">
      <alignment horizontal="center"/>
    </xf>
    <xf numFmtId="0" fontId="40" fillId="0" borderId="52" xfId="0" applyFont="1" applyBorder="1"/>
    <xf numFmtId="0" fontId="63" fillId="0" borderId="52" xfId="0" applyFont="1" applyBorder="1" applyAlignment="1">
      <alignment horizontal="center"/>
    </xf>
    <xf numFmtId="0" fontId="63" fillId="0" borderId="52" xfId="0" applyFont="1" applyBorder="1"/>
    <xf numFmtId="0" fontId="40" fillId="0" borderId="55" xfId="0" applyFont="1" applyBorder="1"/>
    <xf numFmtId="0" fontId="40" fillId="29" borderId="52" xfId="0" applyFont="1" applyFill="1" applyBorder="1"/>
    <xf numFmtId="0" fontId="63" fillId="29" borderId="52" xfId="0" applyFont="1" applyFill="1" applyBorder="1" applyAlignment="1">
      <alignment horizontal="center"/>
    </xf>
    <xf numFmtId="0" fontId="63" fillId="29" borderId="52" xfId="0" applyFont="1" applyFill="1" applyBorder="1"/>
    <xf numFmtId="0" fontId="40" fillId="29" borderId="55" xfId="0" applyFont="1" applyFill="1" applyBorder="1"/>
    <xf numFmtId="0" fontId="40" fillId="25" borderId="51" xfId="0" applyFont="1" applyFill="1" applyBorder="1" applyAlignment="1">
      <alignment horizontal="center" vertical="center"/>
    </xf>
    <xf numFmtId="0" fontId="40" fillId="0" borderId="53" xfId="0" applyFont="1" applyBorder="1"/>
    <xf numFmtId="0" fontId="63" fillId="0" borderId="53" xfId="0" applyFont="1" applyBorder="1" applyAlignment="1">
      <alignment horizontal="center"/>
    </xf>
    <xf numFmtId="0" fontId="63" fillId="0" borderId="53" xfId="0" applyFont="1" applyBorder="1"/>
    <xf numFmtId="0" fontId="40" fillId="0" borderId="56" xfId="0" applyFont="1" applyBorder="1"/>
    <xf numFmtId="0" fontId="40" fillId="29" borderId="53" xfId="0" applyFont="1" applyFill="1" applyBorder="1"/>
    <xf numFmtId="0" fontId="63" fillId="29" borderId="53" xfId="0" applyFont="1" applyFill="1" applyBorder="1" applyAlignment="1">
      <alignment horizontal="center"/>
    </xf>
    <xf numFmtId="0" fontId="63" fillId="29" borderId="53" xfId="0" applyFont="1" applyFill="1" applyBorder="1"/>
    <xf numFmtId="0" fontId="40" fillId="29" borderId="56" xfId="0" applyFont="1" applyFill="1" applyBorder="1"/>
    <xf numFmtId="0" fontId="63" fillId="0" borderId="0" xfId="0" applyFont="1"/>
    <xf numFmtId="0" fontId="63" fillId="29" borderId="0" xfId="0" applyFont="1" applyFill="1"/>
    <xf numFmtId="0" fontId="71" fillId="0" borderId="0" xfId="0" applyFont="1" applyAlignment="1">
      <alignment vertical="center"/>
    </xf>
    <xf numFmtId="0" fontId="71" fillId="29" borderId="0" xfId="0" applyFont="1" applyFill="1" applyAlignment="1">
      <alignment vertical="center"/>
    </xf>
    <xf numFmtId="0" fontId="71" fillId="0" borderId="0" xfId="0" applyFont="1" applyAlignment="1">
      <alignment horizontal="center" vertical="center"/>
    </xf>
    <xf numFmtId="0" fontId="30" fillId="0" borderId="0" xfId="0" applyFont="1" applyAlignment="1">
      <alignment horizontal="center" vertical="center"/>
    </xf>
    <xf numFmtId="0" fontId="71" fillId="29" borderId="0" xfId="0" applyFont="1" applyFill="1" applyAlignment="1">
      <alignment horizontal="center" vertical="center"/>
    </xf>
    <xf numFmtId="0" fontId="35" fillId="0" borderId="0" xfId="0" applyFont="1" applyAlignment="1">
      <alignment vertical="center"/>
    </xf>
    <xf numFmtId="0" fontId="40" fillId="29" borderId="0" xfId="0" applyFont="1" applyFill="1" applyAlignment="1">
      <alignment horizontal="center" vertical="center"/>
    </xf>
    <xf numFmtId="0" fontId="39" fillId="0" borderId="0" xfId="0" applyFont="1" applyAlignment="1">
      <alignment vertical="center"/>
    </xf>
    <xf numFmtId="0" fontId="39" fillId="29" borderId="0" xfId="0" applyFont="1" applyFill="1" applyAlignment="1">
      <alignment vertical="center"/>
    </xf>
    <xf numFmtId="0" fontId="39" fillId="0" borderId="49" xfId="0" applyFont="1" applyBorder="1" applyAlignment="1">
      <alignment horizontal="left" vertical="center" indent="1"/>
    </xf>
    <xf numFmtId="0" fontId="39" fillId="0" borderId="0" xfId="0" applyFont="1" applyAlignment="1">
      <alignment horizontal="right"/>
    </xf>
    <xf numFmtId="0" fontId="39" fillId="29" borderId="49" xfId="0" applyFont="1" applyFill="1" applyBorder="1" applyAlignment="1">
      <alignment horizontal="left" vertical="center" indent="1"/>
    </xf>
    <xf numFmtId="0" fontId="39" fillId="29" borderId="0" xfId="0" applyFont="1" applyFill="1" applyAlignment="1">
      <alignment horizontal="right"/>
    </xf>
    <xf numFmtId="0" fontId="39" fillId="0" borderId="0" xfId="0" applyFont="1" applyAlignment="1">
      <alignment horizontal="left" indent="1"/>
    </xf>
    <xf numFmtId="0" fontId="39" fillId="29" borderId="0" xfId="0" applyFont="1" applyFill="1" applyAlignment="1">
      <alignment horizontal="left" indent="1"/>
    </xf>
    <xf numFmtId="0" fontId="39" fillId="0" borderId="0" xfId="0" applyFont="1" applyAlignment="1">
      <alignment vertical="center" wrapText="1"/>
    </xf>
    <xf numFmtId="0" fontId="39" fillId="29" borderId="0" xfId="0" applyFont="1" applyFill="1" applyAlignment="1">
      <alignment vertical="center" wrapText="1"/>
    </xf>
    <xf numFmtId="0" fontId="39" fillId="29" borderId="0" xfId="0" applyFont="1" applyFill="1" applyAlignment="1">
      <alignment horizontal="left" vertical="top" wrapText="1"/>
    </xf>
    <xf numFmtId="0" fontId="22" fillId="0" borderId="0" xfId="0" applyFont="1" applyAlignment="1">
      <alignment vertical="center" shrinkToFit="1"/>
    </xf>
    <xf numFmtId="0" fontId="41" fillId="0" borderId="0" xfId="0" applyFont="1" applyAlignment="1">
      <alignment vertical="center" shrinkToFit="1"/>
    </xf>
    <xf numFmtId="0" fontId="41" fillId="0" borderId="0" xfId="0" applyFont="1" applyAlignment="1">
      <alignment horizontal="distributed" vertical="center"/>
    </xf>
    <xf numFmtId="0" fontId="41" fillId="0" borderId="0" xfId="0" applyFont="1" applyAlignment="1">
      <alignment horizontal="left" vertical="center" shrinkToFit="1"/>
    </xf>
    <xf numFmtId="0" fontId="41" fillId="29" borderId="0" xfId="0" applyFont="1" applyFill="1" applyAlignment="1">
      <alignment horizontal="distributed" vertical="center"/>
    </xf>
    <xf numFmtId="0" fontId="41" fillId="29" borderId="0" xfId="0" applyFont="1" applyFill="1" applyAlignment="1">
      <alignment vertical="center" shrinkToFit="1"/>
    </xf>
    <xf numFmtId="0" fontId="29" fillId="0" borderId="0" xfId="0" applyFont="1" applyAlignment="1">
      <alignment horizontal="right" vertical="center"/>
    </xf>
    <xf numFmtId="0" fontId="39" fillId="0" borderId="0" xfId="0" applyFont="1" applyAlignment="1">
      <alignment horizontal="right" vertical="top"/>
    </xf>
    <xf numFmtId="0" fontId="39" fillId="0" borderId="0" xfId="0" applyFont="1" applyAlignment="1">
      <alignment vertical="top" wrapText="1"/>
    </xf>
    <xf numFmtId="0" fontId="29" fillId="0" borderId="0" xfId="0" applyFont="1" applyAlignment="1">
      <alignment vertical="top" wrapText="1"/>
    </xf>
    <xf numFmtId="0" fontId="39" fillId="29" borderId="0" xfId="0" applyFont="1" applyFill="1" applyAlignment="1">
      <alignment horizontal="right" vertical="top"/>
    </xf>
    <xf numFmtId="0" fontId="39" fillId="29" borderId="0" xfId="0" applyFont="1" applyFill="1" applyAlignment="1">
      <alignment vertical="top" wrapText="1"/>
    </xf>
    <xf numFmtId="0" fontId="39" fillId="0" borderId="0" xfId="0" applyFont="1" applyAlignment="1">
      <alignment horizontal="left" vertical="top" wrapText="1"/>
    </xf>
    <xf numFmtId="0" fontId="39" fillId="28" borderId="0" xfId="0" applyFont="1" applyFill="1"/>
    <xf numFmtId="0" fontId="29" fillId="28" borderId="57" xfId="0" applyFont="1" applyFill="1" applyBorder="1"/>
    <xf numFmtId="0" fontId="39" fillId="29" borderId="57" xfId="0" applyFont="1" applyFill="1" applyBorder="1"/>
    <xf numFmtId="0" fontId="39" fillId="29" borderId="57" xfId="0" applyFont="1" applyFill="1" applyBorder="1" applyAlignment="1">
      <alignment horizontal="right"/>
    </xf>
    <xf numFmtId="0" fontId="29" fillId="0" borderId="0" xfId="0" applyFont="1" applyAlignment="1">
      <alignment horizontal="right"/>
    </xf>
    <xf numFmtId="0" fontId="22" fillId="0" borderId="0" xfId="0" applyFont="1" applyAlignment="1">
      <alignment horizontal="center" vertical="center"/>
    </xf>
    <xf numFmtId="0" fontId="39" fillId="0" borderId="0" xfId="0" applyFont="1" applyAlignment="1">
      <alignment horizontal="center" vertical="center"/>
    </xf>
    <xf numFmtId="0" fontId="29" fillId="0" borderId="0" xfId="0" applyFont="1" applyAlignment="1">
      <alignment horizontal="center" vertical="center"/>
    </xf>
    <xf numFmtId="0" fontId="39" fillId="29" borderId="0" xfId="0" applyFont="1" applyFill="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41" fillId="29" borderId="0" xfId="0" applyFont="1" applyFill="1" applyAlignment="1">
      <alignment vertical="center"/>
    </xf>
    <xf numFmtId="0" fontId="22" fillId="29" borderId="0" xfId="0" applyFont="1" applyFill="1" applyAlignment="1">
      <alignment vertical="center"/>
    </xf>
    <xf numFmtId="0" fontId="41" fillId="0" borderId="0" xfId="0" applyFont="1"/>
    <xf numFmtId="0" fontId="22" fillId="29" borderId="0" xfId="0" applyFont="1" applyFill="1"/>
    <xf numFmtId="0" fontId="68" fillId="29" borderId="50" xfId="0" applyFont="1" applyFill="1" applyBorder="1" applyAlignment="1">
      <alignment vertical="center"/>
    </xf>
    <xf numFmtId="0" fontId="68" fillId="29" borderId="53" xfId="0" applyFont="1" applyFill="1" applyBorder="1" applyAlignment="1">
      <alignment vertical="center"/>
    </xf>
    <xf numFmtId="0" fontId="68" fillId="29" borderId="56" xfId="0" applyFont="1" applyFill="1" applyBorder="1" applyAlignment="1">
      <alignment vertical="center"/>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176" fontId="22" fillId="25" borderId="0" xfId="0" applyNumberFormat="1" applyFont="1" applyFill="1" applyAlignment="1" applyProtection="1">
      <alignment horizontal="center" vertical="center"/>
      <protection locked="0"/>
    </xf>
    <xf numFmtId="0" fontId="22" fillId="0" borderId="0" xfId="0" applyFont="1" applyAlignment="1" applyProtection="1">
      <alignment horizontal="distributed" vertical="center"/>
    </xf>
    <xf numFmtId="0" fontId="0" fillId="0" borderId="0" xfId="0" applyFont="1" applyAlignment="1" applyProtection="1">
      <alignment vertical="center"/>
    </xf>
    <xf numFmtId="0" fontId="22" fillId="0" borderId="0" xfId="0" applyFont="1" applyAlignment="1" applyProtection="1">
      <alignment horizontal="left" vertical="center" indent="1" shrinkToFit="1"/>
    </xf>
    <xf numFmtId="0" fontId="22" fillId="0" borderId="0" xfId="0" applyFont="1" applyAlignment="1" applyProtection="1">
      <alignment vertical="center" wrapText="1"/>
    </xf>
    <xf numFmtId="0" fontId="22" fillId="0" borderId="0" xfId="0" applyFont="1" applyAlignment="1" applyProtection="1">
      <alignment vertical="center"/>
    </xf>
    <xf numFmtId="38" fontId="22" fillId="0" borderId="0" xfId="42" applyFont="1" applyAlignment="1" applyProtection="1">
      <alignment horizontal="center" vertical="center"/>
      <protection hidden="1"/>
    </xf>
    <xf numFmtId="0" fontId="22" fillId="0" borderId="0" xfId="0" applyFont="1" applyAlignment="1" applyProtection="1">
      <alignment horizontal="center" vertical="center" shrinkToFit="1"/>
    </xf>
    <xf numFmtId="0" fontId="22" fillId="0" borderId="0" xfId="0" applyFont="1" applyAlignment="1" applyProtection="1">
      <alignment horizontal="left" vertical="center" shrinkToFit="1"/>
    </xf>
    <xf numFmtId="0" fontId="25" fillId="0" borderId="0" xfId="0" applyFont="1" applyAlignment="1" applyProtection="1">
      <alignment horizontal="center" vertical="center"/>
    </xf>
    <xf numFmtId="0" fontId="23" fillId="0" borderId="26" xfId="0" applyFont="1" applyBorder="1" applyAlignment="1" applyProtection="1">
      <alignment horizontal="center" vertical="center"/>
    </xf>
    <xf numFmtId="0" fontId="23" fillId="0" borderId="34" xfId="0" applyFont="1" applyBorder="1" applyAlignment="1" applyProtection="1">
      <alignment horizontal="center" vertical="center"/>
    </xf>
    <xf numFmtId="0" fontId="23" fillId="0" borderId="33" xfId="0" applyFont="1" applyBorder="1" applyAlignment="1" applyProtection="1">
      <alignment horizontal="center" vertical="center"/>
    </xf>
    <xf numFmtId="0" fontId="23" fillId="0" borderId="38" xfId="0" applyFont="1" applyBorder="1" applyAlignment="1" applyProtection="1">
      <alignment horizontal="center" vertical="center"/>
    </xf>
    <xf numFmtId="0" fontId="22" fillId="0" borderId="34" xfId="0" applyFont="1" applyBorder="1" applyAlignment="1" applyProtection="1">
      <alignment horizontal="center" vertical="center"/>
    </xf>
    <xf numFmtId="0" fontId="22" fillId="0" borderId="38" xfId="0" applyFont="1" applyBorder="1" applyAlignment="1" applyProtection="1">
      <alignment horizontal="center" vertical="center"/>
    </xf>
    <xf numFmtId="0" fontId="23" fillId="0" borderId="34" xfId="0" applyFont="1" applyBorder="1" applyAlignment="1" applyProtection="1">
      <alignment horizontal="center" vertical="center" shrinkToFit="1"/>
    </xf>
    <xf numFmtId="0" fontId="23" fillId="0" borderId="38" xfId="0" applyFont="1" applyBorder="1" applyAlignment="1" applyProtection="1">
      <alignment horizontal="center" vertical="center" shrinkToFit="1"/>
    </xf>
    <xf numFmtId="0" fontId="23" fillId="0" borderId="27" xfId="0" applyFont="1" applyBorder="1" applyAlignment="1" applyProtection="1">
      <alignment horizontal="center" vertical="center" wrapText="1"/>
    </xf>
    <xf numFmtId="0" fontId="23" fillId="0" borderId="33" xfId="0"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22" xfId="0" applyFont="1" applyBorder="1" applyAlignment="1" applyProtection="1">
      <alignment horizontal="center" vertical="center" wrapText="1"/>
    </xf>
    <xf numFmtId="0" fontId="23" fillId="0" borderId="22" xfId="0" applyFont="1" applyBorder="1" applyAlignment="1" applyProtection="1">
      <alignment horizontal="center" vertical="center"/>
    </xf>
    <xf numFmtId="0" fontId="23" fillId="0" borderId="30" xfId="0" applyFont="1" applyBorder="1" applyAlignment="1" applyProtection="1">
      <alignment horizontal="center" vertical="center"/>
    </xf>
    <xf numFmtId="0" fontId="23" fillId="0" borderId="40" xfId="0" applyFont="1" applyBorder="1" applyAlignment="1" applyProtection="1">
      <alignment horizontal="center" vertical="center"/>
    </xf>
    <xf numFmtId="0" fontId="24" fillId="0" borderId="41" xfId="0" applyFont="1" applyBorder="1" applyAlignment="1" applyProtection="1">
      <alignment horizontal="center" vertical="center" wrapText="1"/>
    </xf>
    <xf numFmtId="0" fontId="24" fillId="0" borderId="42" xfId="0" applyFont="1" applyBorder="1" applyAlignment="1" applyProtection="1">
      <alignment horizontal="center" vertical="center"/>
    </xf>
    <xf numFmtId="0" fontId="26" fillId="0" borderId="0" xfId="0" applyFont="1" applyBorder="1" applyAlignment="1" applyProtection="1"/>
    <xf numFmtId="0" fontId="0" fillId="0" borderId="26" xfId="0" applyFont="1" applyBorder="1" applyAlignment="1" applyProtection="1">
      <alignment horizontal="center" vertical="center"/>
    </xf>
    <xf numFmtId="0" fontId="0" fillId="0" borderId="34" xfId="0" applyFont="1" applyBorder="1" applyAlignment="1" applyProtection="1">
      <alignment horizontal="center" vertical="center"/>
    </xf>
    <xf numFmtId="0" fontId="0" fillId="0" borderId="26" xfId="0" applyFont="1" applyBorder="1" applyAlignment="1" applyProtection="1">
      <alignment horizontal="left" vertical="center" wrapText="1"/>
    </xf>
    <xf numFmtId="0" fontId="0" fillId="0" borderId="34" xfId="0" applyFont="1" applyBorder="1" applyAlignment="1" applyProtection="1">
      <alignment horizontal="left" vertical="center" wrapText="1"/>
    </xf>
    <xf numFmtId="0" fontId="0" fillId="0" borderId="38" xfId="0" applyFont="1" applyBorder="1" applyAlignment="1" applyProtection="1">
      <alignment horizontal="left" vertical="center" wrapText="1"/>
    </xf>
    <xf numFmtId="0" fontId="24" fillId="0" borderId="23" xfId="0" applyFont="1" applyBorder="1" applyAlignment="1" applyProtection="1">
      <alignment horizontal="center" vertical="center" wrapText="1"/>
    </xf>
    <xf numFmtId="0" fontId="24" fillId="0" borderId="29" xfId="0" applyFont="1" applyBorder="1" applyAlignment="1" applyProtection="1">
      <alignment horizontal="center" vertical="center" wrapText="1"/>
    </xf>
    <xf numFmtId="0" fontId="24" fillId="0" borderId="31" xfId="0" applyFont="1" applyBorder="1" applyAlignment="1" applyProtection="1">
      <alignment horizontal="center" vertical="center" wrapText="1"/>
    </xf>
    <xf numFmtId="0" fontId="24" fillId="0" borderId="32" xfId="0" applyFont="1" applyBorder="1" applyAlignment="1" applyProtection="1">
      <alignment horizontal="center" vertical="center" wrapText="1"/>
    </xf>
    <xf numFmtId="0" fontId="22" fillId="0" borderId="33" xfId="0" applyFont="1" applyBorder="1" applyAlignment="1" applyProtection="1">
      <alignment vertical="top"/>
    </xf>
    <xf numFmtId="0" fontId="70" fillId="29" borderId="50" xfId="0" applyFont="1" applyFill="1" applyBorder="1" applyAlignment="1">
      <alignment horizontal="left" vertical="center" shrinkToFit="1"/>
    </xf>
    <xf numFmtId="0" fontId="70" fillId="29" borderId="53" xfId="0" applyFont="1" applyFill="1" applyBorder="1" applyAlignment="1">
      <alignment horizontal="left" vertical="center" shrinkToFit="1"/>
    </xf>
    <xf numFmtId="0" fontId="70" fillId="29" borderId="56" xfId="0" applyFont="1" applyFill="1" applyBorder="1" applyAlignment="1">
      <alignment horizontal="left" vertical="center" shrinkToFit="1"/>
    </xf>
    <xf numFmtId="0" fontId="22" fillId="0" borderId="0" xfId="0" applyFont="1" applyAlignment="1">
      <alignment horizontal="distributed" vertical="center"/>
    </xf>
    <xf numFmtId="0" fontId="22" fillId="0" borderId="0" xfId="0" applyFont="1" applyAlignment="1">
      <alignment vertical="center" shrinkToFit="1"/>
    </xf>
    <xf numFmtId="0" fontId="22" fillId="29" borderId="0" xfId="0" applyFont="1" applyFill="1" applyAlignment="1">
      <alignment horizontal="distributed" vertical="center"/>
    </xf>
    <xf numFmtId="0" fontId="22" fillId="29" borderId="0" xfId="0" applyFont="1" applyFill="1" applyAlignment="1">
      <alignment vertical="center" shrinkToFit="1"/>
    </xf>
    <xf numFmtId="0" fontId="22" fillId="0" borderId="0" xfId="0" applyFont="1" applyAlignment="1">
      <alignment horizontal="left" vertical="center" shrinkToFit="1"/>
    </xf>
    <xf numFmtId="0" fontId="41" fillId="0" borderId="0" xfId="0" applyFont="1" applyAlignment="1" applyProtection="1">
      <alignment horizontal="left" vertical="center" wrapText="1"/>
      <protection locked="0"/>
    </xf>
    <xf numFmtId="0" fontId="22" fillId="25" borderId="0" xfId="0" applyFont="1" applyFill="1" applyAlignment="1">
      <alignment horizontal="left" vertical="center" wrapText="1"/>
    </xf>
    <xf numFmtId="0" fontId="41" fillId="0" borderId="0" xfId="0" applyFont="1" applyAlignment="1">
      <alignment horizontal="distributed" vertical="center"/>
    </xf>
    <xf numFmtId="0" fontId="41" fillId="0" borderId="0" xfId="0" applyFont="1" applyAlignment="1">
      <alignment vertical="center" shrinkToFit="1"/>
    </xf>
    <xf numFmtId="0" fontId="41" fillId="25" borderId="0" xfId="0" applyFont="1" applyFill="1" applyAlignment="1">
      <alignment horizontal="left" vertical="center" wrapText="1"/>
    </xf>
    <xf numFmtId="0" fontId="41" fillId="0" borderId="0" xfId="0" applyFont="1" applyAlignment="1" applyProtection="1">
      <alignment horizontal="center" vertical="center"/>
      <protection locked="0"/>
    </xf>
    <xf numFmtId="0" fontId="41" fillId="25" borderId="0" xfId="0" applyFont="1" applyFill="1" applyAlignment="1">
      <alignment horizontal="center" vertical="center"/>
    </xf>
    <xf numFmtId="0" fontId="41" fillId="0" borderId="0" xfId="0" applyFont="1" applyAlignment="1">
      <alignment horizontal="right" vertical="center"/>
    </xf>
    <xf numFmtId="0" fontId="41" fillId="29" borderId="0" xfId="0" applyFont="1" applyFill="1" applyAlignment="1">
      <alignment horizontal="right" vertical="center"/>
    </xf>
    <xf numFmtId="0" fontId="29" fillId="0" borderId="0" xfId="0" applyFont="1" applyAlignment="1">
      <alignment horizontal="left" vertical="top" wrapText="1"/>
    </xf>
    <xf numFmtId="0" fontId="39" fillId="29" borderId="0" xfId="0" applyFont="1" applyFill="1" applyAlignment="1">
      <alignment horizontal="left" vertical="top" wrapText="1"/>
    </xf>
    <xf numFmtId="0" fontId="39" fillId="0" borderId="0" xfId="0" applyFont="1" applyAlignment="1">
      <alignment horizontal="right"/>
    </xf>
    <xf numFmtId="0" fontId="39" fillId="29" borderId="0" xfId="0" applyFont="1" applyFill="1" applyAlignment="1">
      <alignment horizontal="right"/>
    </xf>
    <xf numFmtId="0" fontId="41" fillId="0" borderId="0" xfId="0" applyFont="1" applyAlignment="1">
      <alignment horizontal="center" vertical="center"/>
    </xf>
    <xf numFmtId="0" fontId="41" fillId="29" borderId="0" xfId="0" applyFont="1" applyFill="1" applyAlignment="1">
      <alignment horizontal="center" vertical="center"/>
    </xf>
    <xf numFmtId="0" fontId="39" fillId="0" borderId="0" xfId="0" applyFont="1" applyAlignment="1">
      <alignment horizontal="left" vertical="top"/>
    </xf>
    <xf numFmtId="0" fontId="39" fillId="29" borderId="0" xfId="0" applyFont="1" applyFill="1" applyAlignment="1">
      <alignment horizontal="left" vertical="top"/>
    </xf>
    <xf numFmtId="0" fontId="39" fillId="0" borderId="0" xfId="0" applyFont="1" applyAlignment="1">
      <alignment horizontal="left" vertical="top" wrapText="1"/>
    </xf>
    <xf numFmtId="0" fontId="41" fillId="0" borderId="0" xfId="0" applyFont="1" applyAlignment="1">
      <alignment horizontal="left" vertical="center" shrinkToFit="1"/>
    </xf>
    <xf numFmtId="0" fontId="41" fillId="29" borderId="0" xfId="0" applyFont="1" applyFill="1" applyAlignment="1">
      <alignment horizontal="distributed" vertical="center"/>
    </xf>
    <xf numFmtId="0" fontId="41" fillId="29" borderId="0" xfId="0" applyFont="1" applyFill="1" applyAlignment="1">
      <alignment vertical="center" shrinkToFit="1"/>
    </xf>
    <xf numFmtId="0" fontId="39" fillId="0" borderId="0" xfId="0" applyFont="1" applyAlignment="1">
      <alignment horizontal="right" vertical="center"/>
    </xf>
    <xf numFmtId="0" fontId="39" fillId="29" borderId="0" xfId="0" applyFont="1" applyFill="1" applyAlignment="1">
      <alignment horizontal="right" vertical="center"/>
    </xf>
    <xf numFmtId="0" fontId="39" fillId="0" borderId="0" xfId="0" applyFont="1" applyAlignment="1">
      <alignment horizontal="left" vertical="center" wrapText="1"/>
    </xf>
    <xf numFmtId="0" fontId="39" fillId="29" borderId="0" xfId="0" applyFont="1" applyFill="1" applyAlignment="1">
      <alignment horizontal="left" vertical="center" wrapText="1"/>
    </xf>
    <xf numFmtId="0" fontId="39" fillId="0" borderId="0" xfId="0" applyFont="1" applyAlignment="1">
      <alignment horizontal="left" vertical="center" wrapText="1" indent="1"/>
    </xf>
    <xf numFmtId="0" fontId="39" fillId="29" borderId="0" xfId="0" applyFont="1" applyFill="1" applyAlignment="1">
      <alignment horizontal="left" vertical="center" wrapText="1" indent="1"/>
    </xf>
    <xf numFmtId="0" fontId="39" fillId="0" borderId="0" xfId="0" applyFont="1" applyAlignment="1">
      <alignment vertical="center" wrapText="1"/>
    </xf>
    <xf numFmtId="0" fontId="39" fillId="29" borderId="0" xfId="0" applyFont="1" applyFill="1" applyAlignment="1">
      <alignment vertical="center" wrapText="1"/>
    </xf>
    <xf numFmtId="0" fontId="39" fillId="0" borderId="49" xfId="0" applyFont="1" applyBorder="1" applyAlignment="1">
      <alignment horizontal="left" vertical="center" indent="1"/>
    </xf>
    <xf numFmtId="0" fontId="39" fillId="0" borderId="0" xfId="0" applyFont="1" applyAlignment="1">
      <alignment horizontal="left" vertical="center" indent="1"/>
    </xf>
    <xf numFmtId="0" fontId="39" fillId="29" borderId="49" xfId="0" applyFont="1" applyFill="1" applyBorder="1" applyAlignment="1">
      <alignment horizontal="left" vertical="center" indent="1"/>
    </xf>
    <xf numFmtId="0" fontId="39" fillId="29" borderId="0" xfId="0" applyFont="1" applyFill="1" applyAlignment="1">
      <alignment horizontal="left" vertical="center" indent="1"/>
    </xf>
    <xf numFmtId="0" fontId="61" fillId="0" borderId="0" xfId="0" applyFont="1" applyAlignment="1">
      <alignment vertical="center"/>
    </xf>
    <xf numFmtId="0" fontId="61" fillId="29" borderId="0" xfId="0" applyFont="1" applyFill="1" applyAlignment="1">
      <alignment vertical="center"/>
    </xf>
    <xf numFmtId="0" fontId="39" fillId="0" borderId="0" xfId="0" applyFont="1" applyAlignment="1">
      <alignment vertical="center"/>
    </xf>
    <xf numFmtId="0" fontId="72" fillId="0" borderId="0" xfId="0" applyFont="1" applyAlignment="1">
      <alignment vertical="center"/>
    </xf>
    <xf numFmtId="0" fontId="39" fillId="29" borderId="0" xfId="0" applyFont="1" applyFill="1" applyAlignment="1">
      <alignment vertical="center"/>
    </xf>
    <xf numFmtId="0" fontId="72" fillId="29" borderId="0" xfId="0" applyFont="1" applyFill="1" applyAlignment="1">
      <alignment vertical="center"/>
    </xf>
    <xf numFmtId="0" fontId="62" fillId="0" borderId="48" xfId="0" applyFont="1" applyBorder="1" applyAlignment="1">
      <alignment vertical="center"/>
    </xf>
    <xf numFmtId="0" fontId="62" fillId="0" borderId="52" xfId="0" applyFont="1" applyBorder="1" applyAlignment="1">
      <alignment vertical="center"/>
    </xf>
    <xf numFmtId="0" fontId="62" fillId="0" borderId="55" xfId="0" applyFont="1" applyBorder="1" applyAlignment="1">
      <alignment vertical="center"/>
    </xf>
    <xf numFmtId="0" fontId="69" fillId="29" borderId="48" xfId="0" applyFont="1" applyFill="1" applyBorder="1" applyAlignment="1">
      <alignment vertical="center"/>
    </xf>
    <xf numFmtId="0" fontId="69" fillId="29" borderId="52" xfId="0" applyFont="1" applyFill="1" applyBorder="1" applyAlignment="1">
      <alignment vertical="center"/>
    </xf>
    <xf numFmtId="0" fontId="69" fillId="29" borderId="55" xfId="0" applyFont="1" applyFill="1" applyBorder="1" applyAlignment="1">
      <alignment vertical="center"/>
    </xf>
    <xf numFmtId="0" fontId="44" fillId="0" borderId="49" xfId="0" applyFont="1" applyBorder="1" applyAlignment="1">
      <alignment horizontal="left" vertical="center"/>
    </xf>
    <xf numFmtId="0" fontId="44" fillId="0" borderId="0" xfId="0" applyFont="1" applyAlignment="1">
      <alignment horizontal="left" vertical="center"/>
    </xf>
    <xf numFmtId="0" fontId="44" fillId="0" borderId="54" xfId="0" applyFont="1" applyBorder="1" applyAlignment="1">
      <alignment horizontal="left" vertical="center"/>
    </xf>
    <xf numFmtId="0" fontId="44" fillId="0" borderId="50" xfId="0" applyFont="1" applyBorder="1" applyAlignment="1">
      <alignment horizontal="left" vertical="center"/>
    </xf>
    <xf numFmtId="0" fontId="44" fillId="0" borderId="53" xfId="0" applyFont="1" applyBorder="1" applyAlignment="1">
      <alignment horizontal="left" vertical="center"/>
    </xf>
    <xf numFmtId="0" fontId="44" fillId="0" borderId="56" xfId="0" applyFont="1" applyBorder="1" applyAlignment="1">
      <alignment horizontal="left" vertical="center"/>
    </xf>
    <xf numFmtId="0" fontId="63" fillId="0" borderId="48" xfId="0" applyFont="1" applyBorder="1" applyAlignment="1">
      <alignment horizontal="center" vertical="center"/>
    </xf>
    <xf numFmtId="0" fontId="63" fillId="0" borderId="52" xfId="0" applyFont="1" applyBorder="1" applyAlignment="1">
      <alignment horizontal="center" vertical="center"/>
    </xf>
    <xf numFmtId="0" fontId="63" fillId="0" borderId="49" xfId="0" applyFont="1" applyBorder="1" applyAlignment="1">
      <alignment horizontal="center" vertical="center"/>
    </xf>
    <xf numFmtId="0" fontId="63" fillId="0" borderId="0" xfId="0" applyFont="1" applyAlignment="1">
      <alignment horizontal="center" vertical="center"/>
    </xf>
    <xf numFmtId="0" fontId="63" fillId="0" borderId="50" xfId="0" applyFont="1" applyBorder="1" applyAlignment="1">
      <alignment horizontal="center" vertical="center"/>
    </xf>
    <xf numFmtId="0" fontId="63" fillId="0" borderId="53" xfId="0" applyFont="1" applyBorder="1" applyAlignment="1">
      <alignment horizontal="center" vertical="center"/>
    </xf>
    <xf numFmtId="0" fontId="63" fillId="29" borderId="48" xfId="0" applyFont="1" applyFill="1" applyBorder="1" applyAlignment="1">
      <alignment horizontal="center" vertical="center"/>
    </xf>
    <xf numFmtId="0" fontId="63" fillId="29" borderId="52" xfId="0" applyFont="1" applyFill="1" applyBorder="1" applyAlignment="1">
      <alignment horizontal="center" vertical="center"/>
    </xf>
    <xf numFmtId="0" fontId="63" fillId="29" borderId="49" xfId="0" applyFont="1" applyFill="1" applyBorder="1" applyAlignment="1">
      <alignment horizontal="center" vertical="center"/>
    </xf>
    <xf numFmtId="0" fontId="63" fillId="29" borderId="0" xfId="0" applyFont="1" applyFill="1" applyAlignment="1">
      <alignment horizontal="center" vertical="center"/>
    </xf>
    <xf numFmtId="0" fontId="63" fillId="29" borderId="50" xfId="0" applyFont="1" applyFill="1" applyBorder="1" applyAlignment="1">
      <alignment horizontal="center" vertical="center"/>
    </xf>
    <xf numFmtId="0" fontId="63" fillId="29" borderId="53" xfId="0" applyFont="1" applyFill="1" applyBorder="1" applyAlignment="1">
      <alignment horizontal="center" vertical="center"/>
    </xf>
    <xf numFmtId="0" fontId="62" fillId="0" borderId="49" xfId="0" applyFont="1" applyBorder="1" applyAlignment="1">
      <alignment horizontal="left" vertical="center" indent="1"/>
    </xf>
    <xf numFmtId="0" fontId="62" fillId="0" borderId="0" xfId="0" applyFont="1" applyAlignment="1">
      <alignment horizontal="left" vertical="center" indent="1"/>
    </xf>
    <xf numFmtId="0" fontId="62" fillId="0" borderId="54" xfId="0" applyFont="1" applyBorder="1" applyAlignment="1">
      <alignment horizontal="left" vertical="center" indent="1"/>
    </xf>
    <xf numFmtId="0" fontId="62" fillId="29" borderId="49" xfId="0" applyFont="1" applyFill="1" applyBorder="1" applyAlignment="1">
      <alignment horizontal="left" vertical="center" indent="1"/>
    </xf>
    <xf numFmtId="0" fontId="62" fillId="29" borderId="0" xfId="0" applyFont="1" applyFill="1" applyAlignment="1">
      <alignment horizontal="left" vertical="center" indent="1"/>
    </xf>
    <xf numFmtId="0" fontId="62" fillId="29" borderId="54" xfId="0" applyFont="1" applyFill="1" applyBorder="1" applyAlignment="1">
      <alignment horizontal="left" vertical="center" indent="1"/>
    </xf>
    <xf numFmtId="0" fontId="70" fillId="29" borderId="49" xfId="0" applyFont="1" applyFill="1" applyBorder="1" applyAlignment="1">
      <alignment horizontal="left" vertical="center" shrinkToFit="1"/>
    </xf>
    <xf numFmtId="0" fontId="70" fillId="29" borderId="0" xfId="0" applyFont="1" applyFill="1" applyAlignment="1">
      <alignment horizontal="left" vertical="center" shrinkToFit="1"/>
    </xf>
    <xf numFmtId="0" fontId="70" fillId="29" borderId="54" xfId="0" applyFont="1" applyFill="1" applyBorder="1" applyAlignment="1">
      <alignment horizontal="left" vertical="center" shrinkToFit="1"/>
    </xf>
    <xf numFmtId="0" fontId="39" fillId="0" borderId="49" xfId="0" applyFont="1" applyBorder="1" applyAlignment="1">
      <alignment horizontal="left" vertical="center"/>
    </xf>
    <xf numFmtId="0" fontId="39" fillId="0" borderId="0" xfId="0" applyFont="1" applyAlignment="1">
      <alignment horizontal="left" vertical="center"/>
    </xf>
    <xf numFmtId="0" fontId="39" fillId="0" borderId="54" xfId="0" applyFont="1" applyBorder="1" applyAlignment="1">
      <alignment horizontal="left" vertical="center"/>
    </xf>
    <xf numFmtId="0" fontId="39" fillId="0" borderId="50" xfId="0" applyFont="1" applyBorder="1" applyAlignment="1">
      <alignment horizontal="left" vertical="center"/>
    </xf>
    <xf numFmtId="0" fontId="39" fillId="0" borderId="53" xfId="0" applyFont="1" applyBorder="1" applyAlignment="1">
      <alignment horizontal="left" vertical="center"/>
    </xf>
    <xf numFmtId="0" fontId="39" fillId="0" borderId="56" xfId="0" applyFont="1" applyBorder="1" applyAlignment="1">
      <alignment horizontal="left" vertical="center"/>
    </xf>
    <xf numFmtId="0" fontId="61" fillId="0" borderId="0" xfId="0" applyFont="1" applyAlignment="1">
      <alignment horizontal="left" vertical="center" wrapText="1"/>
    </xf>
    <xf numFmtId="0" fontId="65" fillId="29" borderId="0" xfId="0" applyFont="1" applyFill="1" applyAlignment="1">
      <alignment horizontal="left" vertical="center" wrapText="1"/>
    </xf>
    <xf numFmtId="0" fontId="70" fillId="29" borderId="49" xfId="0" applyFont="1" applyFill="1" applyBorder="1" applyAlignment="1">
      <alignment horizontal="left" vertical="center"/>
    </xf>
    <xf numFmtId="0" fontId="70" fillId="29" borderId="0" xfId="0" applyFont="1" applyFill="1" applyAlignment="1">
      <alignment horizontal="left" vertical="center"/>
    </xf>
    <xf numFmtId="0" fontId="70" fillId="29" borderId="54" xfId="0" applyFont="1" applyFill="1" applyBorder="1" applyAlignment="1">
      <alignment horizontal="left" vertical="center"/>
    </xf>
    <xf numFmtId="0" fontId="62" fillId="0" borderId="49" xfId="0" applyFont="1" applyBorder="1" applyAlignment="1">
      <alignment vertical="center"/>
    </xf>
    <xf numFmtId="0" fontId="62" fillId="0" borderId="0" xfId="0" applyFont="1" applyAlignment="1">
      <alignment vertical="center"/>
    </xf>
    <xf numFmtId="0" fontId="62" fillId="0" borderId="54" xfId="0" applyFont="1" applyBorder="1" applyAlignment="1">
      <alignment vertical="center"/>
    </xf>
    <xf numFmtId="0" fontId="62" fillId="29" borderId="49" xfId="0" applyFont="1" applyFill="1" applyBorder="1" applyAlignment="1">
      <alignment vertical="center"/>
    </xf>
    <xf numFmtId="0" fontId="62" fillId="29" borderId="0" xfId="0" applyFont="1" applyFill="1" applyAlignment="1">
      <alignment vertical="center"/>
    </xf>
    <xf numFmtId="0" fontId="62" fillId="29" borderId="54" xfId="0" applyFont="1" applyFill="1" applyBorder="1" applyAlignment="1">
      <alignment vertical="center"/>
    </xf>
    <xf numFmtId="0" fontId="41" fillId="0" borderId="50" xfId="0" applyFont="1" applyBorder="1" applyAlignment="1" applyProtection="1">
      <alignment horizontal="left" vertical="center" shrinkToFit="1"/>
      <protection locked="0"/>
    </xf>
    <xf numFmtId="0" fontId="41" fillId="0" borderId="53" xfId="0" applyFont="1" applyBorder="1" applyAlignment="1" applyProtection="1">
      <alignment horizontal="left" vertical="center" shrinkToFit="1"/>
      <protection locked="0"/>
    </xf>
    <xf numFmtId="0" fontId="41" fillId="0" borderId="56" xfId="0" applyFont="1" applyBorder="1" applyAlignment="1" applyProtection="1">
      <alignment horizontal="left" vertical="center" shrinkToFit="1"/>
      <protection locked="0"/>
    </xf>
    <xf numFmtId="0" fontId="41" fillId="25" borderId="50" xfId="0" applyFont="1" applyFill="1" applyBorder="1" applyAlignment="1" applyProtection="1">
      <alignment horizontal="left" vertical="center" wrapText="1" shrinkToFit="1"/>
      <protection locked="0"/>
    </xf>
    <xf numFmtId="0" fontId="41" fillId="25" borderId="53" xfId="0" applyFont="1" applyFill="1" applyBorder="1" applyAlignment="1" applyProtection="1">
      <alignment horizontal="left" vertical="center" wrapText="1" shrinkToFit="1"/>
      <protection locked="0"/>
    </xf>
    <xf numFmtId="0" fontId="41" fillId="25" borderId="56" xfId="0" applyFont="1" applyFill="1" applyBorder="1" applyAlignment="1" applyProtection="1">
      <alignment horizontal="left" vertical="center" wrapText="1" shrinkToFit="1"/>
      <protection locked="0"/>
    </xf>
    <xf numFmtId="0" fontId="26" fillId="0" borderId="0" xfId="0" applyFont="1" applyAlignment="1">
      <alignment horizontal="left" vertical="center" wrapText="1"/>
    </xf>
    <xf numFmtId="0" fontId="64" fillId="29" borderId="0" xfId="0" applyFont="1" applyFill="1" applyAlignment="1">
      <alignment horizontal="left" vertical="center" wrapText="1"/>
    </xf>
    <xf numFmtId="0" fontId="62" fillId="29" borderId="48" xfId="0" applyFont="1" applyFill="1" applyBorder="1" applyAlignment="1">
      <alignment vertical="center"/>
    </xf>
    <xf numFmtId="0" fontId="62" fillId="29" borderId="52" xfId="0" applyFont="1" applyFill="1" applyBorder="1" applyAlignment="1">
      <alignment vertical="center"/>
    </xf>
    <xf numFmtId="0" fontId="62" fillId="29" borderId="55" xfId="0" applyFont="1" applyFill="1" applyBorder="1" applyAlignment="1">
      <alignment vertical="center"/>
    </xf>
    <xf numFmtId="0" fontId="41" fillId="0" borderId="49" xfId="0" applyFont="1" applyBorder="1" applyAlignment="1">
      <alignment horizontal="left" vertical="center"/>
    </xf>
    <xf numFmtId="0" fontId="41" fillId="0" borderId="0" xfId="0" applyFont="1" applyAlignment="1">
      <alignment horizontal="left" vertical="center"/>
    </xf>
    <xf numFmtId="0" fontId="41" fillId="0" borderId="54" xfId="0" applyFont="1" applyBorder="1" applyAlignment="1">
      <alignment horizontal="left" vertical="center"/>
    </xf>
    <xf numFmtId="0" fontId="41" fillId="25" borderId="49" xfId="0" applyFont="1" applyFill="1" applyBorder="1" applyAlignment="1">
      <alignment horizontal="left" vertical="center"/>
    </xf>
    <xf numFmtId="0" fontId="41" fillId="25" borderId="0" xfId="0" applyFont="1" applyFill="1" applyAlignment="1">
      <alignment horizontal="left" vertical="center"/>
    </xf>
    <xf numFmtId="0" fontId="41" fillId="25" borderId="54" xfId="0" applyFont="1" applyFill="1" applyBorder="1" applyAlignment="1">
      <alignment horizontal="left" vertical="center"/>
    </xf>
    <xf numFmtId="0" fontId="26" fillId="0" borderId="0" xfId="0" applyFont="1" applyAlignment="1">
      <alignment vertical="center" wrapText="1"/>
    </xf>
    <xf numFmtId="0" fontId="26" fillId="29" borderId="0" xfId="0" applyFont="1" applyFill="1" applyAlignment="1">
      <alignment vertical="center" wrapText="1"/>
    </xf>
    <xf numFmtId="0" fontId="34" fillId="0" borderId="48" xfId="0" applyFont="1" applyBorder="1" applyAlignment="1">
      <alignment vertical="center"/>
    </xf>
    <xf numFmtId="0" fontId="34" fillId="0" borderId="52" xfId="0" applyFont="1" applyBorder="1" applyAlignment="1">
      <alignment vertical="center"/>
    </xf>
    <xf numFmtId="0" fontId="34" fillId="0" borderId="55" xfId="0" applyFont="1" applyBorder="1" applyAlignment="1">
      <alignment vertical="center"/>
    </xf>
    <xf numFmtId="0" fontId="34" fillId="29" borderId="48" xfId="0" applyFont="1" applyFill="1" applyBorder="1" applyAlignment="1">
      <alignment vertical="center"/>
    </xf>
    <xf numFmtId="0" fontId="34" fillId="29" borderId="52" xfId="0" applyFont="1" applyFill="1" applyBorder="1" applyAlignment="1">
      <alignment vertical="center"/>
    </xf>
    <xf numFmtId="0" fontId="34" fillId="29" borderId="55" xfId="0" applyFont="1" applyFill="1" applyBorder="1" applyAlignment="1">
      <alignment vertical="center"/>
    </xf>
    <xf numFmtId="0" fontId="22" fillId="0" borderId="49" xfId="0" applyFont="1" applyBorder="1" applyAlignment="1" applyProtection="1">
      <alignment vertical="center" wrapText="1" shrinkToFit="1"/>
      <protection locked="0"/>
    </xf>
    <xf numFmtId="0" fontId="22" fillId="0" borderId="0" xfId="0" applyFont="1" applyAlignment="1" applyProtection="1">
      <alignment vertical="center" wrapText="1" shrinkToFit="1"/>
      <protection locked="0"/>
    </xf>
    <xf numFmtId="0" fontId="22" fillId="0" borderId="54" xfId="0" applyFont="1" applyBorder="1" applyAlignment="1" applyProtection="1">
      <alignment vertical="center" wrapText="1" shrinkToFit="1"/>
      <protection locked="0"/>
    </xf>
    <xf numFmtId="0" fontId="22" fillId="0" borderId="50" xfId="0" applyFont="1" applyBorder="1" applyAlignment="1" applyProtection="1">
      <alignment vertical="center" wrapText="1" shrinkToFit="1"/>
      <protection locked="0"/>
    </xf>
    <xf numFmtId="0" fontId="22" fillId="0" borderId="53" xfId="0" applyFont="1" applyBorder="1" applyAlignment="1" applyProtection="1">
      <alignment vertical="center" wrapText="1" shrinkToFit="1"/>
      <protection locked="0"/>
    </xf>
    <xf numFmtId="0" fontId="22" fillId="0" borderId="56" xfId="0" applyFont="1" applyBorder="1" applyAlignment="1" applyProtection="1">
      <alignment vertical="center" wrapText="1" shrinkToFit="1"/>
      <protection locked="0"/>
    </xf>
    <xf numFmtId="0" fontId="29" fillId="25" borderId="49" xfId="0" applyFont="1" applyFill="1" applyBorder="1" applyAlignment="1">
      <alignment vertical="center"/>
    </xf>
    <xf numFmtId="0" fontId="39" fillId="25" borderId="0" xfId="0" applyFont="1" applyFill="1" applyAlignment="1">
      <alignment vertical="center"/>
    </xf>
    <xf numFmtId="0" fontId="39" fillId="25" borderId="54" xfId="0" applyFont="1" applyFill="1" applyBorder="1" applyAlignment="1">
      <alignment vertical="center"/>
    </xf>
    <xf numFmtId="0" fontId="39" fillId="25" borderId="50" xfId="0" applyFont="1" applyFill="1" applyBorder="1" applyAlignment="1">
      <alignment vertical="center"/>
    </xf>
    <xf numFmtId="0" fontId="39" fillId="25" borderId="53" xfId="0" applyFont="1" applyFill="1" applyBorder="1" applyAlignment="1">
      <alignment vertical="center"/>
    </xf>
    <xf numFmtId="0" fontId="39" fillId="25" borderId="56" xfId="0" applyFont="1" applyFill="1" applyBorder="1" applyAlignment="1">
      <alignment vertical="center"/>
    </xf>
    <xf numFmtId="0" fontId="29" fillId="0" borderId="50" xfId="0" applyFont="1" applyBorder="1" applyAlignment="1" applyProtection="1">
      <alignment horizontal="left" vertical="center" indent="2" shrinkToFit="1"/>
      <protection locked="0"/>
    </xf>
    <xf numFmtId="0" fontId="29" fillId="0" borderId="53" xfId="0" applyFont="1" applyBorder="1" applyAlignment="1" applyProtection="1">
      <alignment horizontal="left" vertical="center" indent="2" shrinkToFit="1"/>
      <protection locked="0"/>
    </xf>
    <xf numFmtId="0" fontId="29" fillId="0" borderId="56" xfId="0" applyFont="1" applyBorder="1" applyAlignment="1" applyProtection="1">
      <alignment horizontal="left" vertical="center" indent="2" shrinkToFit="1"/>
      <protection locked="0"/>
    </xf>
    <xf numFmtId="0" fontId="29" fillId="25" borderId="50" xfId="0" applyFont="1" applyFill="1" applyBorder="1" applyAlignment="1">
      <alignment horizontal="left" vertical="center" wrapText="1" indent="2" shrinkToFit="1"/>
    </xf>
    <xf numFmtId="0" fontId="29" fillId="25" borderId="53" xfId="0" applyFont="1" applyFill="1" applyBorder="1" applyAlignment="1">
      <alignment horizontal="left" vertical="center" wrapText="1" indent="2" shrinkToFit="1"/>
    </xf>
    <xf numFmtId="0" fontId="29" fillId="25" borderId="56" xfId="0" applyFont="1" applyFill="1" applyBorder="1" applyAlignment="1">
      <alignment horizontal="left" vertical="center" wrapText="1" indent="2" shrinkToFit="1"/>
    </xf>
    <xf numFmtId="0" fontId="26" fillId="0" borderId="0" xfId="0" applyFont="1" applyAlignment="1">
      <alignment vertical="center"/>
    </xf>
    <xf numFmtId="0" fontId="26" fillId="29" borderId="0" xfId="0" applyFont="1" applyFill="1" applyAlignment="1">
      <alignment vertical="center"/>
    </xf>
    <xf numFmtId="0" fontId="29" fillId="0" borderId="0" xfId="0" applyFont="1" applyAlignment="1">
      <alignment horizontal="left" vertical="center" indent="1"/>
    </xf>
    <xf numFmtId="0" fontId="0" fillId="0" borderId="0" xfId="0" applyAlignment="1">
      <alignment horizontal="left" indent="1"/>
    </xf>
    <xf numFmtId="0" fontId="29" fillId="29" borderId="0" xfId="0" applyFont="1" applyFill="1" applyAlignment="1">
      <alignment horizontal="left" vertical="center" indent="1"/>
    </xf>
    <xf numFmtId="0" fontId="0" fillId="29" borderId="0" xfId="0" applyFill="1" applyAlignment="1">
      <alignment horizontal="left" indent="1"/>
    </xf>
    <xf numFmtId="0" fontId="29" fillId="0" borderId="49" xfId="0" applyFont="1" applyBorder="1" applyAlignment="1" applyProtection="1">
      <alignment horizontal="left" vertical="center" indent="2" shrinkToFit="1"/>
      <protection locked="0"/>
    </xf>
    <xf numFmtId="0" fontId="29" fillId="0" borderId="0" xfId="0" applyFont="1" applyAlignment="1" applyProtection="1">
      <alignment horizontal="left" vertical="center" indent="2" shrinkToFit="1"/>
      <protection locked="0"/>
    </xf>
    <xf numFmtId="0" fontId="29" fillId="0" borderId="54" xfId="0" applyFont="1" applyBorder="1" applyAlignment="1" applyProtection="1">
      <alignment horizontal="left" vertical="center" indent="2" shrinkToFit="1"/>
      <protection locked="0"/>
    </xf>
    <xf numFmtId="0" fontId="29" fillId="25" borderId="49" xfId="0" applyFont="1" applyFill="1" applyBorder="1" applyAlignment="1">
      <alignment horizontal="left" vertical="center" indent="2"/>
    </xf>
    <xf numFmtId="0" fontId="29" fillId="25" borderId="0" xfId="0" applyFont="1" applyFill="1" applyAlignment="1">
      <alignment horizontal="left" vertical="center" indent="2"/>
    </xf>
    <xf numFmtId="0" fontId="29" fillId="25" borderId="54" xfId="0" applyFont="1" applyFill="1" applyBorder="1" applyAlignment="1">
      <alignment horizontal="left" vertical="center" indent="2"/>
    </xf>
    <xf numFmtId="0" fontId="29" fillId="0" borderId="49" xfId="0" applyFont="1" applyBorder="1" applyAlignment="1">
      <alignment vertical="center" shrinkToFit="1"/>
    </xf>
    <xf numFmtId="0" fontId="29" fillId="0" borderId="0" xfId="0" applyFont="1" applyAlignment="1">
      <alignment vertical="center" shrinkToFit="1"/>
    </xf>
    <xf numFmtId="0" fontId="29" fillId="0" borderId="54" xfId="0" applyFont="1" applyBorder="1" applyAlignment="1">
      <alignment vertical="center" shrinkToFit="1"/>
    </xf>
    <xf numFmtId="0" fontId="29" fillId="29" borderId="49" xfId="0" applyFont="1" applyFill="1" applyBorder="1" applyAlignment="1">
      <alignment vertical="center" shrinkToFit="1"/>
    </xf>
    <xf numFmtId="0" fontId="39" fillId="29" borderId="0" xfId="0" applyFont="1" applyFill="1" applyAlignment="1">
      <alignment vertical="center" shrinkToFit="1"/>
    </xf>
    <xf numFmtId="0" fontId="39" fillId="29" borderId="54" xfId="0" applyFont="1" applyFill="1" applyBorder="1" applyAlignment="1">
      <alignment vertical="center" shrinkToFit="1"/>
    </xf>
    <xf numFmtId="0" fontId="40" fillId="29" borderId="0" xfId="0" applyFont="1" applyFill="1" applyAlignment="1">
      <alignment horizontal="left" indent="1"/>
    </xf>
    <xf numFmtId="0" fontId="29" fillId="0" borderId="0" xfId="0" applyFont="1" applyAlignment="1">
      <alignment vertical="center" wrapText="1"/>
    </xf>
    <xf numFmtId="0" fontId="29" fillId="29" borderId="0" xfId="0" applyFont="1" applyFill="1" applyAlignment="1">
      <alignment vertical="center" wrapText="1"/>
    </xf>
    <xf numFmtId="0" fontId="29" fillId="0" borderId="0" xfId="0" applyFont="1" applyAlignment="1">
      <alignment horizontal="left" vertical="center" wrapText="1"/>
    </xf>
    <xf numFmtId="0" fontId="29" fillId="29" borderId="0" xfId="0" applyFont="1" applyFill="1" applyAlignment="1">
      <alignment horizontal="left" vertical="center" wrapText="1" indent="1"/>
    </xf>
    <xf numFmtId="0" fontId="29" fillId="0" borderId="49" xfId="0" applyFont="1" applyBorder="1" applyAlignment="1">
      <alignment horizontal="left" vertical="center" indent="1"/>
    </xf>
    <xf numFmtId="0" fontId="29" fillId="29" borderId="49" xfId="0" applyFont="1" applyFill="1" applyBorder="1" applyAlignment="1">
      <alignment horizontal="left" vertical="center" indent="1"/>
    </xf>
    <xf numFmtId="0" fontId="29" fillId="0" borderId="0" xfId="0" applyFont="1" applyAlignment="1">
      <alignment horizontal="left" vertical="center" wrapText="1" indent="1"/>
    </xf>
    <xf numFmtId="0" fontId="29" fillId="0" borderId="54" xfId="0" applyFont="1" applyBorder="1" applyAlignment="1">
      <alignment horizontal="left" vertical="center" indent="1"/>
    </xf>
    <xf numFmtId="0" fontId="0" fillId="0" borderId="0" xfId="0"/>
    <xf numFmtId="0" fontId="29" fillId="29" borderId="54" xfId="0" applyFont="1" applyFill="1" applyBorder="1" applyAlignment="1">
      <alignment horizontal="left" vertical="center" indent="1"/>
    </xf>
    <xf numFmtId="0" fontId="0" fillId="29" borderId="0" xfId="0" applyFill="1"/>
    <xf numFmtId="0" fontId="31" fillId="0" borderId="0" xfId="0" applyFont="1" applyAlignment="1">
      <alignment horizontal="left"/>
    </xf>
    <xf numFmtId="0" fontId="31" fillId="29" borderId="0" xfId="0" applyFont="1" applyFill="1" applyAlignment="1">
      <alignment horizontal="left"/>
    </xf>
    <xf numFmtId="0" fontId="26" fillId="0" borderId="0" xfId="0" applyFont="1" applyAlignment="1">
      <alignment horizontal="center" vertical="center" wrapText="1"/>
    </xf>
    <xf numFmtId="0" fontId="26" fillId="29" borderId="0" xfId="0" applyFont="1" applyFill="1" applyAlignment="1">
      <alignment horizontal="center" vertical="center" wrapText="1"/>
    </xf>
    <xf numFmtId="0" fontId="22" fillId="25" borderId="33" xfId="0" applyFont="1" applyFill="1" applyBorder="1" applyAlignment="1" applyProtection="1">
      <alignment vertical="center"/>
      <protection locked="0"/>
    </xf>
    <xf numFmtId="0" fontId="22" fillId="25" borderId="36" xfId="0" applyFont="1" applyFill="1" applyBorder="1" applyAlignment="1" applyProtection="1">
      <alignment vertical="center"/>
      <protection locked="0"/>
    </xf>
    <xf numFmtId="0" fontId="22" fillId="25" borderId="0" xfId="0" applyFont="1" applyFill="1" applyBorder="1" applyAlignment="1" applyProtection="1">
      <alignment vertical="center"/>
      <protection locked="0"/>
    </xf>
    <xf numFmtId="0" fontId="22" fillId="25" borderId="45" xfId="0" applyFont="1" applyFill="1" applyBorder="1" applyAlignment="1" applyProtection="1">
      <alignment vertical="center"/>
      <protection locked="0"/>
    </xf>
    <xf numFmtId="0" fontId="22" fillId="25" borderId="30" xfId="0" applyFont="1" applyFill="1" applyBorder="1" applyAlignment="1" applyProtection="1">
      <alignment vertical="center"/>
      <protection locked="0"/>
    </xf>
    <xf numFmtId="0" fontId="22" fillId="25" borderId="40" xfId="0" applyFont="1" applyFill="1" applyBorder="1" applyAlignment="1" applyProtection="1">
      <alignment vertical="center"/>
      <protection locked="0"/>
    </xf>
    <xf numFmtId="0" fontId="22" fillId="26" borderId="0" xfId="0" applyFont="1" applyFill="1" applyAlignment="1" applyProtection="1">
      <alignment horizontal="right" vertical="center"/>
    </xf>
    <xf numFmtId="0" fontId="0" fillId="26" borderId="0" xfId="0" applyFont="1" applyFill="1" applyAlignment="1" applyProtection="1">
      <alignment vertical="center"/>
    </xf>
    <xf numFmtId="0" fontId="22" fillId="0" borderId="0" xfId="0" applyFont="1" applyAlignment="1" applyProtection="1">
      <alignment horizontal="left" vertical="center" indent="1" shrinkToFit="1"/>
      <protection locked="0"/>
    </xf>
    <xf numFmtId="0" fontId="22" fillId="0" borderId="0" xfId="0" applyFont="1" applyAlignment="1" applyProtection="1">
      <alignment horizontal="left" vertical="center" shrinkToFit="1"/>
      <protection locked="0"/>
    </xf>
    <xf numFmtId="0" fontId="22" fillId="0" borderId="0" xfId="0" applyFont="1" applyFill="1" applyAlignment="1" applyProtection="1">
      <alignment horizontal="center" vertical="center"/>
    </xf>
    <xf numFmtId="38" fontId="22" fillId="0" borderId="0" xfId="42" applyFont="1" applyAlignment="1" applyProtection="1">
      <alignment horizontal="center" vertical="center"/>
    </xf>
    <xf numFmtId="0" fontId="22" fillId="0" borderId="26" xfId="0" applyFont="1" applyBorder="1" applyAlignment="1" applyProtection="1">
      <alignment horizontal="center" vertical="center"/>
    </xf>
    <xf numFmtId="0" fontId="22" fillId="25" borderId="26" xfId="0" applyFont="1" applyFill="1" applyBorder="1" applyAlignment="1" applyProtection="1">
      <alignment vertical="center" wrapText="1"/>
      <protection locked="0"/>
    </xf>
    <xf numFmtId="0" fontId="22" fillId="25" borderId="34" xfId="0" applyFont="1" applyFill="1" applyBorder="1" applyAlignment="1" applyProtection="1">
      <alignment vertical="center" wrapText="1"/>
      <protection locked="0"/>
    </xf>
    <xf numFmtId="0" fontId="22" fillId="25" borderId="38" xfId="0" applyFont="1" applyFill="1" applyBorder="1" applyAlignment="1" applyProtection="1">
      <alignment vertical="center" wrapText="1"/>
      <protection locked="0"/>
    </xf>
    <xf numFmtId="0" fontId="22" fillId="0" borderId="27" xfId="0" applyFont="1" applyBorder="1" applyAlignment="1" applyProtection="1">
      <alignment horizontal="center" vertical="center"/>
    </xf>
    <xf numFmtId="0" fontId="22" fillId="0" borderId="33" xfId="0" applyFont="1" applyBorder="1" applyAlignment="1" applyProtection="1">
      <alignment horizontal="center" vertical="center"/>
    </xf>
    <xf numFmtId="0" fontId="22" fillId="0" borderId="36" xfId="0" applyFont="1" applyBorder="1" applyAlignment="1" applyProtection="1">
      <alignment horizontal="center" vertical="center"/>
    </xf>
    <xf numFmtId="0" fontId="22" fillId="25" borderId="27" xfId="0" applyFont="1" applyFill="1" applyBorder="1" applyAlignment="1" applyProtection="1">
      <alignment vertical="center"/>
      <protection locked="0"/>
    </xf>
    <xf numFmtId="0" fontId="22" fillId="0" borderId="32" xfId="0" applyFont="1" applyBorder="1" applyAlignment="1" applyProtection="1">
      <alignment horizontal="center" vertical="center"/>
    </xf>
    <xf numFmtId="0" fontId="22" fillId="0" borderId="30" xfId="0" applyFont="1" applyBorder="1" applyAlignment="1" applyProtection="1">
      <alignment horizontal="center" vertical="center"/>
    </xf>
    <xf numFmtId="0" fontId="22" fillId="0" borderId="40" xfId="0" applyFont="1" applyBorder="1" applyAlignment="1" applyProtection="1">
      <alignment horizontal="center" vertical="center"/>
    </xf>
    <xf numFmtId="0" fontId="22" fillId="25" borderId="32" xfId="0" applyFont="1" applyFill="1" applyBorder="1" applyAlignment="1" applyProtection="1">
      <alignment vertical="center" wrapText="1"/>
      <protection locked="0"/>
    </xf>
    <xf numFmtId="0" fontId="22" fillId="25" borderId="30" xfId="0" applyFont="1" applyFill="1" applyBorder="1" applyAlignment="1" applyProtection="1">
      <alignment vertical="center" wrapText="1"/>
      <protection locked="0"/>
    </xf>
    <xf numFmtId="0" fontId="22" fillId="25" borderId="40" xfId="0" applyFont="1" applyFill="1" applyBorder="1" applyAlignment="1" applyProtection="1">
      <alignment vertical="center" wrapText="1"/>
      <protection locked="0"/>
    </xf>
    <xf numFmtId="49" fontId="22" fillId="25" borderId="26" xfId="0" applyNumberFormat="1" applyFont="1" applyFill="1" applyBorder="1" applyAlignment="1" applyProtection="1">
      <alignment horizontal="center" vertical="center"/>
      <protection locked="0"/>
    </xf>
    <xf numFmtId="49" fontId="22" fillId="25" borderId="34" xfId="0" applyNumberFormat="1" applyFont="1" applyFill="1" applyBorder="1" applyAlignment="1" applyProtection="1">
      <alignment horizontal="center" vertical="center"/>
      <protection locked="0"/>
    </xf>
    <xf numFmtId="49" fontId="22" fillId="25" borderId="38" xfId="0" applyNumberFormat="1" applyFont="1" applyFill="1" applyBorder="1" applyAlignment="1" applyProtection="1">
      <alignment horizontal="center" vertical="center"/>
      <protection locked="0"/>
    </xf>
    <xf numFmtId="0" fontId="22" fillId="25" borderId="27" xfId="0" applyFont="1" applyFill="1" applyBorder="1" applyAlignment="1" applyProtection="1">
      <alignment vertical="center" wrapText="1"/>
      <protection locked="0"/>
    </xf>
    <xf numFmtId="0" fontId="22" fillId="25" borderId="33" xfId="0" applyFont="1" applyFill="1" applyBorder="1" applyAlignment="1" applyProtection="1">
      <alignment vertical="center" wrapText="1"/>
      <protection locked="0"/>
    </xf>
    <xf numFmtId="0" fontId="22" fillId="25" borderId="36" xfId="0" applyFont="1" applyFill="1" applyBorder="1" applyAlignment="1" applyProtection="1">
      <alignment vertical="center" wrapText="1"/>
      <protection locked="0"/>
    </xf>
    <xf numFmtId="0" fontId="0" fillId="25" borderId="32" xfId="0" applyFont="1" applyFill="1" applyBorder="1" applyAlignment="1" applyProtection="1">
      <alignment vertical="center" wrapText="1"/>
      <protection locked="0"/>
    </xf>
    <xf numFmtId="0" fontId="0" fillId="25" borderId="30" xfId="0" applyFont="1" applyFill="1" applyBorder="1" applyAlignment="1" applyProtection="1">
      <alignment vertical="center" wrapText="1"/>
      <protection locked="0"/>
    </xf>
    <xf numFmtId="0" fontId="0" fillId="25" borderId="40" xfId="0" applyFont="1" applyFill="1" applyBorder="1" applyAlignment="1" applyProtection="1">
      <alignment vertical="center" wrapText="1"/>
      <protection locked="0"/>
    </xf>
    <xf numFmtId="0" fontId="22" fillId="0" borderId="27" xfId="0" applyFont="1" applyBorder="1" applyAlignment="1" applyProtection="1">
      <alignment horizontal="center" vertical="center" wrapText="1"/>
    </xf>
    <xf numFmtId="0" fontId="22" fillId="0" borderId="33" xfId="0" applyFont="1" applyBorder="1" applyAlignment="1" applyProtection="1">
      <alignment horizontal="center" vertical="center" wrapText="1"/>
    </xf>
    <xf numFmtId="0" fontId="22" fillId="0" borderId="36"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22" fillId="0" borderId="30" xfId="0" applyFont="1" applyBorder="1" applyAlignment="1" applyProtection="1">
      <alignment horizontal="center" vertical="center" wrapText="1"/>
    </xf>
    <xf numFmtId="0" fontId="22" fillId="0" borderId="40" xfId="0" applyFont="1" applyBorder="1" applyAlignment="1" applyProtection="1">
      <alignment horizontal="center" vertical="center" wrapText="1"/>
    </xf>
    <xf numFmtId="0" fontId="22" fillId="25" borderId="27" xfId="0" applyFont="1" applyFill="1" applyBorder="1" applyAlignment="1" applyProtection="1">
      <alignment horizontal="center" vertical="center"/>
      <protection locked="0"/>
    </xf>
    <xf numFmtId="0" fontId="22" fillId="25" borderId="33" xfId="0" applyFont="1" applyFill="1" applyBorder="1" applyAlignment="1" applyProtection="1">
      <alignment horizontal="center" vertical="center"/>
      <protection locked="0"/>
    </xf>
    <xf numFmtId="0" fontId="22" fillId="25" borderId="31" xfId="0" applyFont="1" applyFill="1" applyBorder="1" applyAlignment="1" applyProtection="1">
      <alignment horizontal="center" vertical="center"/>
      <protection locked="0"/>
    </xf>
    <xf numFmtId="0" fontId="22" fillId="25" borderId="0" xfId="0" applyFont="1" applyFill="1" applyBorder="1" applyAlignment="1" applyProtection="1">
      <alignment horizontal="center" vertical="center"/>
      <protection locked="0"/>
    </xf>
    <xf numFmtId="0" fontId="22" fillId="25" borderId="36" xfId="0" applyFont="1" applyFill="1" applyBorder="1" applyAlignment="1" applyProtection="1">
      <alignment horizontal="center" vertical="center"/>
      <protection locked="0"/>
    </xf>
    <xf numFmtId="0" fontId="22" fillId="25" borderId="45" xfId="0" applyFont="1" applyFill="1" applyBorder="1" applyAlignment="1" applyProtection="1">
      <alignment horizontal="center" vertical="center"/>
      <protection locked="0"/>
    </xf>
    <xf numFmtId="0" fontId="22" fillId="30" borderId="30" xfId="0" applyFont="1" applyFill="1" applyBorder="1" applyAlignment="1" applyProtection="1">
      <alignment horizontal="center" vertical="center"/>
      <protection locked="0"/>
    </xf>
    <xf numFmtId="0" fontId="22" fillId="30" borderId="40" xfId="0" applyFont="1" applyFill="1" applyBorder="1" applyAlignment="1" applyProtection="1">
      <alignment horizontal="center" vertical="center"/>
      <protection locked="0"/>
    </xf>
    <xf numFmtId="0" fontId="22" fillId="30" borderId="26" xfId="0" applyFont="1" applyFill="1" applyBorder="1" applyAlignment="1" applyProtection="1">
      <alignment horizontal="center" vertical="center"/>
      <protection locked="0"/>
    </xf>
    <xf numFmtId="0" fontId="22" fillId="30" borderId="34" xfId="0" applyFont="1" applyFill="1" applyBorder="1" applyAlignment="1" applyProtection="1">
      <alignment horizontal="center" vertical="center"/>
      <protection locked="0"/>
    </xf>
    <xf numFmtId="0" fontId="22" fillId="30" borderId="38" xfId="0" applyFont="1" applyFill="1" applyBorder="1" applyAlignment="1" applyProtection="1">
      <alignment horizontal="center" vertical="center"/>
      <protection locked="0"/>
    </xf>
    <xf numFmtId="0" fontId="23" fillId="0" borderId="38" xfId="0" applyFont="1" applyBorder="1" applyAlignment="1">
      <alignment horizontal="center" vertical="center" wrapText="1" shrinkToFit="1"/>
    </xf>
    <xf numFmtId="0" fontId="23" fillId="0" borderId="28" xfId="0" applyFont="1" applyBorder="1" applyAlignment="1">
      <alignment horizontal="center" vertical="center" wrapText="1"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0"/>
  <tableStyles count="0" defaultTableStyle="TableStyleMedium2" defaultPivotStyle="PivotStyleLight16"/>
  <colors>
    <mruColors>
      <color rgb="FFFF0066"/>
      <color rgb="FFFFFF99"/>
      <color rgb="FFFF3399"/>
      <color rgb="FF66CCFF"/>
      <color rgb="FFE2AC00"/>
      <color rgb="FFFF99CC"/>
      <color rgb="FFCCFFFF"/>
      <color rgb="FF4FB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97790</xdr:colOff>
      <xdr:row>10</xdr:row>
      <xdr:rowOff>313055</xdr:rowOff>
    </xdr:from>
    <xdr:to>
      <xdr:col>18</xdr:col>
      <xdr:colOff>446405</xdr:colOff>
      <xdr:row>10</xdr:row>
      <xdr:rowOff>502920</xdr:rowOff>
    </xdr:to>
    <xdr:sp macro="" textlink="">
      <xdr:nvSpPr>
        <xdr:cNvPr id="2" name="楕円 3">
          <a:extLst>
            <a:ext uri="{FF2B5EF4-FFF2-40B4-BE49-F238E27FC236}">
              <a16:creationId xmlns:a16="http://schemas.microsoft.com/office/drawing/2014/main" id="{00000000-0008-0000-0200-000002000000}"/>
            </a:ext>
          </a:extLst>
        </xdr:cNvPr>
        <xdr:cNvSpPr/>
      </xdr:nvSpPr>
      <xdr:spPr>
        <a:xfrm>
          <a:off x="13261340" y="4084955"/>
          <a:ext cx="348615" cy="18986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17</xdr:col>
      <xdr:colOff>993775</xdr:colOff>
      <xdr:row>9</xdr:row>
      <xdr:rowOff>31327</xdr:rowOff>
    </xdr:from>
    <xdr:to>
      <xdr:col>18</xdr:col>
      <xdr:colOff>348192</xdr:colOff>
      <xdr:row>9</xdr:row>
      <xdr:rowOff>221192</xdr:rowOff>
    </xdr:to>
    <xdr:sp macro="" textlink="">
      <xdr:nvSpPr>
        <xdr:cNvPr id="3" name="楕円 3">
          <a:extLst>
            <a:ext uri="{FF2B5EF4-FFF2-40B4-BE49-F238E27FC236}">
              <a16:creationId xmlns:a16="http://schemas.microsoft.com/office/drawing/2014/main" id="{00000000-0008-0000-0200-000003000000}"/>
            </a:ext>
          </a:extLst>
        </xdr:cNvPr>
        <xdr:cNvSpPr/>
      </xdr:nvSpPr>
      <xdr:spPr>
        <a:xfrm>
          <a:off x="11217275" y="3290994"/>
          <a:ext cx="349250" cy="18986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18</xdr:col>
      <xdr:colOff>381000</xdr:colOff>
      <xdr:row>10</xdr:row>
      <xdr:rowOff>0</xdr:rowOff>
    </xdr:from>
    <xdr:to>
      <xdr:col>18</xdr:col>
      <xdr:colOff>729615</xdr:colOff>
      <xdr:row>10</xdr:row>
      <xdr:rowOff>189865</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11599333" y="3767667"/>
          <a:ext cx="348615" cy="18986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90805</xdr:colOff>
      <xdr:row>70</xdr:row>
      <xdr:rowOff>126365</xdr:rowOff>
    </xdr:from>
    <xdr:to>
      <xdr:col>2</xdr:col>
      <xdr:colOff>241935</xdr:colOff>
      <xdr:row>72</xdr:row>
      <xdr:rowOff>1270</xdr:rowOff>
    </xdr:to>
    <xdr:sp macro="" textlink="">
      <xdr:nvSpPr>
        <xdr:cNvPr id="2" name="図形 2">
          <a:extLst>
            <a:ext uri="{FF2B5EF4-FFF2-40B4-BE49-F238E27FC236}">
              <a16:creationId xmlns:a16="http://schemas.microsoft.com/office/drawing/2014/main" id="{8DB4AA4A-567C-44BC-AC5A-6292B7841AEC}"/>
            </a:ext>
          </a:extLst>
        </xdr:cNvPr>
        <xdr:cNvSpPr/>
      </xdr:nvSpPr>
      <xdr:spPr>
        <a:xfrm>
          <a:off x="361315" y="14817725"/>
          <a:ext cx="417830" cy="252095"/>
        </a:xfrm>
        <a:prstGeom prst="rightArrow">
          <a:avLst/>
        </a:prstGeom>
        <a:solidFill>
          <a:schemeClr val="tx1"/>
        </a:solid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28</xdr:col>
      <xdr:colOff>90805</xdr:colOff>
      <xdr:row>70</xdr:row>
      <xdr:rowOff>126365</xdr:rowOff>
    </xdr:from>
    <xdr:to>
      <xdr:col>29</xdr:col>
      <xdr:colOff>241935</xdr:colOff>
      <xdr:row>72</xdr:row>
      <xdr:rowOff>1270</xdr:rowOff>
    </xdr:to>
    <xdr:sp macro="" textlink="">
      <xdr:nvSpPr>
        <xdr:cNvPr id="3" name="図形 1">
          <a:extLst>
            <a:ext uri="{FF2B5EF4-FFF2-40B4-BE49-F238E27FC236}">
              <a16:creationId xmlns:a16="http://schemas.microsoft.com/office/drawing/2014/main" id="{B845CC35-649D-40DD-8DEF-2CAB9ECCA465}"/>
            </a:ext>
          </a:extLst>
        </xdr:cNvPr>
        <xdr:cNvSpPr/>
      </xdr:nvSpPr>
      <xdr:spPr>
        <a:xfrm>
          <a:off x="7562215" y="14817725"/>
          <a:ext cx="417830" cy="252095"/>
        </a:xfrm>
        <a:prstGeom prst="rightArrow">
          <a:avLst/>
        </a:prstGeom>
        <a:solidFill>
          <a:schemeClr val="tx1"/>
        </a:solid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27</xdr:col>
      <xdr:colOff>23495</xdr:colOff>
      <xdr:row>2</xdr:row>
      <xdr:rowOff>36195</xdr:rowOff>
    </xdr:from>
    <xdr:to>
      <xdr:col>33</xdr:col>
      <xdr:colOff>127000</xdr:colOff>
      <xdr:row>4</xdr:row>
      <xdr:rowOff>116840</xdr:rowOff>
    </xdr:to>
    <xdr:sp macro="" textlink="">
      <xdr:nvSpPr>
        <xdr:cNvPr id="4" name="テキスト ボックス 3">
          <a:extLst>
            <a:ext uri="{FF2B5EF4-FFF2-40B4-BE49-F238E27FC236}">
              <a16:creationId xmlns:a16="http://schemas.microsoft.com/office/drawing/2014/main" id="{1AEC877B-9D80-497D-80DA-E7978FE84CDB}"/>
            </a:ext>
          </a:extLst>
        </xdr:cNvPr>
        <xdr:cNvSpPr txBox="1"/>
      </xdr:nvSpPr>
      <xdr:spPr>
        <a:xfrm>
          <a:off x="7220585" y="626745"/>
          <a:ext cx="1711325" cy="5378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3200">
              <a:latin typeface="ＭＳ ゴシック"/>
              <a:ea typeface="ＭＳ ゴシック"/>
            </a:rPr>
            <a:t>記載例</a:t>
          </a:r>
          <a:endParaRPr kumimoji="1" lang="en-US" altLang="ja-JP" sz="3200">
            <a:latin typeface="ＭＳ ゴシック"/>
            <a:ea typeface="ＭＳ ゴシック"/>
          </a:endParaRPr>
        </a:p>
      </xdr:txBody>
    </xdr:sp>
    <xdr:clientData/>
  </xdr:twoCellAnchor>
  <xdr:twoCellAnchor>
    <xdr:from>
      <xdr:col>33</xdr:col>
      <xdr:colOff>245440</xdr:colOff>
      <xdr:row>3</xdr:row>
      <xdr:rowOff>8064</xdr:rowOff>
    </xdr:from>
    <xdr:to>
      <xdr:col>47</xdr:col>
      <xdr:colOff>130478</xdr:colOff>
      <xdr:row>4</xdr:row>
      <xdr:rowOff>117431</xdr:rowOff>
    </xdr:to>
    <xdr:sp macro="" textlink="">
      <xdr:nvSpPr>
        <xdr:cNvPr id="5" name="テキスト ボックス 4">
          <a:extLst>
            <a:ext uri="{FF2B5EF4-FFF2-40B4-BE49-F238E27FC236}">
              <a16:creationId xmlns:a16="http://schemas.microsoft.com/office/drawing/2014/main" id="{A75109FB-F425-4E9F-B96A-1BFEDFE99DBF}"/>
            </a:ext>
          </a:extLst>
        </xdr:cNvPr>
        <xdr:cNvSpPr txBox="1"/>
      </xdr:nvSpPr>
      <xdr:spPr>
        <a:xfrm>
          <a:off x="9050350" y="829119"/>
          <a:ext cx="3618838" cy="336062"/>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a:t>
          </a:r>
          <a:r>
            <a:rPr kumimoji="1" lang="ja-JP" altLang="en-US" sz="1400">
              <a:latin typeface="ＭＳ ゴシック"/>
              <a:ea typeface="ＭＳ ゴシック"/>
            </a:rPr>
            <a:t>昨年度からの修正点を</a:t>
          </a:r>
          <a:r>
            <a:rPr kumimoji="1" lang="ja-JP" altLang="en-US" sz="1400" b="1">
              <a:solidFill>
                <a:srgbClr val="0070C0"/>
              </a:solidFill>
              <a:latin typeface="ＭＳ ゴシック"/>
              <a:ea typeface="ＭＳ ゴシック"/>
            </a:rPr>
            <a:t>青地</a:t>
          </a:r>
          <a:r>
            <a:rPr kumimoji="1" lang="ja-JP" altLang="en-US" sz="1400">
              <a:latin typeface="ＭＳ ゴシック"/>
              <a:ea typeface="ＭＳ ゴシック"/>
            </a:rPr>
            <a:t>としています。</a:t>
          </a:r>
          <a:endParaRPr kumimoji="1" lang="en-US" altLang="ja-JP" sz="1400">
            <a:latin typeface="ＭＳ ゴシック"/>
            <a:ea typeface="ＭＳ 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288;&#9734;&#37325;&#35201;&#25991;&#26360;&#65288;&#20445;&#23384;&#26399;&#38291;1&#24180;&#20197;&#19978;&#65289;\05%20&#30906;&#20445;&#29677;\04_&#33337;&#21729;&#12398;&#30906;&#20445;&#32946;&#25104;&#12395;&#38306;&#12377;&#12427;&#20107;&#38917;\01_&#26085;&#26412;&#33337;&#33334;&#12539;&#33337;&#21729;&#30906;&#20445;&#35336;&#30011;\&#9733;&#20107;&#21209;&#21462;&#12426;&#35201;&#38936;\&#20196;&#21644;2&#24180;&#24230;&#35211;&#30452;&#12375;\&#21508;&#36939;&#36664;&#23616;&#12408;\&#23637;&#38283;&#29992;\&#12304;&#27096;&#24335;&#65286;&#35352;&#36617;&#20363;&#12305;R2&#24180;&#24230;%20&#21161;&#25104;&#37329;&#12398;&#30003;&#35531;&#26360;&#315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者情報入力"/>
      <sheetName val="誓約書 (新設)"/>
      <sheetName val="交付申請書"/>
      <sheetName val="所要経費調書"/>
      <sheetName val="実績報告書"/>
      <sheetName val="船員計画雇用促進等助成金支給調書"/>
      <sheetName val="請求書"/>
      <sheetName val="新人船員教育実施報告 "/>
      <sheetName val="（記載例）新人船員教育実施報告"/>
      <sheetName val="実施状況報告書 "/>
    </sheetNames>
    <sheetDataSet>
      <sheetData sheetId="0">
        <row r="19">
          <cell r="C19" t="str">
            <v>雇用（通常・甲板）</v>
          </cell>
        </row>
        <row r="20">
          <cell r="C20" t="str">
            <v>雇用（通常・機関）</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workbookViewId="0">
      <selection activeCell="B11" sqref="B11"/>
    </sheetView>
  </sheetViews>
  <sheetFormatPr defaultColWidth="9" defaultRowHeight="13.2" x14ac:dyDescent="0.2"/>
  <cols>
    <col min="1" max="1" width="29" style="1" customWidth="1"/>
    <col min="2" max="2" width="29.33203125" style="1" customWidth="1"/>
    <col min="3" max="3" width="17.33203125" style="1" bestFit="1" customWidth="1"/>
    <col min="4" max="4" width="9" style="1" bestFit="1" customWidth="1"/>
    <col min="5" max="5" width="9" style="1" customWidth="1"/>
    <col min="6" max="16384" width="9" style="1"/>
  </cols>
  <sheetData>
    <row r="1" spans="1:2" x14ac:dyDescent="0.2">
      <c r="A1" s="2" t="s">
        <v>170</v>
      </c>
    </row>
    <row r="2" spans="1:2" ht="16.2" x14ac:dyDescent="0.2">
      <c r="A2" s="2" t="s">
        <v>17</v>
      </c>
    </row>
    <row r="4" spans="1:2" x14ac:dyDescent="0.2">
      <c r="A4" s="3" t="s">
        <v>1</v>
      </c>
      <c r="B4" s="10">
        <v>6</v>
      </c>
    </row>
    <row r="5" spans="1:2" ht="27" customHeight="1" thickBot="1" x14ac:dyDescent="0.25">
      <c r="A5" s="1" t="s">
        <v>3</v>
      </c>
    </row>
    <row r="6" spans="1:2" x14ac:dyDescent="0.2">
      <c r="A6" s="4" t="s">
        <v>5</v>
      </c>
      <c r="B6" s="11" t="s">
        <v>4</v>
      </c>
    </row>
    <row r="7" spans="1:2" x14ac:dyDescent="0.2">
      <c r="A7" s="5" t="s">
        <v>8</v>
      </c>
      <c r="B7" s="12" t="s">
        <v>199</v>
      </c>
    </row>
    <row r="8" spans="1:2" x14ac:dyDescent="0.2">
      <c r="A8" s="5" t="s">
        <v>7</v>
      </c>
      <c r="B8" s="12" t="s">
        <v>12</v>
      </c>
    </row>
    <row r="9" spans="1:2" x14ac:dyDescent="0.2">
      <c r="A9" s="5" t="s">
        <v>195</v>
      </c>
      <c r="B9" s="12" t="s">
        <v>197</v>
      </c>
    </row>
    <row r="10" spans="1:2" ht="13.8" thickBot="1" x14ac:dyDescent="0.25">
      <c r="A10" s="6" t="s">
        <v>196</v>
      </c>
      <c r="B10" s="13" t="s">
        <v>198</v>
      </c>
    </row>
    <row r="11" spans="1:2" ht="26.25" customHeight="1" thickBot="1" x14ac:dyDescent="0.25">
      <c r="A11" s="7" t="s">
        <v>23</v>
      </c>
      <c r="B11" s="14"/>
    </row>
    <row r="12" spans="1:2" x14ac:dyDescent="0.2">
      <c r="A12" s="8" t="s">
        <v>26</v>
      </c>
      <c r="B12" s="15" t="s">
        <v>16</v>
      </c>
    </row>
    <row r="13" spans="1:2" x14ac:dyDescent="0.2">
      <c r="A13" s="5" t="s">
        <v>27</v>
      </c>
      <c r="B13" s="12" t="s">
        <v>28</v>
      </c>
    </row>
    <row r="14" spans="1:2" x14ac:dyDescent="0.2">
      <c r="A14" s="6" t="s">
        <v>29</v>
      </c>
      <c r="B14" s="13" t="s">
        <v>6</v>
      </c>
    </row>
    <row r="15" spans="1:2" ht="30" customHeight="1" x14ac:dyDescent="0.2">
      <c r="A15" s="7" t="s">
        <v>31</v>
      </c>
      <c r="B15" s="14"/>
    </row>
    <row r="16" spans="1:2" x14ac:dyDescent="0.2">
      <c r="A16" s="8" t="s">
        <v>25</v>
      </c>
      <c r="B16" s="16">
        <v>100</v>
      </c>
    </row>
    <row r="17" spans="1:3" x14ac:dyDescent="0.2">
      <c r="A17" s="6" t="s">
        <v>32</v>
      </c>
      <c r="B17" s="17">
        <v>45380</v>
      </c>
    </row>
    <row r="18" spans="1:3" ht="28.5" customHeight="1" x14ac:dyDescent="0.2">
      <c r="A18" s="9" t="s">
        <v>38</v>
      </c>
      <c r="B18" s="14"/>
    </row>
    <row r="19" spans="1:3" x14ac:dyDescent="0.2">
      <c r="A19" s="307" t="s">
        <v>40</v>
      </c>
      <c r="B19" s="308"/>
      <c r="C19" s="18" t="s">
        <v>41</v>
      </c>
    </row>
    <row r="20" spans="1:3" x14ac:dyDescent="0.2">
      <c r="A20" s="309" t="s">
        <v>97</v>
      </c>
      <c r="B20" s="312" t="s">
        <v>19</v>
      </c>
      <c r="C20" s="19" t="s">
        <v>13</v>
      </c>
    </row>
    <row r="21" spans="1:3" x14ac:dyDescent="0.2">
      <c r="A21" s="310"/>
      <c r="B21" s="313"/>
      <c r="C21" s="20" t="s">
        <v>43</v>
      </c>
    </row>
    <row r="22" spans="1:3" x14ac:dyDescent="0.2">
      <c r="A22" s="310"/>
      <c r="B22" s="313"/>
      <c r="C22" s="20" t="s">
        <v>33</v>
      </c>
    </row>
    <row r="23" spans="1:3" x14ac:dyDescent="0.2">
      <c r="A23" s="311"/>
      <c r="B23" s="314"/>
      <c r="C23" s="21" t="s">
        <v>36</v>
      </c>
    </row>
  </sheetData>
  <mergeCells count="3">
    <mergeCell ref="A19:B19"/>
    <mergeCell ref="A20:A23"/>
    <mergeCell ref="B20:B23"/>
  </mergeCells>
  <phoneticPr fontId="19"/>
  <pageMargins left="0.70866141732283472" right="0.70866141732283472" top="0.74803149606299213" bottom="0.74803149606299213" header="0.31496062992125984" footer="0.31496062992125984"/>
  <pageSetup paperSize="9" scale="12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sheetPr>
  <dimension ref="B1:K28"/>
  <sheetViews>
    <sheetView showZeros="0" view="pageBreakPreview" zoomScaleSheetLayoutView="100" workbookViewId="0">
      <selection activeCell="I3" sqref="I3"/>
    </sheetView>
  </sheetViews>
  <sheetFormatPr defaultColWidth="9" defaultRowHeight="14.4" x14ac:dyDescent="0.2"/>
  <cols>
    <col min="1" max="1" width="1.21875" style="22" customWidth="1"/>
    <col min="2" max="2" width="9" style="22" bestFit="1" customWidth="1"/>
    <col min="3" max="3" width="4.33203125" style="22" customWidth="1"/>
    <col min="4" max="11" width="9" style="22" bestFit="1" customWidth="1"/>
    <col min="12" max="12" width="2.6640625" style="22" customWidth="1"/>
    <col min="13" max="13" width="2.77734375" style="22" customWidth="1"/>
    <col min="14" max="14" width="9" style="22" bestFit="1" customWidth="1"/>
    <col min="15" max="15" width="9" style="22" customWidth="1"/>
    <col min="16" max="16384" width="9" style="22"/>
  </cols>
  <sheetData>
    <row r="1" spans="2:11" ht="18.75" customHeight="1" x14ac:dyDescent="0.2">
      <c r="B1" s="22" t="s">
        <v>103</v>
      </c>
    </row>
    <row r="2" spans="2:11" ht="18.75" customHeight="1" x14ac:dyDescent="0.2">
      <c r="I2" s="315">
        <v>45627</v>
      </c>
      <c r="J2" s="315"/>
      <c r="K2" s="315"/>
    </row>
    <row r="3" spans="2:11" ht="18.75" customHeight="1" x14ac:dyDescent="0.2"/>
    <row r="4" spans="2:11" ht="18.75" customHeight="1" x14ac:dyDescent="0.2">
      <c r="C4" s="22" t="s">
        <v>55</v>
      </c>
    </row>
    <row r="5" spans="2:11" ht="18.75" customHeight="1" x14ac:dyDescent="0.2"/>
    <row r="6" spans="2:11" ht="18.75" customHeight="1" x14ac:dyDescent="0.2"/>
    <row r="7" spans="2:11" ht="18.75" customHeight="1" x14ac:dyDescent="0.2"/>
    <row r="8" spans="2:11" ht="18.75" customHeight="1" x14ac:dyDescent="0.2">
      <c r="E8" s="316" t="s">
        <v>8</v>
      </c>
      <c r="F8" s="317"/>
      <c r="G8" s="318" t="str">
        <f>IF(事業者情報入力!B7="","",事業者情報入力!B7)</f>
        <v>国土交通株式会社</v>
      </c>
      <c r="H8" s="318"/>
      <c r="I8" s="318"/>
      <c r="J8" s="318"/>
    </row>
    <row r="9" spans="2:11" ht="18.75" customHeight="1" x14ac:dyDescent="0.2">
      <c r="E9" s="316" t="s">
        <v>7</v>
      </c>
      <c r="F9" s="317"/>
      <c r="G9" s="318" t="str">
        <f>IF(事業者情報入力!B8="","",事業者情報入力!B8)</f>
        <v>東京都千代田区霞が関２－１－３</v>
      </c>
      <c r="H9" s="318"/>
      <c r="I9" s="318"/>
      <c r="J9" s="318"/>
    </row>
    <row r="10" spans="2:11" ht="18.75" customHeight="1" x14ac:dyDescent="0.2">
      <c r="E10" s="316" t="s">
        <v>18</v>
      </c>
      <c r="F10" s="317"/>
      <c r="G10" s="322" t="str">
        <f>IF(事業者情報入力!B9="","",事業者情報入力!B9)</f>
        <v>代表取締役社長</v>
      </c>
      <c r="H10" s="322"/>
      <c r="I10" s="323" t="str">
        <f>IF(事業者情報入力!B10="","",事業者情報入力!B10)</f>
        <v>運輸　太郎</v>
      </c>
      <c r="J10" s="323"/>
    </row>
    <row r="11" spans="2:11" ht="18.75" customHeight="1" x14ac:dyDescent="0.2"/>
    <row r="12" spans="2:11" ht="18.75" customHeight="1" x14ac:dyDescent="0.2"/>
    <row r="13" spans="2:11" ht="18.75" customHeight="1" x14ac:dyDescent="0.2">
      <c r="D13" s="23" t="s">
        <v>57</v>
      </c>
      <c r="E13" s="24">
        <f>IF(事業者情報入力!B4="","",事業者情報入力!B4)</f>
        <v>6</v>
      </c>
      <c r="F13" s="22" t="s">
        <v>58</v>
      </c>
    </row>
    <row r="14" spans="2:11" ht="18.75" customHeight="1" x14ac:dyDescent="0.2"/>
    <row r="15" spans="2:11" ht="18.75" customHeight="1" x14ac:dyDescent="0.2"/>
    <row r="16" spans="2:11" ht="37.5" customHeight="1" x14ac:dyDescent="0.2">
      <c r="B16" s="319" t="s">
        <v>60</v>
      </c>
      <c r="C16" s="319"/>
      <c r="D16" s="319"/>
      <c r="E16" s="319"/>
      <c r="F16" s="319"/>
      <c r="G16" s="319"/>
      <c r="H16" s="319"/>
      <c r="I16" s="319"/>
      <c r="J16" s="319"/>
      <c r="K16" s="319"/>
    </row>
    <row r="17" spans="4:9" ht="18.75" customHeight="1" x14ac:dyDescent="0.2"/>
    <row r="18" spans="4:9" ht="18.75" customHeight="1" x14ac:dyDescent="0.2">
      <c r="D18" s="22" t="s">
        <v>61</v>
      </c>
      <c r="F18" s="320" t="str">
        <f>IF(事業者情報入力!B20="○",事業者情報入力!A20,"")</f>
        <v>　船員計画雇用促進助成金</v>
      </c>
      <c r="G18" s="320"/>
      <c r="H18" s="320"/>
      <c r="I18" s="320"/>
    </row>
    <row r="19" spans="4:9" ht="18.75" customHeight="1" x14ac:dyDescent="0.2"/>
    <row r="20" spans="4:9" ht="18.75" customHeight="1" x14ac:dyDescent="0.2">
      <c r="D20" s="22" t="s">
        <v>63</v>
      </c>
    </row>
    <row r="21" spans="4:9" ht="18.75" customHeight="1" x14ac:dyDescent="0.2">
      <c r="D21" s="22" t="s">
        <v>64</v>
      </c>
      <c r="F21" s="23" t="s">
        <v>37</v>
      </c>
      <c r="G21" s="321">
        <f>'1-2.所要経費調書（在職状況報告書）'!R22</f>
        <v>0</v>
      </c>
      <c r="H21" s="321"/>
      <c r="I21" s="22" t="s">
        <v>65</v>
      </c>
    </row>
    <row r="22" spans="4:9" ht="18.75" customHeight="1" x14ac:dyDescent="0.2">
      <c r="D22" s="22" t="s">
        <v>66</v>
      </c>
    </row>
    <row r="23" spans="4:9" ht="18.75" customHeight="1" x14ac:dyDescent="0.2">
      <c r="D23" s="22" t="s">
        <v>67</v>
      </c>
    </row>
    <row r="24" spans="4:9" ht="18.75" customHeight="1" x14ac:dyDescent="0.2">
      <c r="D24" s="22" t="s">
        <v>68</v>
      </c>
    </row>
    <row r="25" spans="4:9" ht="18.75" customHeight="1" x14ac:dyDescent="0.2"/>
    <row r="26" spans="4:9" ht="18.75" customHeight="1" x14ac:dyDescent="0.2"/>
    <row r="27" spans="4:9" ht="18.75" customHeight="1" x14ac:dyDescent="0.2"/>
    <row r="28" spans="4:9" ht="18.75" customHeight="1" x14ac:dyDescent="0.2"/>
  </sheetData>
  <sheetProtection sheet="1" formatCells="0" formatColumns="0" formatRows="0" insertColumns="0" insertRows="0" insertHyperlinks="0" deleteColumns="0" deleteRows="0" sort="0" autoFilter="0" pivotTables="0"/>
  <mergeCells count="11">
    <mergeCell ref="E10:F10"/>
    <mergeCell ref="B16:K16"/>
    <mergeCell ref="F18:I18"/>
    <mergeCell ref="G21:H21"/>
    <mergeCell ref="G10:H10"/>
    <mergeCell ref="I10:J10"/>
    <mergeCell ref="I2:K2"/>
    <mergeCell ref="E8:F8"/>
    <mergeCell ref="G8:J8"/>
    <mergeCell ref="E9:F9"/>
    <mergeCell ref="G9:J9"/>
  </mergeCells>
  <phoneticPr fontId="19"/>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66"/>
    <pageSetUpPr fitToPage="1"/>
  </sheetPr>
  <dimension ref="A1:IY35"/>
  <sheetViews>
    <sheetView showZeros="0" tabSelected="1" view="pageBreakPreview" zoomScale="70" zoomScaleSheetLayoutView="70" workbookViewId="0">
      <selection activeCell="J12" sqref="A12:J12"/>
    </sheetView>
  </sheetViews>
  <sheetFormatPr defaultColWidth="9" defaultRowHeight="13.2" x14ac:dyDescent="0.2"/>
  <cols>
    <col min="1" max="1" width="12.33203125" style="25" customWidth="1"/>
    <col min="2" max="2" width="5.21875" style="25" bestFit="1" customWidth="1"/>
    <col min="3" max="3" width="9" style="25" bestFit="1" customWidth="1"/>
    <col min="4" max="4" width="16.33203125" style="25" customWidth="1"/>
    <col min="5" max="5" width="8.21875" style="25" customWidth="1"/>
    <col min="6" max="6" width="4.109375" style="25" customWidth="1"/>
    <col min="7" max="8" width="7" style="25" customWidth="1"/>
    <col min="9" max="9" width="14.6640625" style="25" customWidth="1"/>
    <col min="10" max="10" width="17.77734375" style="25" customWidth="1"/>
    <col min="11" max="11" width="7.44140625" style="25" bestFit="1" customWidth="1"/>
    <col min="12" max="12" width="3.33203125" style="25" bestFit="1" customWidth="1"/>
    <col min="13" max="13" width="8.6640625" style="25" customWidth="1"/>
    <col min="14" max="16" width="8.44140625" style="25" hidden="1" customWidth="1"/>
    <col min="17" max="17" width="13" style="25" bestFit="1" customWidth="1"/>
    <col min="18" max="18" width="13" style="25" customWidth="1"/>
    <col min="19" max="19" width="22.6640625" style="25" customWidth="1"/>
    <col min="20" max="20" width="3.109375" style="25" customWidth="1"/>
    <col min="21" max="259" width="9" style="25" bestFit="1" customWidth="1"/>
    <col min="260" max="260" width="9" style="26" customWidth="1"/>
    <col min="261" max="16384" width="9" style="26"/>
  </cols>
  <sheetData>
    <row r="1" spans="1:19" ht="52.5" customHeight="1" x14ac:dyDescent="0.2">
      <c r="B1" s="38" t="s">
        <v>69</v>
      </c>
    </row>
    <row r="2" spans="1:19" ht="18.75" customHeight="1" x14ac:dyDescent="0.2">
      <c r="A2" s="25" t="s">
        <v>71</v>
      </c>
    </row>
    <row r="3" spans="1:19" ht="30" customHeight="1" x14ac:dyDescent="0.2">
      <c r="A3" s="324" t="s">
        <v>194</v>
      </c>
      <c r="B3" s="324"/>
      <c r="C3" s="324"/>
      <c r="D3" s="324"/>
      <c r="E3" s="324"/>
      <c r="F3" s="324"/>
      <c r="G3" s="324"/>
      <c r="H3" s="324"/>
      <c r="I3" s="324"/>
      <c r="J3" s="324"/>
      <c r="K3" s="324"/>
      <c r="L3" s="324"/>
      <c r="M3" s="324"/>
      <c r="N3" s="324"/>
      <c r="O3" s="324"/>
      <c r="P3" s="324"/>
      <c r="Q3" s="324"/>
      <c r="R3" s="324"/>
    </row>
    <row r="5" spans="1:19" s="27" customFormat="1" ht="27" customHeight="1" x14ac:dyDescent="0.2">
      <c r="A5" s="325" t="s">
        <v>74</v>
      </c>
      <c r="B5" s="326"/>
      <c r="C5" s="326" t="str">
        <f>IF(事業者情報入力!B7="","",事業者情報入力!B7)</f>
        <v>国土交通株式会社</v>
      </c>
      <c r="D5" s="326"/>
      <c r="E5" s="327"/>
      <c r="F5" s="326"/>
      <c r="G5" s="326"/>
      <c r="H5" s="328"/>
      <c r="I5" s="67" t="s">
        <v>75</v>
      </c>
      <c r="J5" s="71">
        <f>IF(事業者情報入力!B16="","",事業者情報入力!B16)</f>
        <v>100</v>
      </c>
      <c r="K5" s="329" t="s">
        <v>163</v>
      </c>
      <c r="L5" s="330"/>
      <c r="Q5" s="96"/>
      <c r="R5" s="103"/>
    </row>
    <row r="6" spans="1:19" s="27" customFormat="1" ht="27" customHeight="1" x14ac:dyDescent="0.2">
      <c r="A6" s="29" t="s">
        <v>76</v>
      </c>
      <c r="B6" s="331" t="str">
        <f>事業者情報入力!B12</f>
        <v>船員部リーダー</v>
      </c>
      <c r="C6" s="331"/>
      <c r="D6" s="331"/>
      <c r="E6" s="331" t="str">
        <f>事業者情報入力!B13</f>
        <v>海事　次郎</v>
      </c>
      <c r="F6" s="331"/>
      <c r="G6" s="331"/>
      <c r="H6" s="331"/>
      <c r="I6" s="39" t="s">
        <v>112</v>
      </c>
      <c r="J6" s="331" t="str">
        <f>事業者情報入力!B14</f>
        <v>03-1234-5678</v>
      </c>
      <c r="K6" s="331"/>
      <c r="L6" s="332"/>
      <c r="Q6" s="96"/>
      <c r="R6" s="104"/>
    </row>
    <row r="7" spans="1:19" s="27" customFormat="1" ht="12" x14ac:dyDescent="0.2"/>
    <row r="8" spans="1:19" s="27" customFormat="1" ht="36" customHeight="1" x14ac:dyDescent="0.15">
      <c r="A8" s="333" t="s">
        <v>193</v>
      </c>
      <c r="B8" s="334"/>
      <c r="C8" s="335"/>
      <c r="D8" s="336" t="s">
        <v>158</v>
      </c>
      <c r="E8" s="336"/>
      <c r="F8" s="336"/>
      <c r="G8" s="335" t="s">
        <v>77</v>
      </c>
      <c r="H8" s="340" t="s">
        <v>42</v>
      </c>
      <c r="I8" s="337" t="s">
        <v>79</v>
      </c>
      <c r="J8" s="337"/>
      <c r="K8" s="337"/>
      <c r="L8" s="337"/>
      <c r="M8" s="337"/>
      <c r="N8" s="82" t="s">
        <v>80</v>
      </c>
      <c r="O8" s="87" t="s">
        <v>81</v>
      </c>
      <c r="P8" s="73" t="s">
        <v>48</v>
      </c>
      <c r="Q8" s="97" t="s">
        <v>82</v>
      </c>
      <c r="R8" s="105" t="s">
        <v>83</v>
      </c>
      <c r="S8" s="110" t="s">
        <v>250</v>
      </c>
    </row>
    <row r="9" spans="1:19" s="27" customFormat="1" ht="40.5" customHeight="1" x14ac:dyDescent="0.2">
      <c r="A9" s="30" t="s">
        <v>85</v>
      </c>
      <c r="B9" s="30" t="s">
        <v>86</v>
      </c>
      <c r="C9" s="30" t="s">
        <v>45</v>
      </c>
      <c r="D9" s="48" t="s">
        <v>159</v>
      </c>
      <c r="E9" s="53" t="s">
        <v>162</v>
      </c>
      <c r="F9" s="58" t="s">
        <v>73</v>
      </c>
      <c r="G9" s="339"/>
      <c r="H9" s="341"/>
      <c r="I9" s="68" t="s">
        <v>87</v>
      </c>
      <c r="J9" s="68" t="s">
        <v>156</v>
      </c>
      <c r="K9" s="337" t="s">
        <v>88</v>
      </c>
      <c r="L9" s="337"/>
      <c r="M9" s="337"/>
      <c r="N9" s="83" t="str">
        <f>IF(M9="","",M9+1)</f>
        <v/>
      </c>
      <c r="O9" s="88"/>
      <c r="P9" s="92"/>
      <c r="Q9" s="98" t="s">
        <v>128</v>
      </c>
      <c r="R9" s="98" t="s">
        <v>128</v>
      </c>
      <c r="S9" s="111" t="s">
        <v>152</v>
      </c>
    </row>
    <row r="10" spans="1:19" s="27" customFormat="1" ht="39.75" customHeight="1" x14ac:dyDescent="0.2">
      <c r="A10" s="31" t="s">
        <v>120</v>
      </c>
      <c r="B10" s="40" t="s">
        <v>90</v>
      </c>
      <c r="C10" s="44">
        <v>37065</v>
      </c>
      <c r="D10" s="49" t="s">
        <v>114</v>
      </c>
      <c r="E10" s="54" t="s">
        <v>160</v>
      </c>
      <c r="F10" s="54"/>
      <c r="G10" s="61" t="s">
        <v>273</v>
      </c>
      <c r="H10" s="64">
        <v>45383</v>
      </c>
      <c r="I10" s="69" t="s">
        <v>43</v>
      </c>
      <c r="J10" s="582" t="s">
        <v>270</v>
      </c>
      <c r="K10" s="158">
        <v>45383</v>
      </c>
      <c r="L10" s="74" t="s">
        <v>21</v>
      </c>
      <c r="M10" s="78">
        <f t="shared" ref="M10:M21" si="0">N10-1</f>
        <v>45443</v>
      </c>
      <c r="N10" s="84">
        <f t="shared" ref="N10:N20" si="1">IF(I10="雇用（通常・甲板）",EDATE(K10,1),IF(I10="雇用（通常・機関）",EDATE(K10,2),IF(I10="雇用（特定・甲板）",EDATE(K10,3),IF(I10="雇用（特定・機関）",EDATE(K10,6)))))</f>
        <v>45444</v>
      </c>
      <c r="O10" s="89">
        <f t="shared" ref="O10:O19" si="2">DATEDIF(K10,N10,"YM")</f>
        <v>2</v>
      </c>
      <c r="P10" s="93">
        <f t="shared" ref="P10:P20" si="3">DATEDIF(K10,N10,"MD")</f>
        <v>0</v>
      </c>
      <c r="Q10" s="99">
        <v>300000</v>
      </c>
      <c r="R10" s="106">
        <f>IF(I10="雇用（特定・甲板）",O10*40000,IF(I10="雇用（特定・機関）",O10*50000,IF(I10="雇用（通常・甲板）",O10*40000,IF(I10="雇用（通常・機関）",O10*40000,))))</f>
        <v>80000</v>
      </c>
      <c r="S10" s="112" t="s">
        <v>200</v>
      </c>
    </row>
    <row r="11" spans="1:19" s="27" customFormat="1" ht="39.75" customHeight="1" thickBot="1" x14ac:dyDescent="0.25">
      <c r="A11" s="32" t="s">
        <v>56</v>
      </c>
      <c r="B11" s="41" t="s">
        <v>90</v>
      </c>
      <c r="C11" s="45">
        <v>33187</v>
      </c>
      <c r="D11" s="50" t="s">
        <v>91</v>
      </c>
      <c r="E11" s="55" t="s">
        <v>161</v>
      </c>
      <c r="F11" s="55" t="s">
        <v>19</v>
      </c>
      <c r="G11" s="62" t="s">
        <v>164</v>
      </c>
      <c r="H11" s="65">
        <v>45444</v>
      </c>
      <c r="I11" s="32" t="s">
        <v>33</v>
      </c>
      <c r="J11" s="583" t="s">
        <v>271</v>
      </c>
      <c r="K11" s="159">
        <v>45444</v>
      </c>
      <c r="L11" s="75" t="s">
        <v>21</v>
      </c>
      <c r="M11" s="79">
        <f t="shared" si="0"/>
        <v>45535</v>
      </c>
      <c r="N11" s="85">
        <f t="shared" si="1"/>
        <v>45536</v>
      </c>
      <c r="O11" s="90">
        <f t="shared" si="2"/>
        <v>3</v>
      </c>
      <c r="P11" s="94">
        <f t="shared" si="3"/>
        <v>0</v>
      </c>
      <c r="Q11" s="129">
        <v>480000</v>
      </c>
      <c r="R11" s="107">
        <v>120000</v>
      </c>
      <c r="S11" s="113" t="s">
        <v>272</v>
      </c>
    </row>
    <row r="12" spans="1:19" s="27" customFormat="1" ht="39.75" customHeight="1" thickTop="1" x14ac:dyDescent="0.2">
      <c r="A12" s="33"/>
      <c r="B12" s="42"/>
      <c r="C12" s="46"/>
      <c r="D12" s="51"/>
      <c r="E12" s="56"/>
      <c r="F12" s="59"/>
      <c r="G12" s="66"/>
      <c r="H12" s="134"/>
      <c r="I12" s="70"/>
      <c r="J12" s="72"/>
      <c r="K12" s="157"/>
      <c r="L12" s="76" t="s">
        <v>21</v>
      </c>
      <c r="M12" s="80">
        <f>N12-1</f>
        <v>-1</v>
      </c>
      <c r="N12" s="86" t="b">
        <f t="shared" si="1"/>
        <v>0</v>
      </c>
      <c r="O12" s="91">
        <f t="shared" si="2"/>
        <v>0</v>
      </c>
      <c r="P12" s="95">
        <f t="shared" si="3"/>
        <v>0</v>
      </c>
      <c r="Q12" s="100"/>
      <c r="R12" s="108">
        <f>IF(I12="雇用（特定・甲板）",O12*40000,IF(I12="雇用（特定・機関）",O12*50000,IF(I12="雇用（通常・甲板）",O12*40000,IF(I12="雇用（通常・機関）",O12*40000,))))</f>
        <v>0</v>
      </c>
      <c r="S12" s="114" t="s">
        <v>165</v>
      </c>
    </row>
    <row r="13" spans="1:19" s="27" customFormat="1" ht="39.75" customHeight="1" x14ac:dyDescent="0.2">
      <c r="A13" s="34"/>
      <c r="B13" s="43"/>
      <c r="C13" s="138"/>
      <c r="D13" s="52"/>
      <c r="E13" s="57"/>
      <c r="F13" s="60"/>
      <c r="G13" s="131"/>
      <c r="H13" s="135"/>
      <c r="I13" s="70"/>
      <c r="J13" s="72"/>
      <c r="K13" s="157"/>
      <c r="L13" s="77" t="s">
        <v>21</v>
      </c>
      <c r="M13" s="81">
        <f t="shared" si="0"/>
        <v>-1</v>
      </c>
      <c r="N13" s="84" t="b">
        <f t="shared" si="1"/>
        <v>0</v>
      </c>
      <c r="O13" s="88">
        <f t="shared" si="2"/>
        <v>0</v>
      </c>
      <c r="P13" s="92">
        <f t="shared" si="3"/>
        <v>0</v>
      </c>
      <c r="Q13" s="101"/>
      <c r="R13" s="109">
        <f t="shared" ref="R13:R21" si="4">IF(I13="雇用（特定・甲板）",O13*40000,IF(I13="雇用（特定・機関）",O13*50000,IF(I13="雇用（通常・甲板）",O13*40000,IF(I13="雇用（通常・機関）",O13*40000,))))</f>
        <v>0</v>
      </c>
      <c r="S13" s="112" t="s">
        <v>165</v>
      </c>
    </row>
    <row r="14" spans="1:19" s="27" customFormat="1" ht="39.75" customHeight="1" x14ac:dyDescent="0.2">
      <c r="A14" s="34"/>
      <c r="B14" s="43"/>
      <c r="C14" s="47"/>
      <c r="D14" s="52"/>
      <c r="E14" s="57"/>
      <c r="F14" s="60"/>
      <c r="G14" s="131"/>
      <c r="H14" s="135"/>
      <c r="I14" s="70"/>
      <c r="J14" s="72"/>
      <c r="K14" s="157"/>
      <c r="L14" s="77" t="s">
        <v>21</v>
      </c>
      <c r="M14" s="81">
        <f t="shared" si="0"/>
        <v>-1</v>
      </c>
      <c r="N14" s="84" t="b">
        <f t="shared" si="1"/>
        <v>0</v>
      </c>
      <c r="O14" s="88">
        <f t="shared" si="2"/>
        <v>0</v>
      </c>
      <c r="P14" s="92">
        <f t="shared" si="3"/>
        <v>0</v>
      </c>
      <c r="Q14" s="101"/>
      <c r="R14" s="109">
        <f t="shared" si="4"/>
        <v>0</v>
      </c>
      <c r="S14" s="112" t="s">
        <v>165</v>
      </c>
    </row>
    <row r="15" spans="1:19" s="27" customFormat="1" ht="39.75" customHeight="1" x14ac:dyDescent="0.2">
      <c r="A15" s="34"/>
      <c r="B15" s="43"/>
      <c r="C15" s="47"/>
      <c r="D15" s="52"/>
      <c r="E15" s="57"/>
      <c r="F15" s="60"/>
      <c r="G15" s="131"/>
      <c r="H15" s="135"/>
      <c r="I15" s="70"/>
      <c r="J15" s="72"/>
      <c r="K15" s="157"/>
      <c r="L15" s="77" t="s">
        <v>21</v>
      </c>
      <c r="M15" s="81">
        <f t="shared" si="0"/>
        <v>-1</v>
      </c>
      <c r="N15" s="84" t="b">
        <f t="shared" si="1"/>
        <v>0</v>
      </c>
      <c r="O15" s="88">
        <f t="shared" si="2"/>
        <v>0</v>
      </c>
      <c r="P15" s="92">
        <f t="shared" si="3"/>
        <v>0</v>
      </c>
      <c r="Q15" s="101"/>
      <c r="R15" s="109">
        <f t="shared" si="4"/>
        <v>0</v>
      </c>
      <c r="S15" s="112" t="s">
        <v>165</v>
      </c>
    </row>
    <row r="16" spans="1:19" s="27" customFormat="1" ht="39.75" customHeight="1" x14ac:dyDescent="0.2">
      <c r="A16" s="34"/>
      <c r="B16" s="43"/>
      <c r="C16" s="47"/>
      <c r="D16" s="52"/>
      <c r="E16" s="57"/>
      <c r="F16" s="60"/>
      <c r="G16" s="131"/>
      <c r="H16" s="135"/>
      <c r="I16" s="70"/>
      <c r="J16" s="72"/>
      <c r="K16" s="157"/>
      <c r="L16" s="77" t="s">
        <v>21</v>
      </c>
      <c r="M16" s="81">
        <f t="shared" si="0"/>
        <v>-1</v>
      </c>
      <c r="N16" s="84" t="b">
        <f t="shared" si="1"/>
        <v>0</v>
      </c>
      <c r="O16" s="88">
        <f t="shared" si="2"/>
        <v>0</v>
      </c>
      <c r="P16" s="92">
        <f t="shared" si="3"/>
        <v>0</v>
      </c>
      <c r="Q16" s="101"/>
      <c r="R16" s="109">
        <f t="shared" si="4"/>
        <v>0</v>
      </c>
      <c r="S16" s="112" t="s">
        <v>165</v>
      </c>
    </row>
    <row r="17" spans="1:19" s="27" customFormat="1" ht="39.75" customHeight="1" x14ac:dyDescent="0.2">
      <c r="A17" s="34"/>
      <c r="B17" s="43"/>
      <c r="C17" s="47"/>
      <c r="D17" s="52"/>
      <c r="E17" s="57"/>
      <c r="F17" s="60"/>
      <c r="G17" s="131"/>
      <c r="H17" s="135"/>
      <c r="I17" s="70"/>
      <c r="J17" s="72"/>
      <c r="K17" s="157"/>
      <c r="L17" s="77" t="s">
        <v>21</v>
      </c>
      <c r="M17" s="81">
        <f t="shared" si="0"/>
        <v>-1</v>
      </c>
      <c r="N17" s="84" t="b">
        <f t="shared" si="1"/>
        <v>0</v>
      </c>
      <c r="O17" s="88">
        <f t="shared" si="2"/>
        <v>0</v>
      </c>
      <c r="P17" s="92">
        <f t="shared" si="3"/>
        <v>0</v>
      </c>
      <c r="Q17" s="101"/>
      <c r="R17" s="109">
        <f t="shared" si="4"/>
        <v>0</v>
      </c>
      <c r="S17" s="112" t="s">
        <v>165</v>
      </c>
    </row>
    <row r="18" spans="1:19" s="27" customFormat="1" ht="39.75" customHeight="1" x14ac:dyDescent="0.2">
      <c r="A18" s="34"/>
      <c r="B18" s="43"/>
      <c r="C18" s="47"/>
      <c r="D18" s="52"/>
      <c r="E18" s="57"/>
      <c r="F18" s="60"/>
      <c r="G18" s="131"/>
      <c r="H18" s="135"/>
      <c r="I18" s="70"/>
      <c r="J18" s="72"/>
      <c r="K18" s="157"/>
      <c r="L18" s="77" t="s">
        <v>21</v>
      </c>
      <c r="M18" s="81">
        <f t="shared" si="0"/>
        <v>-1</v>
      </c>
      <c r="N18" s="84" t="b">
        <f t="shared" si="1"/>
        <v>0</v>
      </c>
      <c r="O18" s="88">
        <f t="shared" si="2"/>
        <v>0</v>
      </c>
      <c r="P18" s="92">
        <f t="shared" si="3"/>
        <v>0</v>
      </c>
      <c r="Q18" s="101"/>
      <c r="R18" s="109">
        <f t="shared" si="4"/>
        <v>0</v>
      </c>
      <c r="S18" s="112" t="s">
        <v>165</v>
      </c>
    </row>
    <row r="19" spans="1:19" s="27" customFormat="1" ht="39.75" customHeight="1" x14ac:dyDescent="0.2">
      <c r="A19" s="34"/>
      <c r="B19" s="43"/>
      <c r="C19" s="47"/>
      <c r="D19" s="52"/>
      <c r="E19" s="57"/>
      <c r="F19" s="60"/>
      <c r="G19" s="131"/>
      <c r="H19" s="135"/>
      <c r="I19" s="70"/>
      <c r="J19" s="72"/>
      <c r="K19" s="157"/>
      <c r="L19" s="77" t="s">
        <v>21</v>
      </c>
      <c r="M19" s="81">
        <f t="shared" si="0"/>
        <v>-1</v>
      </c>
      <c r="N19" s="84" t="b">
        <f t="shared" si="1"/>
        <v>0</v>
      </c>
      <c r="O19" s="88">
        <f t="shared" si="2"/>
        <v>0</v>
      </c>
      <c r="P19" s="92">
        <f t="shared" si="3"/>
        <v>0</v>
      </c>
      <c r="Q19" s="101"/>
      <c r="R19" s="109">
        <f t="shared" si="4"/>
        <v>0</v>
      </c>
      <c r="S19" s="112" t="s">
        <v>165</v>
      </c>
    </row>
    <row r="20" spans="1:19" s="27" customFormat="1" ht="39.75" customHeight="1" x14ac:dyDescent="0.2">
      <c r="A20" s="34"/>
      <c r="B20" s="43"/>
      <c r="C20" s="47"/>
      <c r="D20" s="52"/>
      <c r="E20" s="57"/>
      <c r="F20" s="60"/>
      <c r="G20" s="131"/>
      <c r="H20" s="135"/>
      <c r="I20" s="70"/>
      <c r="J20" s="72"/>
      <c r="K20" s="157"/>
      <c r="L20" s="77" t="s">
        <v>21</v>
      </c>
      <c r="M20" s="81">
        <f t="shared" si="0"/>
        <v>-1</v>
      </c>
      <c r="N20" s="84" t="b">
        <f t="shared" si="1"/>
        <v>0</v>
      </c>
      <c r="O20" s="88">
        <f>DATEDIF(K20,N20,"YM")</f>
        <v>0</v>
      </c>
      <c r="P20" s="92">
        <f t="shared" si="3"/>
        <v>0</v>
      </c>
      <c r="Q20" s="101"/>
      <c r="R20" s="109">
        <f t="shared" si="4"/>
        <v>0</v>
      </c>
      <c r="S20" s="112" t="s">
        <v>248</v>
      </c>
    </row>
    <row r="21" spans="1:19" s="27" customFormat="1" ht="39.75" customHeight="1" x14ac:dyDescent="0.2">
      <c r="A21" s="34"/>
      <c r="B21" s="43"/>
      <c r="C21" s="47"/>
      <c r="D21" s="52"/>
      <c r="E21" s="57"/>
      <c r="F21" s="60"/>
      <c r="G21" s="131"/>
      <c r="H21" s="135"/>
      <c r="I21" s="70"/>
      <c r="J21" s="72"/>
      <c r="K21" s="157"/>
      <c r="L21" s="77" t="s">
        <v>21</v>
      </c>
      <c r="M21" s="81">
        <f t="shared" si="0"/>
        <v>-1</v>
      </c>
      <c r="N21" s="84" t="b">
        <f t="shared" ref="N21" si="5">IF(I21="雇用（通常・甲板）",EDATE(K21,1),IF(I21="雇用（通常・機関）",EDATE(K21,2),IF(I21="雇用（特定・甲板）",EDATE(K21,3),IF(I21="雇用（特定・機関）",EDATE(K21,6)))))</f>
        <v>0</v>
      </c>
      <c r="O21" s="88">
        <f>DATEDIF(K21,N21,"YM")</f>
        <v>0</v>
      </c>
      <c r="P21" s="92">
        <f>DATEDIF(K21,N21,"MD")</f>
        <v>0</v>
      </c>
      <c r="Q21" s="101"/>
      <c r="R21" s="109">
        <f t="shared" si="4"/>
        <v>0</v>
      </c>
      <c r="S21" s="112" t="s">
        <v>200</v>
      </c>
    </row>
    <row r="22" spans="1:19" s="27" customFormat="1" ht="39.75" customHeight="1" x14ac:dyDescent="0.2">
      <c r="A22" s="325" t="s">
        <v>92</v>
      </c>
      <c r="B22" s="326"/>
      <c r="C22" s="326"/>
      <c r="D22" s="326"/>
      <c r="E22" s="326"/>
      <c r="F22" s="326"/>
      <c r="G22" s="326"/>
      <c r="H22" s="338"/>
      <c r="I22" s="326"/>
      <c r="J22" s="326"/>
      <c r="K22" s="326"/>
      <c r="L22" s="326"/>
      <c r="M22" s="328"/>
      <c r="N22" s="63"/>
      <c r="O22" s="63"/>
      <c r="P22" s="63"/>
      <c r="Q22" s="102">
        <f>SUM(Q12:Q21)</f>
        <v>0</v>
      </c>
      <c r="R22" s="102">
        <f>SUM(R12:R21)</f>
        <v>0</v>
      </c>
      <c r="S22" s="160" t="s">
        <v>249</v>
      </c>
    </row>
    <row r="23" spans="1:19" s="27" customFormat="1" ht="39.75" customHeight="1" x14ac:dyDescent="0.2">
      <c r="A23" s="35"/>
      <c r="B23" s="35"/>
    </row>
    <row r="24" spans="1:19" s="27" customFormat="1" ht="32.25" customHeight="1" x14ac:dyDescent="0.2">
      <c r="A24" s="36" t="s">
        <v>119</v>
      </c>
      <c r="B24" s="36"/>
      <c r="C24" s="36"/>
      <c r="D24" s="36"/>
      <c r="E24" s="36"/>
      <c r="F24" s="36"/>
      <c r="G24" s="36"/>
      <c r="H24" s="36"/>
      <c r="I24" s="36"/>
      <c r="J24" s="36"/>
      <c r="K24" s="36"/>
      <c r="L24" s="36"/>
      <c r="M24" s="36"/>
      <c r="N24" s="36"/>
      <c r="O24" s="36"/>
      <c r="P24" s="36"/>
      <c r="Q24" s="36"/>
      <c r="R24" s="36"/>
      <c r="S24" s="36"/>
    </row>
    <row r="25" spans="1:19" s="28" customFormat="1" ht="32.25" customHeight="1" x14ac:dyDescent="0.2">
      <c r="A25" s="348" t="s">
        <v>70</v>
      </c>
      <c r="B25" s="343" t="s">
        <v>121</v>
      </c>
      <c r="C25" s="344"/>
      <c r="D25" s="345" t="s">
        <v>140</v>
      </c>
      <c r="E25" s="346"/>
      <c r="F25" s="346"/>
      <c r="G25" s="346"/>
      <c r="H25" s="346"/>
      <c r="I25" s="346"/>
      <c r="J25" s="346"/>
      <c r="K25" s="346"/>
      <c r="L25" s="346"/>
      <c r="M25" s="346"/>
      <c r="N25" s="346"/>
      <c r="O25" s="346"/>
      <c r="P25" s="346"/>
      <c r="Q25" s="346"/>
      <c r="R25" s="346"/>
      <c r="S25" s="347"/>
    </row>
    <row r="26" spans="1:19" s="28" customFormat="1" ht="32.25" customHeight="1" x14ac:dyDescent="0.2">
      <c r="A26" s="349"/>
      <c r="B26" s="343" t="s">
        <v>122</v>
      </c>
      <c r="C26" s="344"/>
      <c r="D26" s="345" t="s">
        <v>62</v>
      </c>
      <c r="E26" s="346"/>
      <c r="F26" s="346"/>
      <c r="G26" s="346"/>
      <c r="H26" s="346"/>
      <c r="I26" s="346"/>
      <c r="J26" s="346"/>
      <c r="K26" s="346"/>
      <c r="L26" s="346"/>
      <c r="M26" s="346"/>
      <c r="N26" s="346"/>
      <c r="O26" s="346"/>
      <c r="P26" s="346"/>
      <c r="Q26" s="346"/>
      <c r="R26" s="346"/>
      <c r="S26" s="347"/>
    </row>
    <row r="27" spans="1:19" s="28" customFormat="1" ht="32.25" customHeight="1" x14ac:dyDescent="0.2">
      <c r="A27" s="350" t="s">
        <v>123</v>
      </c>
      <c r="B27" s="343" t="s">
        <v>121</v>
      </c>
      <c r="C27" s="344"/>
      <c r="D27" s="345" t="s">
        <v>171</v>
      </c>
      <c r="E27" s="346"/>
      <c r="F27" s="346"/>
      <c r="G27" s="346"/>
      <c r="H27" s="346"/>
      <c r="I27" s="346"/>
      <c r="J27" s="346"/>
      <c r="K27" s="346"/>
      <c r="L27" s="346"/>
      <c r="M27" s="346"/>
      <c r="N27" s="346"/>
      <c r="O27" s="346"/>
      <c r="P27" s="346"/>
      <c r="Q27" s="346"/>
      <c r="R27" s="346"/>
      <c r="S27" s="347"/>
    </row>
    <row r="28" spans="1:19" s="28" customFormat="1" ht="32.25" customHeight="1" x14ac:dyDescent="0.2">
      <c r="A28" s="351"/>
      <c r="B28" s="343" t="s">
        <v>122</v>
      </c>
      <c r="C28" s="344"/>
      <c r="D28" s="345" t="s">
        <v>172</v>
      </c>
      <c r="E28" s="346"/>
      <c r="F28" s="346"/>
      <c r="G28" s="346"/>
      <c r="H28" s="346"/>
      <c r="I28" s="346"/>
      <c r="J28" s="346"/>
      <c r="K28" s="346"/>
      <c r="L28" s="346"/>
      <c r="M28" s="346"/>
      <c r="N28" s="346"/>
      <c r="O28" s="346"/>
      <c r="P28" s="346"/>
      <c r="Q28" s="346"/>
      <c r="R28" s="346"/>
      <c r="S28" s="347"/>
    </row>
    <row r="29" spans="1:19" s="28" customFormat="1" ht="20.100000000000001" customHeight="1" x14ac:dyDescent="0.2">
      <c r="A29" s="352" t="s">
        <v>124</v>
      </c>
      <c r="B29" s="352"/>
      <c r="C29" s="352"/>
      <c r="D29" s="352"/>
      <c r="E29" s="352"/>
      <c r="F29" s="352"/>
      <c r="G29" s="352"/>
      <c r="H29" s="352"/>
      <c r="I29" s="352"/>
      <c r="J29" s="352"/>
      <c r="K29" s="352"/>
      <c r="L29" s="352"/>
      <c r="M29" s="352"/>
      <c r="N29" s="352"/>
      <c r="O29" s="352"/>
      <c r="P29" s="352"/>
      <c r="Q29" s="352"/>
      <c r="R29" s="352"/>
      <c r="S29" s="352"/>
    </row>
    <row r="30" spans="1:19" s="28" customFormat="1" ht="32.25" customHeight="1" x14ac:dyDescent="0.2">
      <c r="A30" s="342"/>
      <c r="B30" s="342"/>
      <c r="C30" s="342"/>
      <c r="D30" s="342"/>
      <c r="E30" s="342"/>
      <c r="F30" s="342"/>
      <c r="G30" s="342"/>
      <c r="H30" s="342"/>
      <c r="I30" s="342"/>
      <c r="J30" s="342"/>
      <c r="K30" s="342"/>
      <c r="L30" s="342"/>
      <c r="M30" s="342"/>
      <c r="N30" s="342"/>
      <c r="O30" s="342"/>
      <c r="P30" s="342"/>
      <c r="Q30" s="342"/>
      <c r="R30" s="342"/>
      <c r="S30" s="342"/>
    </row>
    <row r="31" spans="1:19" s="28" customFormat="1" ht="32.25" customHeight="1" x14ac:dyDescent="0.2">
      <c r="A31" s="342" t="s">
        <v>166</v>
      </c>
      <c r="B31" s="342"/>
      <c r="C31" s="342"/>
      <c r="D31" s="342"/>
      <c r="E31" s="342"/>
      <c r="F31" s="342"/>
      <c r="G31" s="342"/>
      <c r="H31" s="342"/>
      <c r="I31" s="342"/>
      <c r="J31" s="342"/>
      <c r="K31" s="342"/>
      <c r="L31" s="342"/>
      <c r="M31" s="342"/>
      <c r="N31" s="342"/>
      <c r="O31" s="342"/>
      <c r="P31" s="342"/>
      <c r="Q31" s="342"/>
      <c r="R31" s="342"/>
      <c r="S31" s="342"/>
    </row>
    <row r="32" spans="1:19" s="28" customFormat="1" ht="20.100000000000001" customHeight="1" x14ac:dyDescent="0.2">
      <c r="A32" s="37" t="s">
        <v>182</v>
      </c>
      <c r="B32" s="25"/>
      <c r="C32" s="25"/>
      <c r="D32" s="25"/>
      <c r="E32" s="25"/>
      <c r="F32" s="25"/>
      <c r="G32" s="25"/>
      <c r="H32" s="25"/>
      <c r="I32" s="25"/>
      <c r="J32" s="25"/>
      <c r="K32" s="25"/>
      <c r="L32" s="25"/>
      <c r="M32" s="25"/>
      <c r="N32" s="25"/>
      <c r="O32" s="25"/>
      <c r="P32" s="25"/>
      <c r="Q32" s="25"/>
      <c r="R32" s="25"/>
      <c r="S32" s="25"/>
    </row>
    <row r="33" spans="1:19" s="28" customFormat="1" ht="15.75" customHeight="1" x14ac:dyDescent="0.2"/>
    <row r="34" spans="1:19" s="28" customFormat="1" ht="15.75" customHeight="1" x14ac:dyDescent="0.2"/>
    <row r="35" spans="1:19" x14ac:dyDescent="0.2">
      <c r="A35" s="28"/>
      <c r="B35" s="28"/>
      <c r="C35" s="28"/>
      <c r="D35" s="28"/>
      <c r="E35" s="28"/>
      <c r="F35" s="28"/>
      <c r="G35" s="28"/>
      <c r="H35" s="28"/>
      <c r="I35" s="28"/>
      <c r="J35" s="28"/>
      <c r="K35" s="28"/>
      <c r="L35" s="28"/>
      <c r="M35" s="28"/>
      <c r="N35" s="28"/>
      <c r="O35" s="28"/>
      <c r="P35" s="28"/>
      <c r="Q35" s="28"/>
      <c r="R35" s="28"/>
      <c r="S35" s="28"/>
    </row>
  </sheetData>
  <sheetProtection formatCells="0" formatColumns="0" formatRows="0" insertColumns="0" insertRows="0" insertHyperlinks="0" deleteColumns="0" deleteRows="0" sort="0" autoFilter="0" pivotTables="0"/>
  <mergeCells count="27">
    <mergeCell ref="A30:S30"/>
    <mergeCell ref="A31:S31"/>
    <mergeCell ref="B25:C25"/>
    <mergeCell ref="D25:S25"/>
    <mergeCell ref="B26:C26"/>
    <mergeCell ref="D26:S26"/>
    <mergeCell ref="B27:C27"/>
    <mergeCell ref="D27:S27"/>
    <mergeCell ref="A25:A26"/>
    <mergeCell ref="A27:A28"/>
    <mergeCell ref="B28:C28"/>
    <mergeCell ref="D28:S28"/>
    <mergeCell ref="A29:S29"/>
    <mergeCell ref="A8:C8"/>
    <mergeCell ref="D8:F8"/>
    <mergeCell ref="I8:M8"/>
    <mergeCell ref="K9:M9"/>
    <mergeCell ref="A22:M22"/>
    <mergeCell ref="G8:G9"/>
    <mergeCell ref="H8:H9"/>
    <mergeCell ref="A3:R3"/>
    <mergeCell ref="A5:B5"/>
    <mergeCell ref="C5:H5"/>
    <mergeCell ref="K5:L5"/>
    <mergeCell ref="B6:D6"/>
    <mergeCell ref="E6:H6"/>
    <mergeCell ref="J6:L6"/>
  </mergeCells>
  <phoneticPr fontId="19"/>
  <dataValidations count="3">
    <dataValidation type="list" allowBlank="1" showInputMessage="1" showErrorMessage="1" sqref="F10:F21" xr:uid="{00000000-0002-0000-0200-000000000000}">
      <formula1>"○"</formula1>
    </dataValidation>
    <dataValidation type="list" allowBlank="1" showInputMessage="1" showErrorMessage="1" sqref="B10:B21" xr:uid="{00000000-0002-0000-0200-000001000000}">
      <formula1>"男,女"</formula1>
    </dataValidation>
    <dataValidation allowBlank="1" showInputMessage="1" showErrorMessage="1" prompt="学科名を記載してください" sqref="E12:E21" xr:uid="{00000000-0002-0000-0200-000002000000}"/>
  </dataValidations>
  <printOptions horizontalCentered="1"/>
  <pageMargins left="0.39370078740157483" right="0.11811023622047245" top="0.74803149606299213" bottom="0.62992125984251968" header="0.31496062992125984" footer="0.31496062992125984"/>
  <pageSetup paperSize="9" scale="58" orientation="portrait" blackAndWhite="1" errors="blank" r:id="rId1"/>
  <ignoredErrors>
    <ignoredError sqref="M13:M21 R13:R21"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事業者情報入力!$C$20:$C$23</xm:f>
          </x14:formula1>
          <xm:sqref>I10:I21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AFDA7-32E3-4A69-BD65-36CE8F1DA5A0}">
  <sheetPr>
    <tabColor rgb="FFFF0066"/>
  </sheetPr>
  <dimension ref="A1:AZ197"/>
  <sheetViews>
    <sheetView showGridLines="0" zoomScale="70" zoomScaleNormal="70" zoomScaleSheetLayoutView="85" zoomScalePageLayoutView="40" workbookViewId="0">
      <selection activeCell="C67" sqref="C67:W69"/>
    </sheetView>
  </sheetViews>
  <sheetFormatPr defaultColWidth="9" defaultRowHeight="13.2" x14ac:dyDescent="0.2"/>
  <cols>
    <col min="1" max="52" width="3.88671875" customWidth="1"/>
    <col min="53" max="53" width="9" customWidth="1"/>
  </cols>
  <sheetData>
    <row r="1" spans="1:52" ht="27" customHeight="1" x14ac:dyDescent="0.2">
      <c r="B1" s="161"/>
      <c r="C1" s="162"/>
      <c r="AC1" s="161"/>
      <c r="AD1" s="162"/>
    </row>
    <row r="2" spans="1:52" ht="20.100000000000001" customHeight="1" x14ac:dyDescent="0.25">
      <c r="A2" s="37" t="s">
        <v>125</v>
      </c>
      <c r="B2" s="163"/>
      <c r="C2" s="164"/>
      <c r="D2" s="523"/>
      <c r="E2" s="523"/>
      <c r="F2" s="523"/>
      <c r="G2" s="523"/>
      <c r="H2" s="523"/>
      <c r="I2" s="523"/>
      <c r="J2" s="523"/>
      <c r="K2" s="523"/>
      <c r="L2" s="523"/>
      <c r="M2" s="523"/>
      <c r="N2" s="523"/>
      <c r="O2" s="523"/>
      <c r="P2" s="523"/>
      <c r="Q2" s="523"/>
      <c r="R2" s="523"/>
      <c r="S2" s="523"/>
      <c r="T2" s="523"/>
      <c r="U2" s="523"/>
      <c r="V2" s="523"/>
      <c r="W2" s="523"/>
      <c r="X2" s="523"/>
      <c r="Y2" s="523"/>
      <c r="Z2" s="165"/>
      <c r="AA2" s="166"/>
      <c r="AB2" s="167" t="s">
        <v>125</v>
      </c>
      <c r="AC2" s="168"/>
      <c r="AD2" s="169"/>
      <c r="AE2" s="524"/>
      <c r="AF2" s="524"/>
      <c r="AG2" s="524"/>
      <c r="AH2" s="524"/>
      <c r="AI2" s="524"/>
      <c r="AJ2" s="524"/>
      <c r="AK2" s="524"/>
      <c r="AL2" s="524"/>
      <c r="AM2" s="524"/>
      <c r="AN2" s="524"/>
      <c r="AO2" s="524"/>
      <c r="AP2" s="524"/>
      <c r="AQ2" s="524"/>
      <c r="AR2" s="524"/>
      <c r="AS2" s="524"/>
      <c r="AT2" s="524"/>
      <c r="AU2" s="524"/>
      <c r="AV2" s="524"/>
      <c r="AW2" s="524"/>
      <c r="AX2" s="524"/>
      <c r="AY2" s="524"/>
      <c r="AZ2" s="524"/>
    </row>
    <row r="3" spans="1:52" ht="18" customHeight="1" x14ac:dyDescent="0.2">
      <c r="A3" s="525" t="s">
        <v>84</v>
      </c>
      <c r="B3" s="525"/>
      <c r="C3" s="525"/>
      <c r="D3" s="525"/>
      <c r="E3" s="525"/>
      <c r="F3" s="525"/>
      <c r="G3" s="525"/>
      <c r="H3" s="525"/>
      <c r="I3" s="525"/>
      <c r="J3" s="525"/>
      <c r="K3" s="525"/>
      <c r="L3" s="525"/>
      <c r="M3" s="525"/>
      <c r="N3" s="525"/>
      <c r="O3" s="525"/>
      <c r="P3" s="525"/>
      <c r="Q3" s="525"/>
      <c r="R3" s="525"/>
      <c r="S3" s="525"/>
      <c r="T3" s="525"/>
      <c r="U3" s="525"/>
      <c r="V3" s="525"/>
      <c r="W3" s="525"/>
      <c r="X3" s="525"/>
      <c r="Y3" s="525"/>
      <c r="Z3" s="170"/>
      <c r="AA3" s="166"/>
      <c r="AB3" s="526" t="s">
        <v>84</v>
      </c>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row>
    <row r="4" spans="1:52" s="37" customFormat="1" ht="18" customHeight="1" x14ac:dyDescent="0.2">
      <c r="A4" s="525"/>
      <c r="B4" s="525"/>
      <c r="C4" s="525"/>
      <c r="D4" s="525"/>
      <c r="E4" s="525"/>
      <c r="F4" s="525"/>
      <c r="G4" s="525"/>
      <c r="H4" s="525"/>
      <c r="I4" s="525"/>
      <c r="J4" s="525"/>
      <c r="K4" s="525"/>
      <c r="L4" s="525"/>
      <c r="M4" s="525"/>
      <c r="N4" s="525"/>
      <c r="O4" s="525"/>
      <c r="P4" s="525"/>
      <c r="Q4" s="525"/>
      <c r="R4" s="525"/>
      <c r="S4" s="525"/>
      <c r="T4" s="525"/>
      <c r="U4" s="525"/>
      <c r="V4" s="525"/>
      <c r="W4" s="525"/>
      <c r="X4" s="525"/>
      <c r="Y4" s="525"/>
      <c r="Z4" s="170"/>
      <c r="AA4" s="171"/>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row>
    <row r="5" spans="1:52" ht="9.75" customHeight="1" x14ac:dyDescent="0.2">
      <c r="C5" s="172"/>
      <c r="E5" s="173"/>
      <c r="F5" s="173"/>
      <c r="G5" s="173"/>
      <c r="H5" s="173"/>
      <c r="J5" s="174"/>
      <c r="K5" s="174"/>
      <c r="AA5" s="166"/>
      <c r="AB5" s="175"/>
      <c r="AC5" s="175"/>
      <c r="AD5" s="176"/>
      <c r="AE5" s="175"/>
      <c r="AF5" s="177"/>
      <c r="AG5" s="177"/>
      <c r="AH5" s="177"/>
      <c r="AI5" s="177"/>
      <c r="AJ5" s="175"/>
      <c r="AK5" s="178"/>
      <c r="AL5" s="178"/>
      <c r="AM5" s="175"/>
      <c r="AN5" s="175"/>
      <c r="AO5" s="175"/>
      <c r="AP5" s="175"/>
      <c r="AQ5" s="175"/>
      <c r="AR5" s="175"/>
      <c r="AS5" s="175"/>
      <c r="AT5" s="175"/>
      <c r="AU5" s="175"/>
      <c r="AV5" s="175"/>
      <c r="AW5" s="175"/>
      <c r="AX5" s="175"/>
      <c r="AY5" s="175"/>
      <c r="AZ5" s="175"/>
    </row>
    <row r="6" spans="1:52" ht="20.100000000000001" customHeight="1" x14ac:dyDescent="0.2">
      <c r="B6" s="493" t="s">
        <v>134</v>
      </c>
      <c r="C6" s="493"/>
      <c r="D6" s="493"/>
      <c r="E6" s="493"/>
      <c r="F6" s="493"/>
      <c r="G6" s="493"/>
      <c r="H6" s="493"/>
      <c r="I6" s="493"/>
      <c r="J6" s="493"/>
      <c r="K6" s="493"/>
      <c r="L6" s="493"/>
      <c r="M6" s="493"/>
      <c r="N6" s="493"/>
      <c r="O6" s="493"/>
      <c r="P6" s="493"/>
      <c r="Q6" s="493"/>
      <c r="R6" s="493"/>
      <c r="S6" s="493"/>
      <c r="T6" s="493"/>
      <c r="U6" s="493"/>
      <c r="V6" s="493"/>
      <c r="W6" s="493"/>
      <c r="X6" s="493"/>
      <c r="Y6" s="493"/>
      <c r="Z6" s="179"/>
      <c r="AA6" s="166"/>
      <c r="AB6" s="175"/>
      <c r="AC6" s="494" t="s">
        <v>134</v>
      </c>
      <c r="AD6" s="494"/>
      <c r="AE6" s="494"/>
      <c r="AF6" s="494"/>
      <c r="AG6" s="494"/>
      <c r="AH6" s="494"/>
      <c r="AI6" s="494"/>
      <c r="AJ6" s="494"/>
      <c r="AK6" s="494"/>
      <c r="AL6" s="494"/>
      <c r="AM6" s="494"/>
      <c r="AN6" s="494"/>
      <c r="AO6" s="494"/>
      <c r="AP6" s="494"/>
      <c r="AQ6" s="494"/>
      <c r="AR6" s="494"/>
      <c r="AS6" s="494"/>
      <c r="AT6" s="494"/>
      <c r="AU6" s="494"/>
      <c r="AV6" s="494"/>
      <c r="AW6" s="494"/>
      <c r="AX6" s="494"/>
      <c r="AY6" s="494"/>
      <c r="AZ6" s="494"/>
    </row>
    <row r="7" spans="1:52" ht="15" customHeight="1" x14ac:dyDescent="0.2">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66"/>
      <c r="AB7" s="175"/>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row>
    <row r="8" spans="1:52" ht="20.100000000000001" customHeight="1" x14ac:dyDescent="0.2">
      <c r="B8" s="493" t="s">
        <v>126</v>
      </c>
      <c r="C8" s="493"/>
      <c r="D8" s="493"/>
      <c r="E8" s="493"/>
      <c r="F8" s="493"/>
      <c r="G8" s="493"/>
      <c r="H8" s="493"/>
      <c r="I8" s="493"/>
      <c r="J8" s="493"/>
      <c r="K8" s="493"/>
      <c r="L8" s="493"/>
      <c r="M8" s="493"/>
      <c r="N8" s="493"/>
      <c r="O8" s="493"/>
      <c r="P8" s="493"/>
      <c r="Q8" s="493"/>
      <c r="R8" s="493"/>
      <c r="S8" s="493"/>
      <c r="T8" s="493"/>
      <c r="U8" s="493"/>
      <c r="V8" s="493"/>
      <c r="W8" s="493"/>
      <c r="X8" s="493"/>
      <c r="Y8" s="493"/>
      <c r="Z8" s="179"/>
      <c r="AA8" s="166"/>
      <c r="AB8" s="175"/>
      <c r="AC8" s="494" t="s">
        <v>126</v>
      </c>
      <c r="AD8" s="494"/>
      <c r="AE8" s="494"/>
      <c r="AF8" s="494"/>
      <c r="AG8" s="494"/>
      <c r="AH8" s="494"/>
      <c r="AI8" s="494"/>
      <c r="AJ8" s="494"/>
      <c r="AK8" s="494"/>
      <c r="AL8" s="494"/>
      <c r="AM8" s="494"/>
      <c r="AN8" s="494"/>
      <c r="AO8" s="494"/>
      <c r="AP8" s="494"/>
      <c r="AQ8" s="494"/>
      <c r="AR8" s="494"/>
      <c r="AS8" s="494"/>
      <c r="AT8" s="494"/>
      <c r="AU8" s="494"/>
      <c r="AV8" s="494"/>
      <c r="AW8" s="494"/>
      <c r="AX8" s="494"/>
      <c r="AY8" s="494"/>
      <c r="AZ8" s="494"/>
    </row>
    <row r="9" spans="1:52" ht="15" customHeight="1" x14ac:dyDescent="0.2">
      <c r="B9" s="518" t="s">
        <v>139</v>
      </c>
      <c r="C9" s="518"/>
      <c r="D9" s="518"/>
      <c r="E9" s="518"/>
      <c r="F9" s="518"/>
      <c r="G9" s="518"/>
      <c r="H9" s="518"/>
      <c r="I9" s="518"/>
      <c r="J9" s="518"/>
      <c r="K9" s="518"/>
      <c r="L9" s="518"/>
      <c r="M9" s="518"/>
      <c r="N9" s="518"/>
      <c r="O9" s="518"/>
      <c r="P9" s="518"/>
      <c r="Q9" s="518"/>
      <c r="R9" s="518"/>
      <c r="S9" s="518"/>
      <c r="T9" s="518"/>
      <c r="U9" s="518"/>
      <c r="V9" s="518"/>
      <c r="W9" s="518"/>
      <c r="X9" s="518"/>
      <c r="Y9" s="518"/>
      <c r="Z9" s="181"/>
      <c r="AA9" s="166"/>
      <c r="AB9" s="175"/>
      <c r="AC9" s="515" t="s">
        <v>139</v>
      </c>
      <c r="AD9" s="515"/>
      <c r="AE9" s="515"/>
      <c r="AF9" s="515"/>
      <c r="AG9" s="515"/>
      <c r="AH9" s="515"/>
      <c r="AI9" s="515"/>
      <c r="AJ9" s="515"/>
      <c r="AK9" s="515"/>
      <c r="AL9" s="515"/>
      <c r="AM9" s="515"/>
      <c r="AN9" s="515"/>
      <c r="AO9" s="515"/>
      <c r="AP9" s="515"/>
      <c r="AQ9" s="515"/>
      <c r="AR9" s="515"/>
      <c r="AS9" s="515"/>
      <c r="AT9" s="515"/>
      <c r="AU9" s="515"/>
      <c r="AV9" s="515"/>
      <c r="AW9" s="515"/>
      <c r="AX9" s="515"/>
      <c r="AY9" s="515"/>
      <c r="AZ9" s="515"/>
    </row>
    <row r="10" spans="1:52" ht="15" customHeight="1" thickBot="1" x14ac:dyDescent="0.25">
      <c r="B10" s="518"/>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181"/>
      <c r="AA10" s="166"/>
      <c r="AB10" s="17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row>
    <row r="11" spans="1:52" ht="20.100000000000001" customHeight="1" thickBot="1" x14ac:dyDescent="0.25">
      <c r="B11" s="182"/>
      <c r="C11" s="183"/>
      <c r="D11" s="516" t="s">
        <v>135</v>
      </c>
      <c r="E11" s="495"/>
      <c r="F11" s="495"/>
      <c r="G11" s="495"/>
      <c r="H11" s="495"/>
      <c r="I11" s="495"/>
      <c r="J11" s="495"/>
      <c r="K11" s="519"/>
      <c r="L11" s="183"/>
      <c r="M11" s="516" t="s">
        <v>136</v>
      </c>
      <c r="N11" s="520"/>
      <c r="O11" s="520"/>
      <c r="P11" s="520"/>
      <c r="Q11" s="520"/>
      <c r="R11" s="520"/>
      <c r="S11" s="520"/>
      <c r="T11" s="520"/>
      <c r="U11" s="520"/>
      <c r="AA11" s="166"/>
      <c r="AB11" s="175"/>
      <c r="AC11" s="184"/>
      <c r="AD11" s="185" t="s">
        <v>149</v>
      </c>
      <c r="AE11" s="517" t="s">
        <v>135</v>
      </c>
      <c r="AF11" s="497"/>
      <c r="AG11" s="497"/>
      <c r="AH11" s="497"/>
      <c r="AI11" s="497"/>
      <c r="AJ11" s="497"/>
      <c r="AK11" s="497"/>
      <c r="AL11" s="521"/>
      <c r="AM11" s="185"/>
      <c r="AN11" s="517" t="s">
        <v>173</v>
      </c>
      <c r="AO11" s="522"/>
      <c r="AP11" s="522"/>
      <c r="AQ11" s="522"/>
      <c r="AR11" s="522"/>
      <c r="AS11" s="522"/>
      <c r="AT11" s="522"/>
      <c r="AU11" s="522"/>
      <c r="AV11" s="522"/>
      <c r="AW11" s="175"/>
      <c r="AX11" s="175"/>
      <c r="AY11" s="175"/>
      <c r="AZ11" s="175"/>
    </row>
    <row r="12" spans="1:52" ht="15" customHeight="1" x14ac:dyDescent="0.2">
      <c r="B12" s="182"/>
      <c r="C12" s="512" t="s">
        <v>130</v>
      </c>
      <c r="D12" s="512"/>
      <c r="E12" s="512"/>
      <c r="F12" s="512"/>
      <c r="G12" s="512"/>
      <c r="H12" s="512"/>
      <c r="I12" s="512"/>
      <c r="J12" s="512"/>
      <c r="K12" s="512"/>
      <c r="L12" s="512"/>
      <c r="M12" s="512"/>
      <c r="N12" s="512"/>
      <c r="O12" s="512"/>
      <c r="P12" s="512"/>
      <c r="Q12" s="512"/>
      <c r="R12" s="512"/>
      <c r="S12" s="512"/>
      <c r="T12" s="512"/>
      <c r="U12" s="512"/>
      <c r="V12" s="512"/>
      <c r="W12" s="512"/>
      <c r="X12" s="512"/>
      <c r="Y12" s="512"/>
      <c r="Z12" s="186"/>
      <c r="AA12" s="166"/>
      <c r="AB12" s="175"/>
      <c r="AC12" s="184"/>
      <c r="AD12" s="513" t="s">
        <v>130</v>
      </c>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row>
    <row r="13" spans="1:52" ht="15" customHeight="1" x14ac:dyDescent="0.2">
      <c r="B13" s="182"/>
      <c r="C13" s="512"/>
      <c r="D13" s="512"/>
      <c r="E13" s="512"/>
      <c r="F13" s="512"/>
      <c r="G13" s="512"/>
      <c r="H13" s="512"/>
      <c r="I13" s="512"/>
      <c r="J13" s="512"/>
      <c r="K13" s="512"/>
      <c r="L13" s="512"/>
      <c r="M13" s="512"/>
      <c r="N13" s="512"/>
      <c r="O13" s="512"/>
      <c r="P13" s="512"/>
      <c r="Q13" s="512"/>
      <c r="R13" s="512"/>
      <c r="S13" s="512"/>
      <c r="T13" s="512"/>
      <c r="U13" s="512"/>
      <c r="V13" s="512"/>
      <c r="W13" s="512"/>
      <c r="X13" s="512"/>
      <c r="Y13" s="512"/>
      <c r="Z13" s="186"/>
      <c r="AA13" s="166"/>
      <c r="AB13" s="175"/>
      <c r="AC13" s="184"/>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row>
    <row r="14" spans="1:52" ht="15" customHeight="1" x14ac:dyDescent="0.2">
      <c r="B14" s="514" t="s">
        <v>118</v>
      </c>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181"/>
      <c r="AA14" s="166"/>
      <c r="AB14" s="175"/>
      <c r="AC14" s="515" t="s">
        <v>118</v>
      </c>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row>
    <row r="15" spans="1:52" ht="15" customHeight="1" thickBot="1" x14ac:dyDescent="0.25">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181"/>
      <c r="AA15" s="166"/>
      <c r="AB15" s="17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row>
    <row r="16" spans="1:52" ht="20.100000000000001" customHeight="1" thickBot="1" x14ac:dyDescent="0.25">
      <c r="B16" s="186"/>
      <c r="C16" s="183"/>
      <c r="D16" s="516" t="s">
        <v>137</v>
      </c>
      <c r="E16" s="495"/>
      <c r="F16" s="495"/>
      <c r="G16" s="495"/>
      <c r="H16" s="495"/>
      <c r="I16" s="495"/>
      <c r="J16" s="495"/>
      <c r="K16" s="495"/>
      <c r="L16" s="186"/>
      <c r="M16" s="186"/>
      <c r="N16" s="186"/>
      <c r="O16" s="186"/>
      <c r="P16" s="186"/>
      <c r="Q16" s="186"/>
      <c r="R16" s="186"/>
      <c r="S16" s="186"/>
      <c r="T16" s="186"/>
      <c r="U16" s="186"/>
      <c r="V16" s="186"/>
      <c r="W16" s="186"/>
      <c r="X16" s="186"/>
      <c r="Y16" s="186"/>
      <c r="Z16" s="186"/>
      <c r="AA16" s="166"/>
      <c r="AB16" s="175"/>
      <c r="AC16" s="187"/>
      <c r="AD16" s="185" t="s">
        <v>149</v>
      </c>
      <c r="AE16" s="517" t="s">
        <v>137</v>
      </c>
      <c r="AF16" s="497"/>
      <c r="AG16" s="497"/>
      <c r="AH16" s="497"/>
      <c r="AI16" s="497"/>
      <c r="AJ16" s="497"/>
      <c r="AK16" s="497"/>
      <c r="AL16" s="497"/>
      <c r="AM16" s="187"/>
      <c r="AN16" s="187"/>
      <c r="AO16" s="187"/>
      <c r="AP16" s="187"/>
      <c r="AQ16" s="187"/>
      <c r="AR16" s="187"/>
      <c r="AS16" s="187"/>
      <c r="AT16" s="187"/>
      <c r="AU16" s="187"/>
      <c r="AV16" s="187"/>
      <c r="AW16" s="187"/>
      <c r="AX16" s="187"/>
      <c r="AY16" s="187"/>
      <c r="AZ16" s="187"/>
    </row>
    <row r="17" spans="2:52" ht="15" customHeight="1" x14ac:dyDescent="0.25">
      <c r="B17" s="186"/>
      <c r="C17" s="188"/>
      <c r="D17" s="189"/>
      <c r="E17" s="189"/>
      <c r="F17" s="189"/>
      <c r="G17" s="189"/>
      <c r="H17" s="189"/>
      <c r="I17" s="189"/>
      <c r="J17" s="189"/>
      <c r="K17" s="189"/>
      <c r="L17" s="186"/>
      <c r="M17" s="186"/>
      <c r="N17" s="186"/>
      <c r="O17" s="186"/>
      <c r="P17" s="186"/>
      <c r="Q17" s="186"/>
      <c r="R17" s="186"/>
      <c r="S17" s="186"/>
      <c r="T17" s="186"/>
      <c r="U17" s="186"/>
      <c r="V17" s="186"/>
      <c r="W17" s="186"/>
      <c r="X17" s="186"/>
      <c r="Y17" s="186"/>
      <c r="Z17" s="186"/>
      <c r="AA17" s="166"/>
      <c r="AB17" s="175"/>
      <c r="AC17" s="187"/>
      <c r="AD17" s="190"/>
      <c r="AE17" s="191"/>
      <c r="AF17" s="191"/>
      <c r="AG17" s="191"/>
      <c r="AH17" s="191"/>
      <c r="AI17" s="191"/>
      <c r="AJ17" s="191"/>
      <c r="AK17" s="191"/>
      <c r="AL17" s="191"/>
      <c r="AM17" s="187"/>
      <c r="AN17" s="187"/>
      <c r="AO17" s="187"/>
      <c r="AP17" s="187"/>
      <c r="AQ17" s="187"/>
      <c r="AR17" s="187"/>
      <c r="AS17" s="187"/>
      <c r="AT17" s="187"/>
      <c r="AU17" s="187"/>
      <c r="AV17" s="187"/>
      <c r="AW17" s="187"/>
      <c r="AX17" s="187"/>
      <c r="AY17" s="187"/>
      <c r="AZ17" s="187"/>
    </row>
    <row r="18" spans="2:52" ht="20.100000000000001" customHeight="1" x14ac:dyDescent="0.2">
      <c r="B18" s="467" t="s">
        <v>153</v>
      </c>
      <c r="C18" s="493"/>
      <c r="D18" s="493"/>
      <c r="E18" s="493"/>
      <c r="F18" s="493"/>
      <c r="G18" s="493"/>
      <c r="H18" s="493"/>
      <c r="I18" s="493"/>
      <c r="J18" s="493"/>
      <c r="K18" s="493"/>
      <c r="L18" s="493"/>
      <c r="M18" s="493"/>
      <c r="N18" s="493"/>
      <c r="O18" s="493"/>
      <c r="P18" s="493"/>
      <c r="Q18" s="493"/>
      <c r="R18" s="493"/>
      <c r="S18" s="493"/>
      <c r="T18" s="493"/>
      <c r="U18" s="493"/>
      <c r="V18" s="493"/>
      <c r="W18" s="493"/>
      <c r="X18" s="493"/>
      <c r="Y18" s="493"/>
      <c r="Z18" s="179"/>
      <c r="AA18" s="166"/>
      <c r="AB18" s="175"/>
      <c r="AC18" s="468" t="s">
        <v>153</v>
      </c>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row>
    <row r="19" spans="2:52" ht="20.100000000000001" customHeight="1" x14ac:dyDescent="0.2">
      <c r="B19" s="493"/>
      <c r="C19" s="493"/>
      <c r="D19" s="493"/>
      <c r="E19" s="493"/>
      <c r="F19" s="493"/>
      <c r="G19" s="493"/>
      <c r="H19" s="493"/>
      <c r="I19" s="493"/>
      <c r="J19" s="493"/>
      <c r="K19" s="493"/>
      <c r="L19" s="493"/>
      <c r="M19" s="493"/>
      <c r="N19" s="493"/>
      <c r="O19" s="493"/>
      <c r="P19" s="493"/>
      <c r="Q19" s="493"/>
      <c r="R19" s="493"/>
      <c r="S19" s="493"/>
      <c r="T19" s="493"/>
      <c r="U19" s="493"/>
      <c r="V19" s="493"/>
      <c r="W19" s="493"/>
      <c r="X19" s="493"/>
      <c r="Y19" s="493"/>
      <c r="Z19" s="179"/>
      <c r="AA19" s="166"/>
      <c r="AB19" s="175"/>
      <c r="AC19" s="494"/>
      <c r="AD19" s="494"/>
      <c r="AE19" s="494"/>
      <c r="AF19" s="494"/>
      <c r="AG19" s="494"/>
      <c r="AH19" s="494"/>
      <c r="AI19" s="494"/>
      <c r="AJ19" s="494"/>
      <c r="AK19" s="494"/>
      <c r="AL19" s="494"/>
      <c r="AM19" s="494"/>
      <c r="AN19" s="494"/>
      <c r="AO19" s="494"/>
      <c r="AP19" s="494"/>
      <c r="AQ19" s="494"/>
      <c r="AR19" s="494"/>
      <c r="AS19" s="494"/>
      <c r="AT19" s="494"/>
      <c r="AU19" s="494"/>
      <c r="AV19" s="494"/>
      <c r="AW19" s="494"/>
      <c r="AX19" s="494"/>
      <c r="AY19" s="494"/>
      <c r="AZ19" s="494"/>
    </row>
    <row r="20" spans="2:52" s="192" customFormat="1" ht="15" customHeight="1" thickBot="1" x14ac:dyDescent="0.25">
      <c r="B20" s="495" t="s">
        <v>179</v>
      </c>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193"/>
      <c r="AA20" s="194"/>
      <c r="AB20" s="195"/>
      <c r="AC20" s="497" t="s">
        <v>236</v>
      </c>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1"/>
      <c r="AZ20" s="511"/>
    </row>
    <row r="21" spans="2:52" s="192" customFormat="1" ht="18.75" customHeight="1" x14ac:dyDescent="0.2">
      <c r="B21" s="189"/>
      <c r="C21" s="469" t="s">
        <v>2</v>
      </c>
      <c r="D21" s="470"/>
      <c r="E21" s="470"/>
      <c r="F21" s="470"/>
      <c r="G21" s="470"/>
      <c r="H21" s="470"/>
      <c r="I21" s="470"/>
      <c r="J21" s="470"/>
      <c r="K21" s="470"/>
      <c r="L21" s="470"/>
      <c r="M21" s="470"/>
      <c r="N21" s="470"/>
      <c r="O21" s="470"/>
      <c r="P21" s="470"/>
      <c r="Q21" s="470"/>
      <c r="R21" s="470"/>
      <c r="S21" s="470"/>
      <c r="T21" s="470"/>
      <c r="U21" s="470"/>
      <c r="V21" s="470"/>
      <c r="W21" s="471"/>
      <c r="AA21" s="194"/>
      <c r="AB21" s="195"/>
      <c r="AC21" s="191"/>
      <c r="AD21" s="472" t="s">
        <v>2</v>
      </c>
      <c r="AE21" s="473"/>
      <c r="AF21" s="473"/>
      <c r="AG21" s="473"/>
      <c r="AH21" s="473"/>
      <c r="AI21" s="473"/>
      <c r="AJ21" s="473"/>
      <c r="AK21" s="473"/>
      <c r="AL21" s="473"/>
      <c r="AM21" s="473"/>
      <c r="AN21" s="473"/>
      <c r="AO21" s="473"/>
      <c r="AP21" s="473"/>
      <c r="AQ21" s="473"/>
      <c r="AR21" s="473"/>
      <c r="AS21" s="473"/>
      <c r="AT21" s="473"/>
      <c r="AU21" s="473"/>
      <c r="AV21" s="473"/>
      <c r="AW21" s="473"/>
      <c r="AX21" s="474"/>
      <c r="AY21" s="195"/>
      <c r="AZ21" s="195"/>
    </row>
    <row r="22" spans="2:52" s="192" customFormat="1" ht="18.75" customHeight="1" x14ac:dyDescent="0.2">
      <c r="B22" s="189"/>
      <c r="C22" s="196" t="s">
        <v>167</v>
      </c>
      <c r="D22" s="197"/>
      <c r="E22" s="197"/>
      <c r="F22" s="197"/>
      <c r="G22" s="197"/>
      <c r="H22" s="197"/>
      <c r="I22" s="197"/>
      <c r="J22" s="197"/>
      <c r="K22" s="197"/>
      <c r="L22" s="197"/>
      <c r="M22" s="197"/>
      <c r="N22" s="197"/>
      <c r="O22" s="197"/>
      <c r="P22" s="197"/>
      <c r="Q22" s="197"/>
      <c r="R22" s="197"/>
      <c r="S22" s="197"/>
      <c r="T22" s="197"/>
      <c r="U22" s="197"/>
      <c r="V22" s="197"/>
      <c r="W22" s="198"/>
      <c r="AA22" s="194"/>
      <c r="AB22" s="195"/>
      <c r="AC22" s="191"/>
      <c r="AD22" s="199" t="s">
        <v>167</v>
      </c>
      <c r="AE22" s="200"/>
      <c r="AF22" s="200"/>
      <c r="AG22" s="200"/>
      <c r="AH22" s="200"/>
      <c r="AI22" s="200"/>
      <c r="AJ22" s="200"/>
      <c r="AK22" s="200"/>
      <c r="AL22" s="200"/>
      <c r="AM22" s="200"/>
      <c r="AN22" s="200"/>
      <c r="AO22" s="200"/>
      <c r="AP22" s="200"/>
      <c r="AQ22" s="200"/>
      <c r="AR22" s="200"/>
      <c r="AS22" s="200"/>
      <c r="AT22" s="200"/>
      <c r="AU22" s="200"/>
      <c r="AV22" s="200"/>
      <c r="AW22" s="200"/>
      <c r="AX22" s="201"/>
      <c r="AY22" s="195"/>
      <c r="AZ22" s="195"/>
    </row>
    <row r="23" spans="2:52" s="192" customFormat="1" ht="18.75" customHeight="1" x14ac:dyDescent="0.2">
      <c r="B23" s="189"/>
      <c r="C23" s="499"/>
      <c r="D23" s="500"/>
      <c r="E23" s="500"/>
      <c r="F23" s="500"/>
      <c r="G23" s="500"/>
      <c r="H23" s="500"/>
      <c r="I23" s="500"/>
      <c r="J23" s="500"/>
      <c r="K23" s="500"/>
      <c r="L23" s="500"/>
      <c r="M23" s="500"/>
      <c r="N23" s="500"/>
      <c r="O23" s="500"/>
      <c r="P23" s="500"/>
      <c r="Q23" s="500"/>
      <c r="R23" s="500"/>
      <c r="S23" s="500"/>
      <c r="T23" s="500"/>
      <c r="U23" s="500"/>
      <c r="V23" s="500"/>
      <c r="W23" s="501"/>
      <c r="AA23" s="194"/>
      <c r="AB23" s="195"/>
      <c r="AC23" s="191"/>
      <c r="AD23" s="502" t="s">
        <v>59</v>
      </c>
      <c r="AE23" s="503"/>
      <c r="AF23" s="503"/>
      <c r="AG23" s="503"/>
      <c r="AH23" s="503"/>
      <c r="AI23" s="503"/>
      <c r="AJ23" s="503"/>
      <c r="AK23" s="503"/>
      <c r="AL23" s="503"/>
      <c r="AM23" s="503"/>
      <c r="AN23" s="503"/>
      <c r="AO23" s="503"/>
      <c r="AP23" s="503"/>
      <c r="AQ23" s="503"/>
      <c r="AR23" s="503"/>
      <c r="AS23" s="503"/>
      <c r="AT23" s="503"/>
      <c r="AU23" s="503"/>
      <c r="AV23" s="503"/>
      <c r="AW23" s="503"/>
      <c r="AX23" s="504"/>
      <c r="AY23" s="195"/>
      <c r="AZ23" s="195"/>
    </row>
    <row r="24" spans="2:52" s="192" customFormat="1" ht="18.75" customHeight="1" x14ac:dyDescent="0.2">
      <c r="B24" s="189"/>
      <c r="C24" s="196" t="s">
        <v>11</v>
      </c>
      <c r="D24" s="197"/>
      <c r="E24" s="197"/>
      <c r="F24" s="197"/>
      <c r="G24" s="197"/>
      <c r="H24" s="197"/>
      <c r="I24" s="197"/>
      <c r="J24" s="197"/>
      <c r="K24" s="197"/>
      <c r="L24" s="197"/>
      <c r="M24" s="197"/>
      <c r="N24" s="197"/>
      <c r="O24" s="197"/>
      <c r="P24" s="197"/>
      <c r="Q24" s="197"/>
      <c r="R24" s="197"/>
      <c r="S24" s="197"/>
      <c r="T24" s="197"/>
      <c r="U24" s="197"/>
      <c r="V24" s="197"/>
      <c r="W24" s="198"/>
      <c r="AA24" s="194"/>
      <c r="AB24" s="195"/>
      <c r="AC24" s="191"/>
      <c r="AD24" s="199" t="s">
        <v>11</v>
      </c>
      <c r="AE24" s="200"/>
      <c r="AF24" s="200"/>
      <c r="AG24" s="200"/>
      <c r="AH24" s="200"/>
      <c r="AI24" s="200"/>
      <c r="AJ24" s="200"/>
      <c r="AK24" s="200"/>
      <c r="AL24" s="200"/>
      <c r="AM24" s="200"/>
      <c r="AN24" s="200"/>
      <c r="AO24" s="200"/>
      <c r="AP24" s="200"/>
      <c r="AQ24" s="200"/>
      <c r="AR24" s="200"/>
      <c r="AS24" s="200"/>
      <c r="AT24" s="200"/>
      <c r="AU24" s="200"/>
      <c r="AV24" s="200"/>
      <c r="AW24" s="200"/>
      <c r="AX24" s="201"/>
      <c r="AY24" s="195"/>
      <c r="AZ24" s="195"/>
    </row>
    <row r="25" spans="2:52" s="192" customFormat="1" ht="18.75" customHeight="1" x14ac:dyDescent="0.2">
      <c r="B25" s="189"/>
      <c r="C25" s="499"/>
      <c r="D25" s="500"/>
      <c r="E25" s="500"/>
      <c r="F25" s="500"/>
      <c r="G25" s="500"/>
      <c r="H25" s="500"/>
      <c r="I25" s="500"/>
      <c r="J25" s="500"/>
      <c r="K25" s="500"/>
      <c r="L25" s="500"/>
      <c r="M25" s="500"/>
      <c r="N25" s="500"/>
      <c r="O25" s="500"/>
      <c r="P25" s="500"/>
      <c r="Q25" s="500"/>
      <c r="R25" s="500"/>
      <c r="S25" s="500"/>
      <c r="T25" s="500"/>
      <c r="U25" s="500"/>
      <c r="V25" s="500"/>
      <c r="W25" s="501"/>
      <c r="AA25" s="194"/>
      <c r="AB25" s="195"/>
      <c r="AC25" s="191"/>
      <c r="AD25" s="502" t="s">
        <v>30</v>
      </c>
      <c r="AE25" s="503"/>
      <c r="AF25" s="503"/>
      <c r="AG25" s="503"/>
      <c r="AH25" s="503"/>
      <c r="AI25" s="503"/>
      <c r="AJ25" s="503"/>
      <c r="AK25" s="503"/>
      <c r="AL25" s="503"/>
      <c r="AM25" s="503"/>
      <c r="AN25" s="503"/>
      <c r="AO25" s="503"/>
      <c r="AP25" s="503"/>
      <c r="AQ25" s="503"/>
      <c r="AR25" s="503"/>
      <c r="AS25" s="503"/>
      <c r="AT25" s="503"/>
      <c r="AU25" s="503"/>
      <c r="AV25" s="503"/>
      <c r="AW25" s="503"/>
      <c r="AX25" s="504"/>
      <c r="AY25" s="195"/>
      <c r="AZ25" s="195"/>
    </row>
    <row r="26" spans="2:52" s="192" customFormat="1" ht="18.75" customHeight="1" x14ac:dyDescent="0.2">
      <c r="B26" s="189"/>
      <c r="C26" s="505" t="s">
        <v>181</v>
      </c>
      <c r="D26" s="506"/>
      <c r="E26" s="506"/>
      <c r="F26" s="506"/>
      <c r="G26" s="506"/>
      <c r="H26" s="506"/>
      <c r="I26" s="506"/>
      <c r="J26" s="506"/>
      <c r="K26" s="506"/>
      <c r="L26" s="506"/>
      <c r="M26" s="506"/>
      <c r="N26" s="506"/>
      <c r="O26" s="506"/>
      <c r="P26" s="506"/>
      <c r="Q26" s="506"/>
      <c r="R26" s="506"/>
      <c r="S26" s="506"/>
      <c r="T26" s="506"/>
      <c r="U26" s="506"/>
      <c r="V26" s="506"/>
      <c r="W26" s="507"/>
      <c r="AA26" s="194"/>
      <c r="AB26" s="195"/>
      <c r="AC26" s="191"/>
      <c r="AD26" s="508" t="s">
        <v>181</v>
      </c>
      <c r="AE26" s="509"/>
      <c r="AF26" s="509"/>
      <c r="AG26" s="509"/>
      <c r="AH26" s="509"/>
      <c r="AI26" s="509"/>
      <c r="AJ26" s="509"/>
      <c r="AK26" s="509"/>
      <c r="AL26" s="509"/>
      <c r="AM26" s="509"/>
      <c r="AN26" s="509"/>
      <c r="AO26" s="509"/>
      <c r="AP26" s="509"/>
      <c r="AQ26" s="509"/>
      <c r="AR26" s="509"/>
      <c r="AS26" s="509"/>
      <c r="AT26" s="509"/>
      <c r="AU26" s="509"/>
      <c r="AV26" s="509"/>
      <c r="AW26" s="509"/>
      <c r="AX26" s="510"/>
      <c r="AY26" s="195"/>
      <c r="AZ26" s="195"/>
    </row>
    <row r="27" spans="2:52" s="192" customFormat="1" ht="18.75" customHeight="1" thickBot="1" x14ac:dyDescent="0.25">
      <c r="B27" s="189"/>
      <c r="C27" s="487"/>
      <c r="D27" s="488"/>
      <c r="E27" s="488"/>
      <c r="F27" s="488"/>
      <c r="G27" s="488"/>
      <c r="H27" s="488"/>
      <c r="I27" s="488"/>
      <c r="J27" s="488"/>
      <c r="K27" s="488"/>
      <c r="L27" s="488"/>
      <c r="M27" s="488"/>
      <c r="N27" s="488"/>
      <c r="O27" s="488"/>
      <c r="P27" s="488"/>
      <c r="Q27" s="488"/>
      <c r="R27" s="488"/>
      <c r="S27" s="488"/>
      <c r="T27" s="488"/>
      <c r="U27" s="488"/>
      <c r="V27" s="488"/>
      <c r="W27" s="489"/>
      <c r="AA27" s="194"/>
      <c r="AB27" s="195"/>
      <c r="AC27" s="191"/>
      <c r="AD27" s="490" t="s">
        <v>15</v>
      </c>
      <c r="AE27" s="491"/>
      <c r="AF27" s="491"/>
      <c r="AG27" s="491"/>
      <c r="AH27" s="491"/>
      <c r="AI27" s="491"/>
      <c r="AJ27" s="491"/>
      <c r="AK27" s="491"/>
      <c r="AL27" s="491"/>
      <c r="AM27" s="491"/>
      <c r="AN27" s="491"/>
      <c r="AO27" s="491"/>
      <c r="AP27" s="491"/>
      <c r="AQ27" s="491"/>
      <c r="AR27" s="491"/>
      <c r="AS27" s="491"/>
      <c r="AT27" s="491"/>
      <c r="AU27" s="491"/>
      <c r="AV27" s="491"/>
      <c r="AW27" s="491"/>
      <c r="AX27" s="492"/>
      <c r="AY27" s="195"/>
      <c r="AZ27" s="195"/>
    </row>
    <row r="28" spans="2:52" s="192" customFormat="1" ht="15" customHeight="1" x14ac:dyDescent="0.2">
      <c r="B28" s="189"/>
      <c r="C28" s="197"/>
      <c r="D28" s="197"/>
      <c r="E28" s="197"/>
      <c r="F28" s="197"/>
      <c r="G28" s="197"/>
      <c r="H28" s="197"/>
      <c r="I28" s="197"/>
      <c r="J28" s="197"/>
      <c r="K28" s="197"/>
      <c r="L28" s="197"/>
      <c r="M28" s="197"/>
      <c r="N28" s="202"/>
      <c r="AA28" s="194"/>
      <c r="AB28" s="195"/>
      <c r="AC28" s="191"/>
      <c r="AD28" s="200"/>
      <c r="AE28" s="200"/>
      <c r="AF28" s="200"/>
      <c r="AG28" s="200"/>
      <c r="AH28" s="200"/>
      <c r="AI28" s="200"/>
      <c r="AJ28" s="200"/>
      <c r="AK28" s="200"/>
      <c r="AL28" s="200"/>
      <c r="AM28" s="200"/>
      <c r="AN28" s="200"/>
      <c r="AO28" s="203"/>
      <c r="AP28" s="195"/>
      <c r="AQ28" s="195"/>
      <c r="AR28" s="195"/>
      <c r="AS28" s="195"/>
      <c r="AT28" s="195"/>
      <c r="AU28" s="195"/>
      <c r="AV28" s="195"/>
      <c r="AW28" s="195"/>
      <c r="AX28" s="195"/>
      <c r="AY28" s="195"/>
      <c r="AZ28" s="195"/>
    </row>
    <row r="29" spans="2:52" ht="20.100000000000001" customHeight="1" x14ac:dyDescent="0.2">
      <c r="B29" s="467" t="s">
        <v>157</v>
      </c>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179"/>
      <c r="AA29" s="166"/>
      <c r="AB29" s="175"/>
      <c r="AC29" s="468" t="s">
        <v>157</v>
      </c>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row>
    <row r="30" spans="2:52" ht="20.100000000000001" customHeight="1" x14ac:dyDescent="0.2">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179"/>
      <c r="AA30" s="166"/>
      <c r="AB30" s="175"/>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c r="AZ30" s="494"/>
    </row>
    <row r="31" spans="2:52" s="192" customFormat="1" ht="15" customHeight="1" thickBot="1" x14ac:dyDescent="0.25">
      <c r="B31" s="495" t="s">
        <v>138</v>
      </c>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193"/>
      <c r="AA31" s="194"/>
      <c r="AB31" s="195"/>
      <c r="AC31" s="497" t="s">
        <v>138</v>
      </c>
      <c r="AD31" s="498"/>
      <c r="AE31" s="498"/>
      <c r="AF31" s="498"/>
      <c r="AG31" s="498"/>
      <c r="AH31" s="498"/>
      <c r="AI31" s="498"/>
      <c r="AJ31" s="498"/>
      <c r="AK31" s="498"/>
      <c r="AL31" s="498"/>
      <c r="AM31" s="498"/>
      <c r="AN31" s="498"/>
      <c r="AO31" s="498"/>
      <c r="AP31" s="498"/>
      <c r="AQ31" s="498"/>
      <c r="AR31" s="498"/>
      <c r="AS31" s="498"/>
      <c r="AT31" s="498"/>
      <c r="AU31" s="498"/>
      <c r="AV31" s="498"/>
      <c r="AW31" s="498"/>
      <c r="AX31" s="498"/>
      <c r="AY31" s="498"/>
      <c r="AZ31" s="498"/>
    </row>
    <row r="32" spans="2:52" s="192" customFormat="1" ht="18.75" customHeight="1" x14ac:dyDescent="0.2">
      <c r="B32" s="189"/>
      <c r="C32" s="469" t="s">
        <v>154</v>
      </c>
      <c r="D32" s="470"/>
      <c r="E32" s="470"/>
      <c r="F32" s="470"/>
      <c r="G32" s="470"/>
      <c r="H32" s="470"/>
      <c r="I32" s="470"/>
      <c r="J32" s="470"/>
      <c r="K32" s="470"/>
      <c r="L32" s="470"/>
      <c r="M32" s="470"/>
      <c r="N32" s="470"/>
      <c r="O32" s="470"/>
      <c r="P32" s="470"/>
      <c r="Q32" s="470"/>
      <c r="R32" s="470"/>
      <c r="S32" s="470"/>
      <c r="T32" s="470"/>
      <c r="U32" s="470"/>
      <c r="V32" s="470"/>
      <c r="W32" s="471"/>
      <c r="AA32" s="194"/>
      <c r="AB32" s="195"/>
      <c r="AC32" s="191"/>
      <c r="AD32" s="472" t="s">
        <v>154</v>
      </c>
      <c r="AE32" s="473"/>
      <c r="AF32" s="473"/>
      <c r="AG32" s="473"/>
      <c r="AH32" s="473"/>
      <c r="AI32" s="473"/>
      <c r="AJ32" s="473"/>
      <c r="AK32" s="473"/>
      <c r="AL32" s="473"/>
      <c r="AM32" s="473"/>
      <c r="AN32" s="473"/>
      <c r="AO32" s="473"/>
      <c r="AP32" s="473"/>
      <c r="AQ32" s="473"/>
      <c r="AR32" s="473"/>
      <c r="AS32" s="473"/>
      <c r="AT32" s="473"/>
      <c r="AU32" s="473"/>
      <c r="AV32" s="473"/>
      <c r="AW32" s="473"/>
      <c r="AX32" s="474"/>
      <c r="AY32" s="195"/>
      <c r="AZ32" s="195"/>
    </row>
    <row r="33" spans="1:52" ht="18.75" customHeight="1" x14ac:dyDescent="0.2">
      <c r="A33" s="37"/>
      <c r="B33" s="204"/>
      <c r="C33" s="475"/>
      <c r="D33" s="476"/>
      <c r="E33" s="476"/>
      <c r="F33" s="476"/>
      <c r="G33" s="476"/>
      <c r="H33" s="476"/>
      <c r="I33" s="476"/>
      <c r="J33" s="476"/>
      <c r="K33" s="476"/>
      <c r="L33" s="476"/>
      <c r="M33" s="476"/>
      <c r="N33" s="476"/>
      <c r="O33" s="476"/>
      <c r="P33" s="476"/>
      <c r="Q33" s="476"/>
      <c r="R33" s="476"/>
      <c r="S33" s="476"/>
      <c r="T33" s="476"/>
      <c r="U33" s="476"/>
      <c r="V33" s="476"/>
      <c r="W33" s="477"/>
      <c r="AA33" s="166"/>
      <c r="AB33" s="167"/>
      <c r="AC33" s="205"/>
      <c r="AD33" s="481" t="s">
        <v>168</v>
      </c>
      <c r="AE33" s="482"/>
      <c r="AF33" s="482"/>
      <c r="AG33" s="482"/>
      <c r="AH33" s="482"/>
      <c r="AI33" s="482"/>
      <c r="AJ33" s="482"/>
      <c r="AK33" s="482"/>
      <c r="AL33" s="482"/>
      <c r="AM33" s="482"/>
      <c r="AN33" s="482"/>
      <c r="AO33" s="482"/>
      <c r="AP33" s="482"/>
      <c r="AQ33" s="482"/>
      <c r="AR33" s="482"/>
      <c r="AS33" s="482"/>
      <c r="AT33" s="482"/>
      <c r="AU33" s="482"/>
      <c r="AV33" s="482"/>
      <c r="AW33" s="482"/>
      <c r="AX33" s="483"/>
      <c r="AY33" s="206"/>
      <c r="AZ33" s="206"/>
    </row>
    <row r="34" spans="1:52" ht="18.75" customHeight="1" x14ac:dyDescent="0.2">
      <c r="A34" s="37"/>
      <c r="B34" s="204"/>
      <c r="C34" s="475"/>
      <c r="D34" s="476"/>
      <c r="E34" s="476"/>
      <c r="F34" s="476"/>
      <c r="G34" s="476"/>
      <c r="H34" s="476"/>
      <c r="I34" s="476"/>
      <c r="J34" s="476"/>
      <c r="K34" s="476"/>
      <c r="L34" s="476"/>
      <c r="M34" s="476"/>
      <c r="N34" s="476"/>
      <c r="O34" s="476"/>
      <c r="P34" s="476"/>
      <c r="Q34" s="476"/>
      <c r="R34" s="476"/>
      <c r="S34" s="476"/>
      <c r="T34" s="476"/>
      <c r="U34" s="476"/>
      <c r="V34" s="476"/>
      <c r="W34" s="477"/>
      <c r="AA34" s="166"/>
      <c r="AB34" s="167"/>
      <c r="AC34" s="205"/>
      <c r="AD34" s="481" t="s">
        <v>150</v>
      </c>
      <c r="AE34" s="482"/>
      <c r="AF34" s="482"/>
      <c r="AG34" s="482"/>
      <c r="AH34" s="482"/>
      <c r="AI34" s="482"/>
      <c r="AJ34" s="482"/>
      <c r="AK34" s="482"/>
      <c r="AL34" s="482"/>
      <c r="AM34" s="482"/>
      <c r="AN34" s="482"/>
      <c r="AO34" s="482"/>
      <c r="AP34" s="482"/>
      <c r="AQ34" s="482"/>
      <c r="AR34" s="482"/>
      <c r="AS34" s="482"/>
      <c r="AT34" s="482"/>
      <c r="AU34" s="482"/>
      <c r="AV34" s="482"/>
      <c r="AW34" s="482"/>
      <c r="AX34" s="483"/>
      <c r="AY34" s="206"/>
      <c r="AZ34" s="206"/>
    </row>
    <row r="35" spans="1:52" ht="18.75" customHeight="1" thickBot="1" x14ac:dyDescent="0.25">
      <c r="B35" s="207"/>
      <c r="C35" s="478"/>
      <c r="D35" s="479"/>
      <c r="E35" s="479"/>
      <c r="F35" s="479"/>
      <c r="G35" s="479"/>
      <c r="H35" s="479"/>
      <c r="I35" s="479"/>
      <c r="J35" s="479"/>
      <c r="K35" s="479"/>
      <c r="L35" s="479"/>
      <c r="M35" s="479"/>
      <c r="N35" s="479"/>
      <c r="O35" s="479"/>
      <c r="P35" s="479"/>
      <c r="Q35" s="479"/>
      <c r="R35" s="479"/>
      <c r="S35" s="479"/>
      <c r="T35" s="479"/>
      <c r="U35" s="479"/>
      <c r="V35" s="479"/>
      <c r="W35" s="480"/>
      <c r="AA35" s="166"/>
      <c r="AB35" s="206"/>
      <c r="AC35" s="208"/>
      <c r="AD35" s="484" t="s">
        <v>169</v>
      </c>
      <c r="AE35" s="485"/>
      <c r="AF35" s="485"/>
      <c r="AG35" s="485"/>
      <c r="AH35" s="485"/>
      <c r="AI35" s="485"/>
      <c r="AJ35" s="485"/>
      <c r="AK35" s="485"/>
      <c r="AL35" s="485"/>
      <c r="AM35" s="485"/>
      <c r="AN35" s="485"/>
      <c r="AO35" s="485"/>
      <c r="AP35" s="485"/>
      <c r="AQ35" s="485"/>
      <c r="AR35" s="485"/>
      <c r="AS35" s="485"/>
      <c r="AT35" s="485"/>
      <c r="AU35" s="485"/>
      <c r="AV35" s="485"/>
      <c r="AW35" s="485"/>
      <c r="AX35" s="486"/>
      <c r="AY35" s="206"/>
      <c r="AZ35" s="206"/>
    </row>
    <row r="36" spans="1:52" ht="15" customHeight="1" x14ac:dyDescent="0.25">
      <c r="B36" s="182"/>
      <c r="C36" s="209"/>
      <c r="F36" s="188"/>
      <c r="G36" s="188"/>
      <c r="H36" s="188"/>
      <c r="I36" s="188"/>
      <c r="J36" s="188"/>
      <c r="AA36" s="166"/>
      <c r="AB36" s="206"/>
      <c r="AC36" s="210"/>
      <c r="AD36" s="211"/>
      <c r="AE36" s="206"/>
      <c r="AF36" s="206"/>
      <c r="AG36" s="212"/>
      <c r="AH36" s="212"/>
      <c r="AI36" s="212"/>
      <c r="AJ36" s="212"/>
      <c r="AK36" s="212"/>
      <c r="AL36" s="206"/>
      <c r="AM36" s="206"/>
      <c r="AN36" s="206"/>
      <c r="AO36" s="206"/>
      <c r="AP36" s="206"/>
      <c r="AQ36" s="206"/>
      <c r="AR36" s="206"/>
      <c r="AS36" s="206"/>
      <c r="AT36" s="206"/>
      <c r="AU36" s="206"/>
      <c r="AV36" s="206"/>
      <c r="AW36" s="206"/>
      <c r="AX36" s="206"/>
      <c r="AY36" s="206"/>
      <c r="AZ36" s="206"/>
    </row>
    <row r="37" spans="1:52" ht="20.100000000000001" customHeight="1" x14ac:dyDescent="0.2">
      <c r="B37" s="467" t="s">
        <v>251</v>
      </c>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AA37" s="166"/>
      <c r="AB37" s="206"/>
      <c r="AC37" s="468" t="s">
        <v>251</v>
      </c>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row>
    <row r="38" spans="1:52" ht="20.100000000000001" customHeight="1" thickBot="1" x14ac:dyDescent="0.25">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AA38" s="166"/>
      <c r="AB38" s="206"/>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5"/>
      <c r="AY38" s="395"/>
      <c r="AZ38" s="395"/>
    </row>
    <row r="39" spans="1:52" ht="20.100000000000001" customHeight="1" thickBot="1" x14ac:dyDescent="0.25">
      <c r="B39" s="213"/>
      <c r="C39" s="214"/>
      <c r="D39" s="390" t="s">
        <v>237</v>
      </c>
      <c r="E39" s="391"/>
      <c r="F39" s="391"/>
      <c r="G39" s="391"/>
      <c r="H39" s="391"/>
      <c r="I39" s="391"/>
      <c r="J39" s="391"/>
      <c r="K39" s="391"/>
      <c r="L39" s="215"/>
      <c r="M39" s="215"/>
      <c r="N39" s="215"/>
      <c r="O39" s="215"/>
      <c r="P39" s="215"/>
      <c r="Q39" s="215"/>
      <c r="R39" s="215"/>
      <c r="S39" s="215"/>
      <c r="T39" s="215"/>
      <c r="U39" s="215"/>
      <c r="V39" s="215"/>
      <c r="W39" s="215"/>
      <c r="X39" s="215"/>
      <c r="Y39" s="215"/>
      <c r="AA39" s="166"/>
      <c r="AB39" s="206"/>
      <c r="AC39" s="210"/>
      <c r="AD39" s="156" t="s">
        <v>149</v>
      </c>
      <c r="AE39" s="392" t="s">
        <v>237</v>
      </c>
      <c r="AF39" s="393"/>
      <c r="AG39" s="393"/>
      <c r="AH39" s="393"/>
      <c r="AI39" s="393"/>
      <c r="AJ39" s="393"/>
      <c r="AK39" s="393"/>
      <c r="AL39" s="393"/>
      <c r="AM39" s="206"/>
      <c r="AN39" s="206"/>
      <c r="AO39" s="206"/>
      <c r="AP39" s="206"/>
      <c r="AQ39" s="206"/>
      <c r="AR39" s="206"/>
      <c r="AS39" s="206"/>
      <c r="AT39" s="206"/>
      <c r="AU39" s="206"/>
      <c r="AV39" s="206"/>
      <c r="AW39" s="206"/>
      <c r="AX39" s="206"/>
      <c r="AY39" s="206"/>
      <c r="AZ39" s="206"/>
    </row>
    <row r="40" spans="1:52" ht="15" customHeight="1" x14ac:dyDescent="0.2">
      <c r="B40" s="213"/>
      <c r="C40" s="216"/>
      <c r="D40" s="217"/>
      <c r="E40" s="217"/>
      <c r="F40" s="217"/>
      <c r="G40" s="217"/>
      <c r="H40" s="217"/>
      <c r="I40" s="217"/>
      <c r="J40" s="217"/>
      <c r="K40" s="217"/>
      <c r="L40" s="215"/>
      <c r="M40" s="215"/>
      <c r="N40" s="215"/>
      <c r="O40" s="215"/>
      <c r="P40" s="215"/>
      <c r="Q40" s="215"/>
      <c r="R40" s="215"/>
      <c r="S40" s="215"/>
      <c r="T40" s="215"/>
      <c r="U40" s="215"/>
      <c r="V40" s="215"/>
      <c r="W40" s="215"/>
      <c r="X40" s="215"/>
      <c r="Y40" s="215"/>
      <c r="AA40" s="166"/>
      <c r="AB40" s="206"/>
      <c r="AC40" s="210"/>
      <c r="AD40" s="218"/>
      <c r="AE40" s="219"/>
      <c r="AF40" s="219"/>
      <c r="AG40" s="219"/>
      <c r="AH40" s="219"/>
      <c r="AI40" s="219"/>
      <c r="AJ40" s="219"/>
      <c r="AK40" s="219"/>
      <c r="AL40" s="219"/>
      <c r="AM40" s="206"/>
      <c r="AN40" s="206"/>
      <c r="AO40" s="206"/>
      <c r="AP40" s="206"/>
      <c r="AQ40" s="206"/>
      <c r="AR40" s="206"/>
      <c r="AS40" s="206"/>
      <c r="AT40" s="206"/>
      <c r="AU40" s="206"/>
      <c r="AV40" s="206"/>
      <c r="AW40" s="206"/>
      <c r="AX40" s="206"/>
      <c r="AY40" s="206"/>
      <c r="AZ40" s="206"/>
    </row>
    <row r="41" spans="1:52" ht="15" customHeight="1" x14ac:dyDescent="0.2">
      <c r="B41" s="467" t="s">
        <v>238</v>
      </c>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AA41" s="166"/>
      <c r="AB41" s="206"/>
      <c r="AC41" s="468" t="s">
        <v>238</v>
      </c>
      <c r="AD41" s="468"/>
      <c r="AE41" s="468"/>
      <c r="AF41" s="468"/>
      <c r="AG41" s="468"/>
      <c r="AH41" s="468"/>
      <c r="AI41" s="468"/>
      <c r="AJ41" s="468"/>
      <c r="AK41" s="468"/>
      <c r="AL41" s="468"/>
      <c r="AM41" s="468"/>
      <c r="AN41" s="468"/>
      <c r="AO41" s="468"/>
      <c r="AP41" s="468"/>
      <c r="AQ41" s="468"/>
      <c r="AR41" s="468"/>
      <c r="AS41" s="468"/>
      <c r="AT41" s="468"/>
      <c r="AU41" s="468"/>
      <c r="AV41" s="468"/>
      <c r="AW41" s="468"/>
      <c r="AX41" s="468"/>
      <c r="AY41" s="468"/>
      <c r="AZ41" s="468"/>
    </row>
    <row r="42" spans="1:52" ht="15" customHeight="1" x14ac:dyDescent="0.2">
      <c r="B42" s="467"/>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AA42" s="166"/>
      <c r="AB42" s="206"/>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8"/>
      <c r="AY42" s="468"/>
      <c r="AZ42" s="468"/>
    </row>
    <row r="43" spans="1:52" ht="15" customHeight="1" thickBot="1" x14ac:dyDescent="0.25">
      <c r="B43" s="391" t="s">
        <v>239</v>
      </c>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AA43" s="166"/>
      <c r="AB43" s="206"/>
      <c r="AC43" s="393" t="s">
        <v>239</v>
      </c>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row>
    <row r="44" spans="1:52" ht="15" customHeight="1" x14ac:dyDescent="0.2">
      <c r="B44" s="217"/>
      <c r="C44" s="400" t="s">
        <v>240</v>
      </c>
      <c r="D44" s="401"/>
      <c r="E44" s="401"/>
      <c r="F44" s="401"/>
      <c r="G44" s="401"/>
      <c r="H44" s="401"/>
      <c r="I44" s="401"/>
      <c r="J44" s="401"/>
      <c r="K44" s="401"/>
      <c r="L44" s="401"/>
      <c r="M44" s="401"/>
      <c r="N44" s="401"/>
      <c r="O44" s="401"/>
      <c r="P44" s="401"/>
      <c r="Q44" s="401"/>
      <c r="R44" s="401"/>
      <c r="S44" s="401"/>
      <c r="T44" s="401"/>
      <c r="U44" s="401"/>
      <c r="V44" s="401"/>
      <c r="W44" s="402"/>
      <c r="X44" s="220"/>
      <c r="Y44" s="220"/>
      <c r="AA44" s="166"/>
      <c r="AB44" s="206"/>
      <c r="AC44" s="219"/>
      <c r="AD44" s="458" t="s">
        <v>240</v>
      </c>
      <c r="AE44" s="459"/>
      <c r="AF44" s="459"/>
      <c r="AG44" s="459"/>
      <c r="AH44" s="459"/>
      <c r="AI44" s="459"/>
      <c r="AJ44" s="459"/>
      <c r="AK44" s="459"/>
      <c r="AL44" s="459"/>
      <c r="AM44" s="459"/>
      <c r="AN44" s="459"/>
      <c r="AO44" s="459"/>
      <c r="AP44" s="459"/>
      <c r="AQ44" s="459"/>
      <c r="AR44" s="459"/>
      <c r="AS44" s="459"/>
      <c r="AT44" s="459"/>
      <c r="AU44" s="459"/>
      <c r="AV44" s="459"/>
      <c r="AW44" s="459"/>
      <c r="AX44" s="460"/>
      <c r="AY44" s="221"/>
      <c r="AZ44" s="221"/>
    </row>
    <row r="45" spans="1:52" ht="15" customHeight="1" x14ac:dyDescent="0.2">
      <c r="B45" s="222"/>
      <c r="C45" s="461"/>
      <c r="D45" s="462"/>
      <c r="E45" s="462"/>
      <c r="F45" s="462"/>
      <c r="G45" s="462"/>
      <c r="H45" s="462"/>
      <c r="I45" s="462"/>
      <c r="J45" s="462"/>
      <c r="K45" s="462"/>
      <c r="L45" s="462"/>
      <c r="M45" s="462"/>
      <c r="N45" s="462"/>
      <c r="O45" s="462"/>
      <c r="P45" s="462"/>
      <c r="Q45" s="462"/>
      <c r="R45" s="462"/>
      <c r="S45" s="462"/>
      <c r="T45" s="462"/>
      <c r="U45" s="462"/>
      <c r="V45" s="462"/>
      <c r="W45" s="463"/>
      <c r="X45" s="215"/>
      <c r="Y45" s="215"/>
      <c r="AA45" s="166"/>
      <c r="AB45" s="206"/>
      <c r="AC45" s="223"/>
      <c r="AD45" s="464" t="s">
        <v>241</v>
      </c>
      <c r="AE45" s="465"/>
      <c r="AF45" s="465"/>
      <c r="AG45" s="465"/>
      <c r="AH45" s="465"/>
      <c r="AI45" s="465"/>
      <c r="AJ45" s="465"/>
      <c r="AK45" s="465"/>
      <c r="AL45" s="465"/>
      <c r="AM45" s="465"/>
      <c r="AN45" s="465"/>
      <c r="AO45" s="465"/>
      <c r="AP45" s="465"/>
      <c r="AQ45" s="465"/>
      <c r="AR45" s="465"/>
      <c r="AS45" s="465"/>
      <c r="AT45" s="465"/>
      <c r="AU45" s="465"/>
      <c r="AV45" s="465"/>
      <c r="AW45" s="465"/>
      <c r="AX45" s="466"/>
      <c r="AY45" s="206"/>
      <c r="AZ45" s="206"/>
    </row>
    <row r="46" spans="1:52" ht="15" customHeight="1" x14ac:dyDescent="0.2">
      <c r="B46" s="222"/>
      <c r="C46" s="444" t="s">
        <v>242</v>
      </c>
      <c r="D46" s="445"/>
      <c r="E46" s="445"/>
      <c r="F46" s="445"/>
      <c r="G46" s="445"/>
      <c r="H46" s="445"/>
      <c r="I46" s="445"/>
      <c r="J46" s="445"/>
      <c r="K46" s="445"/>
      <c r="L46" s="445"/>
      <c r="M46" s="445"/>
      <c r="N46" s="445"/>
      <c r="O46" s="445"/>
      <c r="P46" s="445"/>
      <c r="Q46" s="445"/>
      <c r="R46" s="445"/>
      <c r="S46" s="445"/>
      <c r="T46" s="445"/>
      <c r="U46" s="445"/>
      <c r="V46" s="445"/>
      <c r="W46" s="446"/>
      <c r="X46" s="215"/>
      <c r="Y46" s="215"/>
      <c r="AA46" s="166"/>
      <c r="AB46" s="206"/>
      <c r="AC46" s="223"/>
      <c r="AD46" s="447" t="s">
        <v>242</v>
      </c>
      <c r="AE46" s="448"/>
      <c r="AF46" s="448"/>
      <c r="AG46" s="448"/>
      <c r="AH46" s="448"/>
      <c r="AI46" s="448"/>
      <c r="AJ46" s="448"/>
      <c r="AK46" s="448"/>
      <c r="AL46" s="448"/>
      <c r="AM46" s="448"/>
      <c r="AN46" s="448"/>
      <c r="AO46" s="448"/>
      <c r="AP46" s="448"/>
      <c r="AQ46" s="448"/>
      <c r="AR46" s="448"/>
      <c r="AS46" s="448"/>
      <c r="AT46" s="448"/>
      <c r="AU46" s="448"/>
      <c r="AV46" s="448"/>
      <c r="AW46" s="448"/>
      <c r="AX46" s="449"/>
      <c r="AY46" s="206"/>
      <c r="AZ46" s="206"/>
    </row>
    <row r="47" spans="1:52" ht="15" customHeight="1" thickBot="1" x14ac:dyDescent="0.25">
      <c r="B47" s="224"/>
      <c r="C47" s="450"/>
      <c r="D47" s="451"/>
      <c r="E47" s="451"/>
      <c r="F47" s="451"/>
      <c r="G47" s="451"/>
      <c r="H47" s="451"/>
      <c r="I47" s="451"/>
      <c r="J47" s="451"/>
      <c r="K47" s="451"/>
      <c r="L47" s="451"/>
      <c r="M47" s="451"/>
      <c r="N47" s="451"/>
      <c r="O47" s="451"/>
      <c r="P47" s="451"/>
      <c r="Q47" s="451"/>
      <c r="R47" s="451"/>
      <c r="S47" s="451"/>
      <c r="T47" s="451"/>
      <c r="U47" s="451"/>
      <c r="V47" s="451"/>
      <c r="W47" s="452"/>
      <c r="X47" s="215"/>
      <c r="Y47" s="215"/>
      <c r="AA47" s="166"/>
      <c r="AB47" s="206"/>
      <c r="AC47" s="208"/>
      <c r="AD47" s="453" t="s">
        <v>243</v>
      </c>
      <c r="AE47" s="454"/>
      <c r="AF47" s="454"/>
      <c r="AG47" s="454"/>
      <c r="AH47" s="454"/>
      <c r="AI47" s="454"/>
      <c r="AJ47" s="454"/>
      <c r="AK47" s="454"/>
      <c r="AL47" s="454"/>
      <c r="AM47" s="454"/>
      <c r="AN47" s="454"/>
      <c r="AO47" s="454"/>
      <c r="AP47" s="454"/>
      <c r="AQ47" s="454"/>
      <c r="AR47" s="454"/>
      <c r="AS47" s="454"/>
      <c r="AT47" s="454"/>
      <c r="AU47" s="454"/>
      <c r="AV47" s="454"/>
      <c r="AW47" s="454"/>
      <c r="AX47" s="455"/>
      <c r="AY47" s="206"/>
      <c r="AZ47" s="206"/>
    </row>
    <row r="48" spans="1:52" ht="15" customHeight="1" x14ac:dyDescent="0.2">
      <c r="B48" s="224"/>
      <c r="C48" s="225"/>
      <c r="D48" s="225"/>
      <c r="E48" s="225"/>
      <c r="F48" s="225"/>
      <c r="G48" s="225"/>
      <c r="H48" s="225"/>
      <c r="I48" s="225"/>
      <c r="J48" s="225"/>
      <c r="K48" s="225"/>
      <c r="L48" s="225"/>
      <c r="M48" s="225"/>
      <c r="N48" s="225"/>
      <c r="O48" s="225"/>
      <c r="P48" s="225"/>
      <c r="Q48" s="225"/>
      <c r="R48" s="225"/>
      <c r="S48" s="225"/>
      <c r="T48" s="225"/>
      <c r="U48" s="225"/>
      <c r="V48" s="225"/>
      <c r="W48" s="225"/>
      <c r="X48" s="215"/>
      <c r="Y48" s="215"/>
      <c r="AA48" s="166"/>
      <c r="AB48" s="206"/>
      <c r="AC48" s="226"/>
      <c r="AD48" s="227"/>
      <c r="AE48" s="228"/>
      <c r="AF48" s="228"/>
      <c r="AG48" s="228"/>
      <c r="AH48" s="228"/>
      <c r="AI48" s="228"/>
      <c r="AJ48" s="228"/>
      <c r="AK48" s="228"/>
      <c r="AL48" s="228"/>
      <c r="AM48" s="229"/>
      <c r="AN48" s="229"/>
      <c r="AO48" s="229"/>
      <c r="AP48" s="229"/>
      <c r="AQ48" s="229"/>
      <c r="AR48" s="229"/>
      <c r="AS48" s="229"/>
      <c r="AT48" s="229"/>
      <c r="AU48" s="229"/>
      <c r="AV48" s="229"/>
      <c r="AW48" s="229"/>
      <c r="AX48" s="229"/>
      <c r="AY48" s="229"/>
      <c r="AZ48" s="229"/>
    </row>
    <row r="49" spans="2:52" ht="15" customHeight="1" x14ac:dyDescent="0.2">
      <c r="B49" s="224"/>
      <c r="C49" s="225"/>
      <c r="D49" s="225"/>
      <c r="E49" s="225"/>
      <c r="F49" s="225"/>
      <c r="G49" s="225"/>
      <c r="H49" s="225"/>
      <c r="I49" s="225"/>
      <c r="J49" s="225"/>
      <c r="K49" s="225"/>
      <c r="L49" s="225"/>
      <c r="M49" s="225"/>
      <c r="N49" s="225"/>
      <c r="O49" s="225"/>
      <c r="P49" s="225"/>
      <c r="Q49" s="225"/>
      <c r="R49" s="225"/>
      <c r="S49" s="225"/>
      <c r="T49" s="225"/>
      <c r="U49" s="225"/>
      <c r="V49" s="225"/>
      <c r="W49" s="225"/>
      <c r="X49" s="215"/>
      <c r="Y49" s="215"/>
      <c r="AA49" s="166"/>
      <c r="AB49" s="206"/>
      <c r="AC49" s="226"/>
      <c r="AD49" s="227"/>
      <c r="AE49" s="228"/>
      <c r="AF49" s="228"/>
      <c r="AG49" s="228"/>
      <c r="AH49" s="228"/>
      <c r="AI49" s="228"/>
      <c r="AJ49" s="228"/>
      <c r="AK49" s="228"/>
      <c r="AL49" s="228"/>
      <c r="AM49" s="229"/>
      <c r="AN49" s="229"/>
      <c r="AO49" s="229"/>
      <c r="AP49" s="229"/>
      <c r="AQ49" s="229"/>
      <c r="AR49" s="229"/>
      <c r="AS49" s="229"/>
      <c r="AT49" s="229"/>
      <c r="AU49" s="229"/>
      <c r="AV49" s="229"/>
      <c r="AW49" s="229"/>
      <c r="AX49" s="229"/>
      <c r="AY49" s="229"/>
      <c r="AZ49" s="229"/>
    </row>
    <row r="50" spans="2:52" ht="15" customHeight="1" x14ac:dyDescent="0.2">
      <c r="B50" s="224"/>
      <c r="C50" s="225"/>
      <c r="D50" s="225"/>
      <c r="E50" s="225"/>
      <c r="F50" s="225"/>
      <c r="G50" s="225"/>
      <c r="H50" s="225"/>
      <c r="I50" s="225"/>
      <c r="J50" s="225"/>
      <c r="K50" s="225"/>
      <c r="L50" s="225"/>
      <c r="M50" s="225"/>
      <c r="N50" s="225"/>
      <c r="O50" s="225"/>
      <c r="P50" s="225"/>
      <c r="Q50" s="225"/>
      <c r="R50" s="225"/>
      <c r="S50" s="225"/>
      <c r="T50" s="225"/>
      <c r="U50" s="225"/>
      <c r="V50" s="225"/>
      <c r="W50" s="225"/>
      <c r="X50" s="215"/>
      <c r="Y50" s="215"/>
      <c r="AA50" s="166"/>
      <c r="AB50" s="206"/>
      <c r="AC50" s="226"/>
      <c r="AD50" s="227"/>
      <c r="AE50" s="228"/>
      <c r="AF50" s="228"/>
      <c r="AG50" s="228"/>
      <c r="AH50" s="228"/>
      <c r="AI50" s="228"/>
      <c r="AJ50" s="228"/>
      <c r="AK50" s="228"/>
      <c r="AL50" s="228"/>
      <c r="AM50" s="229"/>
      <c r="AN50" s="229"/>
      <c r="AO50" s="229"/>
      <c r="AP50" s="229"/>
      <c r="AQ50" s="229"/>
      <c r="AR50" s="229"/>
      <c r="AS50" s="229"/>
      <c r="AT50" s="229"/>
      <c r="AU50" s="229"/>
      <c r="AV50" s="229"/>
      <c r="AW50" s="229"/>
      <c r="AX50" s="229"/>
      <c r="AY50" s="229"/>
      <c r="AZ50" s="229"/>
    </row>
    <row r="51" spans="2:52" ht="15" customHeight="1" x14ac:dyDescent="0.2">
      <c r="B51" s="224"/>
      <c r="C51" s="225"/>
      <c r="D51" s="225"/>
      <c r="E51" s="225"/>
      <c r="F51" s="225"/>
      <c r="G51" s="225"/>
      <c r="H51" s="225"/>
      <c r="I51" s="225"/>
      <c r="J51" s="225"/>
      <c r="K51" s="225"/>
      <c r="L51" s="225"/>
      <c r="M51" s="225"/>
      <c r="N51" s="225"/>
      <c r="O51" s="225"/>
      <c r="P51" s="225"/>
      <c r="Q51" s="225"/>
      <c r="R51" s="225"/>
      <c r="S51" s="225"/>
      <c r="T51" s="225"/>
      <c r="U51" s="225"/>
      <c r="V51" s="225"/>
      <c r="W51" s="225"/>
      <c r="X51" s="215"/>
      <c r="Y51" s="215"/>
      <c r="AA51" s="166"/>
      <c r="AB51" s="206"/>
      <c r="AC51" s="226"/>
      <c r="AD51" s="227"/>
      <c r="AE51" s="228"/>
      <c r="AF51" s="228"/>
      <c r="AG51" s="228"/>
      <c r="AH51" s="228"/>
      <c r="AI51" s="228"/>
      <c r="AJ51" s="228"/>
      <c r="AK51" s="228"/>
      <c r="AL51" s="228"/>
      <c r="AM51" s="229"/>
      <c r="AN51" s="229"/>
      <c r="AO51" s="229"/>
      <c r="AP51" s="229"/>
      <c r="AQ51" s="229"/>
      <c r="AR51" s="229"/>
      <c r="AS51" s="229"/>
      <c r="AT51" s="229"/>
      <c r="AU51" s="229"/>
      <c r="AV51" s="229"/>
      <c r="AW51" s="229"/>
      <c r="AX51" s="229"/>
      <c r="AY51" s="229"/>
      <c r="AZ51" s="229"/>
    </row>
    <row r="52" spans="2:52" ht="15" customHeight="1" x14ac:dyDescent="0.2">
      <c r="B52" s="224"/>
      <c r="C52" s="225"/>
      <c r="D52" s="225"/>
      <c r="E52" s="225"/>
      <c r="F52" s="225"/>
      <c r="G52" s="225"/>
      <c r="H52" s="225"/>
      <c r="I52" s="225"/>
      <c r="J52" s="225"/>
      <c r="K52" s="225"/>
      <c r="L52" s="225"/>
      <c r="M52" s="225"/>
      <c r="N52" s="225"/>
      <c r="O52" s="225"/>
      <c r="P52" s="225"/>
      <c r="Q52" s="225"/>
      <c r="R52" s="225"/>
      <c r="S52" s="225"/>
      <c r="T52" s="225"/>
      <c r="U52" s="225"/>
      <c r="V52" s="225"/>
      <c r="W52" s="225"/>
      <c r="X52" s="215"/>
      <c r="Y52" s="215"/>
      <c r="AA52" s="166"/>
      <c r="AB52" s="206"/>
      <c r="AC52" s="226"/>
      <c r="AD52" s="227"/>
      <c r="AE52" s="228"/>
      <c r="AF52" s="228"/>
      <c r="AG52" s="228"/>
      <c r="AH52" s="228"/>
      <c r="AI52" s="228"/>
      <c r="AJ52" s="228"/>
      <c r="AK52" s="228"/>
      <c r="AL52" s="228"/>
      <c r="AM52" s="229"/>
      <c r="AN52" s="229"/>
      <c r="AO52" s="229"/>
      <c r="AP52" s="229"/>
      <c r="AQ52" s="229"/>
      <c r="AR52" s="229"/>
      <c r="AS52" s="229"/>
      <c r="AT52" s="229"/>
      <c r="AU52" s="229"/>
      <c r="AV52" s="229"/>
      <c r="AW52" s="229"/>
      <c r="AX52" s="229"/>
      <c r="AY52" s="229"/>
      <c r="AZ52" s="229"/>
    </row>
    <row r="53" spans="2:52" ht="15" customHeight="1" thickBot="1" x14ac:dyDescent="0.25">
      <c r="B53" s="456" t="s">
        <v>252</v>
      </c>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AA53" s="166"/>
      <c r="AB53" s="206"/>
      <c r="AC53" s="457" t="s">
        <v>252</v>
      </c>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457"/>
      <c r="AZ53" s="457"/>
    </row>
    <row r="54" spans="2:52" ht="15" customHeight="1" x14ac:dyDescent="0.2">
      <c r="B54" s="217"/>
      <c r="C54" s="400" t="s">
        <v>253</v>
      </c>
      <c r="D54" s="401"/>
      <c r="E54" s="401"/>
      <c r="F54" s="401"/>
      <c r="G54" s="401"/>
      <c r="H54" s="401"/>
      <c r="I54" s="401"/>
      <c r="J54" s="401"/>
      <c r="K54" s="401"/>
      <c r="L54" s="401"/>
      <c r="M54" s="401"/>
      <c r="N54" s="401"/>
      <c r="O54" s="401"/>
      <c r="P54" s="401"/>
      <c r="Q54" s="401"/>
      <c r="R54" s="401"/>
      <c r="S54" s="401"/>
      <c r="T54" s="401"/>
      <c r="U54" s="401"/>
      <c r="V54" s="401"/>
      <c r="W54" s="402"/>
      <c r="X54" s="220"/>
      <c r="Y54" s="220"/>
      <c r="AA54" s="166"/>
      <c r="AB54" s="206"/>
      <c r="AC54" s="228"/>
      <c r="AD54" s="403" t="s">
        <v>253</v>
      </c>
      <c r="AE54" s="404"/>
      <c r="AF54" s="404"/>
      <c r="AG54" s="404"/>
      <c r="AH54" s="404"/>
      <c r="AI54" s="404"/>
      <c r="AJ54" s="404"/>
      <c r="AK54" s="404"/>
      <c r="AL54" s="404"/>
      <c r="AM54" s="404"/>
      <c r="AN54" s="404"/>
      <c r="AO54" s="404"/>
      <c r="AP54" s="404"/>
      <c r="AQ54" s="404"/>
      <c r="AR54" s="404"/>
      <c r="AS54" s="404"/>
      <c r="AT54" s="404"/>
      <c r="AU54" s="404"/>
      <c r="AV54" s="404"/>
      <c r="AW54" s="404"/>
      <c r="AX54" s="405"/>
      <c r="AY54" s="230"/>
      <c r="AZ54" s="230"/>
    </row>
    <row r="55" spans="2:52" ht="15" customHeight="1" x14ac:dyDescent="0.2">
      <c r="B55" s="222"/>
      <c r="C55" s="433"/>
      <c r="D55" s="434"/>
      <c r="E55" s="434"/>
      <c r="F55" s="434"/>
      <c r="G55" s="434"/>
      <c r="H55" s="434"/>
      <c r="I55" s="434"/>
      <c r="J55" s="434"/>
      <c r="K55" s="434"/>
      <c r="L55" s="434"/>
      <c r="M55" s="434"/>
      <c r="N55" s="434"/>
      <c r="O55" s="434"/>
      <c r="P55" s="434"/>
      <c r="Q55" s="434"/>
      <c r="R55" s="434"/>
      <c r="S55" s="434"/>
      <c r="T55" s="434"/>
      <c r="U55" s="434"/>
      <c r="V55" s="434"/>
      <c r="W55" s="435"/>
      <c r="X55" s="215"/>
      <c r="Y55" s="215"/>
      <c r="AA55" s="166"/>
      <c r="AB55" s="206"/>
      <c r="AC55" s="233"/>
      <c r="AD55" s="430" t="s">
        <v>261</v>
      </c>
      <c r="AE55" s="431"/>
      <c r="AF55" s="431"/>
      <c r="AG55" s="431"/>
      <c r="AH55" s="431"/>
      <c r="AI55" s="431"/>
      <c r="AJ55" s="431"/>
      <c r="AK55" s="431"/>
      <c r="AL55" s="431"/>
      <c r="AM55" s="431"/>
      <c r="AN55" s="431"/>
      <c r="AO55" s="431"/>
      <c r="AP55" s="431"/>
      <c r="AQ55" s="431"/>
      <c r="AR55" s="431"/>
      <c r="AS55" s="431"/>
      <c r="AT55" s="431"/>
      <c r="AU55" s="431"/>
      <c r="AV55" s="431"/>
      <c r="AW55" s="431"/>
      <c r="AX55" s="432"/>
      <c r="AY55" s="229"/>
      <c r="AZ55" s="229"/>
    </row>
    <row r="56" spans="2:52" ht="15" customHeight="1" x14ac:dyDescent="0.2">
      <c r="B56" s="222"/>
      <c r="C56" s="433"/>
      <c r="D56" s="434"/>
      <c r="E56" s="434"/>
      <c r="F56" s="434"/>
      <c r="G56" s="434"/>
      <c r="H56" s="434"/>
      <c r="I56" s="434"/>
      <c r="J56" s="434"/>
      <c r="K56" s="434"/>
      <c r="L56" s="434"/>
      <c r="M56" s="434"/>
      <c r="N56" s="434"/>
      <c r="O56" s="434"/>
      <c r="P56" s="434"/>
      <c r="Q56" s="434"/>
      <c r="R56" s="434"/>
      <c r="S56" s="434"/>
      <c r="T56" s="434"/>
      <c r="U56" s="434"/>
      <c r="V56" s="434"/>
      <c r="W56" s="435"/>
      <c r="X56" s="215"/>
      <c r="Y56" s="215"/>
      <c r="AA56" s="166"/>
      <c r="AB56" s="206"/>
      <c r="AC56" s="233"/>
      <c r="AD56" s="430" t="s">
        <v>262</v>
      </c>
      <c r="AE56" s="431"/>
      <c r="AF56" s="431"/>
      <c r="AG56" s="431"/>
      <c r="AH56" s="431"/>
      <c r="AI56" s="431"/>
      <c r="AJ56" s="431"/>
      <c r="AK56" s="431"/>
      <c r="AL56" s="431"/>
      <c r="AM56" s="431"/>
      <c r="AN56" s="431"/>
      <c r="AO56" s="431"/>
      <c r="AP56" s="431"/>
      <c r="AQ56" s="431"/>
      <c r="AR56" s="431"/>
      <c r="AS56" s="431"/>
      <c r="AT56" s="431"/>
      <c r="AU56" s="431"/>
      <c r="AV56" s="431"/>
      <c r="AW56" s="431"/>
      <c r="AX56" s="432"/>
      <c r="AY56" s="229"/>
      <c r="AZ56" s="229"/>
    </row>
    <row r="57" spans="2:52" ht="15" customHeight="1" thickBot="1" x14ac:dyDescent="0.25">
      <c r="B57" s="224"/>
      <c r="C57" s="436"/>
      <c r="D57" s="437"/>
      <c r="E57" s="437"/>
      <c r="F57" s="437"/>
      <c r="G57" s="437"/>
      <c r="H57" s="437"/>
      <c r="I57" s="437"/>
      <c r="J57" s="437"/>
      <c r="K57" s="437"/>
      <c r="L57" s="437"/>
      <c r="M57" s="437"/>
      <c r="N57" s="437"/>
      <c r="O57" s="437"/>
      <c r="P57" s="437"/>
      <c r="Q57" s="437"/>
      <c r="R57" s="437"/>
      <c r="S57" s="437"/>
      <c r="T57" s="437"/>
      <c r="U57" s="437"/>
      <c r="V57" s="437"/>
      <c r="W57" s="438"/>
      <c r="X57" s="215"/>
      <c r="Y57" s="215"/>
      <c r="AA57" s="166"/>
      <c r="AB57" s="206"/>
      <c r="AC57" s="235"/>
      <c r="AD57" s="304"/>
      <c r="AE57" s="305"/>
      <c r="AF57" s="305"/>
      <c r="AG57" s="305"/>
      <c r="AH57" s="305"/>
      <c r="AI57" s="305"/>
      <c r="AJ57" s="305"/>
      <c r="AK57" s="305"/>
      <c r="AL57" s="305"/>
      <c r="AM57" s="305"/>
      <c r="AN57" s="305"/>
      <c r="AO57" s="305"/>
      <c r="AP57" s="305"/>
      <c r="AQ57" s="305"/>
      <c r="AR57" s="305"/>
      <c r="AS57" s="305"/>
      <c r="AT57" s="305"/>
      <c r="AU57" s="305"/>
      <c r="AV57" s="305"/>
      <c r="AW57" s="305"/>
      <c r="AX57" s="306"/>
      <c r="AY57" s="229"/>
      <c r="AZ57" s="229"/>
    </row>
    <row r="58" spans="2:52" ht="15" customHeight="1" x14ac:dyDescent="0.2">
      <c r="B58" s="224"/>
      <c r="C58" s="225"/>
      <c r="D58" s="225"/>
      <c r="E58" s="225"/>
      <c r="F58" s="225"/>
      <c r="G58" s="225"/>
      <c r="H58" s="225"/>
      <c r="I58" s="225"/>
      <c r="J58" s="225"/>
      <c r="K58" s="225"/>
      <c r="L58" s="225"/>
      <c r="M58" s="225"/>
      <c r="N58" s="225"/>
      <c r="O58" s="225"/>
      <c r="P58" s="225"/>
      <c r="Q58" s="225"/>
      <c r="R58" s="225"/>
      <c r="S58" s="225"/>
      <c r="T58" s="225"/>
      <c r="U58" s="225"/>
      <c r="V58" s="225"/>
      <c r="W58" s="225"/>
      <c r="X58" s="215"/>
      <c r="Y58" s="215"/>
      <c r="AA58" s="166"/>
      <c r="AB58" s="206"/>
      <c r="AC58" s="235"/>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29"/>
      <c r="AZ58" s="229"/>
    </row>
    <row r="59" spans="2:52" ht="15" customHeight="1" thickBot="1" x14ac:dyDescent="0.25">
      <c r="B59" s="439" t="s">
        <v>254</v>
      </c>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AA59" s="166"/>
      <c r="AB59" s="206"/>
      <c r="AC59" s="440" t="s">
        <v>254</v>
      </c>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row>
    <row r="60" spans="2:52" ht="15" customHeight="1" x14ac:dyDescent="0.2">
      <c r="B60" s="217"/>
      <c r="C60" s="400" t="s">
        <v>255</v>
      </c>
      <c r="D60" s="401"/>
      <c r="E60" s="401"/>
      <c r="F60" s="401"/>
      <c r="G60" s="401"/>
      <c r="H60" s="401"/>
      <c r="I60" s="401"/>
      <c r="J60" s="401"/>
      <c r="K60" s="401"/>
      <c r="L60" s="401"/>
      <c r="M60" s="401"/>
      <c r="N60" s="401"/>
      <c r="O60" s="401"/>
      <c r="P60" s="401"/>
      <c r="Q60" s="401"/>
      <c r="R60" s="401"/>
      <c r="S60" s="401"/>
      <c r="T60" s="401"/>
      <c r="U60" s="401"/>
      <c r="V60" s="401"/>
      <c r="W60" s="402"/>
      <c r="X60" s="220"/>
      <c r="Y60" s="220"/>
      <c r="AA60" s="166"/>
      <c r="AB60" s="206"/>
      <c r="AC60" s="228"/>
      <c r="AD60" s="403" t="s">
        <v>255</v>
      </c>
      <c r="AE60" s="404"/>
      <c r="AF60" s="404"/>
      <c r="AG60" s="404"/>
      <c r="AH60" s="404"/>
      <c r="AI60" s="404"/>
      <c r="AJ60" s="404"/>
      <c r="AK60" s="404"/>
      <c r="AL60" s="404"/>
      <c r="AM60" s="404"/>
      <c r="AN60" s="404"/>
      <c r="AO60" s="404"/>
      <c r="AP60" s="404"/>
      <c r="AQ60" s="404"/>
      <c r="AR60" s="404"/>
      <c r="AS60" s="404"/>
      <c r="AT60" s="404"/>
      <c r="AU60" s="404"/>
      <c r="AV60" s="404"/>
      <c r="AW60" s="404"/>
      <c r="AX60" s="405"/>
      <c r="AY60" s="230"/>
      <c r="AZ60" s="230"/>
    </row>
    <row r="61" spans="2:52" ht="15" customHeight="1" x14ac:dyDescent="0.2">
      <c r="B61" s="222"/>
      <c r="C61" s="433"/>
      <c r="D61" s="434"/>
      <c r="E61" s="434"/>
      <c r="F61" s="434"/>
      <c r="G61" s="434"/>
      <c r="H61" s="434"/>
      <c r="I61" s="434"/>
      <c r="J61" s="434"/>
      <c r="K61" s="434"/>
      <c r="L61" s="434"/>
      <c r="M61" s="434"/>
      <c r="N61" s="434"/>
      <c r="O61" s="434"/>
      <c r="P61" s="434"/>
      <c r="Q61" s="434"/>
      <c r="R61" s="434"/>
      <c r="S61" s="434"/>
      <c r="T61" s="434"/>
      <c r="U61" s="434"/>
      <c r="V61" s="434"/>
      <c r="W61" s="435"/>
      <c r="X61" s="215"/>
      <c r="Y61" s="215"/>
      <c r="AA61" s="166"/>
      <c r="AB61" s="206"/>
      <c r="AC61" s="233"/>
      <c r="AD61" s="430" t="s">
        <v>263</v>
      </c>
      <c r="AE61" s="431"/>
      <c r="AF61" s="431"/>
      <c r="AG61" s="431"/>
      <c r="AH61" s="431"/>
      <c r="AI61" s="431"/>
      <c r="AJ61" s="431"/>
      <c r="AK61" s="431"/>
      <c r="AL61" s="431"/>
      <c r="AM61" s="431"/>
      <c r="AN61" s="431"/>
      <c r="AO61" s="431"/>
      <c r="AP61" s="431"/>
      <c r="AQ61" s="431"/>
      <c r="AR61" s="431"/>
      <c r="AS61" s="431"/>
      <c r="AT61" s="431"/>
      <c r="AU61" s="431"/>
      <c r="AV61" s="431"/>
      <c r="AW61" s="431"/>
      <c r="AX61" s="432"/>
      <c r="AY61" s="229"/>
      <c r="AZ61" s="229"/>
    </row>
    <row r="62" spans="2:52" ht="15" customHeight="1" x14ac:dyDescent="0.2">
      <c r="B62" s="222"/>
      <c r="C62" s="433"/>
      <c r="D62" s="434"/>
      <c r="E62" s="434"/>
      <c r="F62" s="434"/>
      <c r="G62" s="434"/>
      <c r="H62" s="434"/>
      <c r="I62" s="434"/>
      <c r="J62" s="434"/>
      <c r="K62" s="434"/>
      <c r="L62" s="434"/>
      <c r="M62" s="434"/>
      <c r="N62" s="434"/>
      <c r="O62" s="434"/>
      <c r="P62" s="434"/>
      <c r="Q62" s="434"/>
      <c r="R62" s="434"/>
      <c r="S62" s="434"/>
      <c r="T62" s="434"/>
      <c r="U62" s="434"/>
      <c r="V62" s="434"/>
      <c r="W62" s="435"/>
      <c r="X62" s="215"/>
      <c r="Y62" s="215"/>
      <c r="AA62" s="166"/>
      <c r="AB62" s="206"/>
      <c r="AC62" s="233"/>
      <c r="AD62" s="441" t="s">
        <v>264</v>
      </c>
      <c r="AE62" s="442"/>
      <c r="AF62" s="442"/>
      <c r="AG62" s="442"/>
      <c r="AH62" s="442"/>
      <c r="AI62" s="442"/>
      <c r="AJ62" s="442"/>
      <c r="AK62" s="442"/>
      <c r="AL62" s="442"/>
      <c r="AM62" s="442"/>
      <c r="AN62" s="442"/>
      <c r="AO62" s="442"/>
      <c r="AP62" s="442"/>
      <c r="AQ62" s="442"/>
      <c r="AR62" s="442"/>
      <c r="AS62" s="442"/>
      <c r="AT62" s="442"/>
      <c r="AU62" s="442"/>
      <c r="AV62" s="442"/>
      <c r="AW62" s="442"/>
      <c r="AX62" s="443"/>
      <c r="AY62" s="229"/>
      <c r="AZ62" s="229"/>
    </row>
    <row r="63" spans="2:52" ht="15" customHeight="1" thickBot="1" x14ac:dyDescent="0.25">
      <c r="B63" s="224"/>
      <c r="C63" s="436"/>
      <c r="D63" s="437"/>
      <c r="E63" s="437"/>
      <c r="F63" s="437"/>
      <c r="G63" s="437"/>
      <c r="H63" s="437"/>
      <c r="I63" s="437"/>
      <c r="J63" s="437"/>
      <c r="K63" s="437"/>
      <c r="L63" s="437"/>
      <c r="M63" s="437"/>
      <c r="N63" s="437"/>
      <c r="O63" s="437"/>
      <c r="P63" s="437"/>
      <c r="Q63" s="437"/>
      <c r="R63" s="437"/>
      <c r="S63" s="437"/>
      <c r="T63" s="437"/>
      <c r="U63" s="437"/>
      <c r="V63" s="437"/>
      <c r="W63" s="438"/>
      <c r="X63" s="215"/>
      <c r="Y63" s="215"/>
      <c r="AA63" s="166"/>
      <c r="AB63" s="206"/>
      <c r="AC63" s="235"/>
      <c r="AD63" s="353" t="s">
        <v>265</v>
      </c>
      <c r="AE63" s="354"/>
      <c r="AF63" s="354"/>
      <c r="AG63" s="354"/>
      <c r="AH63" s="354"/>
      <c r="AI63" s="354"/>
      <c r="AJ63" s="354"/>
      <c r="AK63" s="354"/>
      <c r="AL63" s="354"/>
      <c r="AM63" s="354"/>
      <c r="AN63" s="354"/>
      <c r="AO63" s="354"/>
      <c r="AP63" s="354"/>
      <c r="AQ63" s="354"/>
      <c r="AR63" s="354"/>
      <c r="AS63" s="354"/>
      <c r="AT63" s="354"/>
      <c r="AU63" s="354"/>
      <c r="AV63" s="354"/>
      <c r="AW63" s="354"/>
      <c r="AX63" s="355"/>
      <c r="AY63" s="229"/>
      <c r="AZ63" s="229"/>
    </row>
    <row r="64" spans="2:52" ht="15" customHeight="1" x14ac:dyDescent="0.2">
      <c r="B64" s="224"/>
      <c r="C64" s="225"/>
      <c r="D64" s="225"/>
      <c r="E64" s="225"/>
      <c r="F64" s="225"/>
      <c r="G64" s="225"/>
      <c r="H64" s="225"/>
      <c r="I64" s="225"/>
      <c r="J64" s="225"/>
      <c r="K64" s="225"/>
      <c r="L64" s="225"/>
      <c r="M64" s="225"/>
      <c r="N64" s="225"/>
      <c r="O64" s="225"/>
      <c r="P64" s="225"/>
      <c r="Q64" s="225"/>
      <c r="R64" s="225"/>
      <c r="S64" s="225"/>
      <c r="T64" s="225"/>
      <c r="U64" s="225"/>
      <c r="V64" s="225"/>
      <c r="W64" s="225"/>
      <c r="X64" s="215"/>
      <c r="Y64" s="215"/>
      <c r="AA64" s="166"/>
      <c r="AB64" s="206"/>
      <c r="AC64" s="235"/>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29"/>
      <c r="AZ64" s="229"/>
    </row>
    <row r="65" spans="1:52" ht="20.100000000000001" customHeight="1" thickBot="1" x14ac:dyDescent="0.25">
      <c r="B65" s="439" t="s">
        <v>256</v>
      </c>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AA65" s="166"/>
      <c r="AB65" s="206"/>
      <c r="AC65" s="440" t="s">
        <v>256</v>
      </c>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row>
    <row r="66" spans="1:52" ht="15" customHeight="1" x14ac:dyDescent="0.2">
      <c r="B66" s="217"/>
      <c r="C66" s="400" t="s">
        <v>253</v>
      </c>
      <c r="D66" s="401"/>
      <c r="E66" s="401"/>
      <c r="F66" s="401"/>
      <c r="G66" s="401"/>
      <c r="H66" s="401"/>
      <c r="I66" s="401"/>
      <c r="J66" s="401"/>
      <c r="K66" s="401"/>
      <c r="L66" s="401"/>
      <c r="M66" s="401"/>
      <c r="N66" s="401"/>
      <c r="O66" s="401"/>
      <c r="P66" s="401"/>
      <c r="Q66" s="401"/>
      <c r="R66" s="401"/>
      <c r="S66" s="401"/>
      <c r="T66" s="401"/>
      <c r="U66" s="401"/>
      <c r="V66" s="401"/>
      <c r="W66" s="402"/>
      <c r="X66" s="220"/>
      <c r="Y66" s="220"/>
      <c r="AA66" s="166"/>
      <c r="AB66" s="206"/>
      <c r="AC66" s="228"/>
      <c r="AD66" s="403" t="s">
        <v>253</v>
      </c>
      <c r="AE66" s="404"/>
      <c r="AF66" s="404"/>
      <c r="AG66" s="404"/>
      <c r="AH66" s="404"/>
      <c r="AI66" s="404"/>
      <c r="AJ66" s="404"/>
      <c r="AK66" s="404"/>
      <c r="AL66" s="404"/>
      <c r="AM66" s="404"/>
      <c r="AN66" s="404"/>
      <c r="AO66" s="404"/>
      <c r="AP66" s="404"/>
      <c r="AQ66" s="404"/>
      <c r="AR66" s="404"/>
      <c r="AS66" s="404"/>
      <c r="AT66" s="404"/>
      <c r="AU66" s="404"/>
      <c r="AV66" s="404"/>
      <c r="AW66" s="404"/>
      <c r="AX66" s="405"/>
      <c r="AY66" s="230"/>
      <c r="AZ66" s="230"/>
    </row>
    <row r="67" spans="1:52" ht="15" customHeight="1" x14ac:dyDescent="0.2">
      <c r="B67" s="231"/>
      <c r="C67" s="406"/>
      <c r="D67" s="407"/>
      <c r="E67" s="407"/>
      <c r="F67" s="407"/>
      <c r="G67" s="407"/>
      <c r="H67" s="407"/>
      <c r="I67" s="407"/>
      <c r="J67" s="407"/>
      <c r="K67" s="407"/>
      <c r="L67" s="407"/>
      <c r="M67" s="407"/>
      <c r="N67" s="407"/>
      <c r="O67" s="407"/>
      <c r="P67" s="407"/>
      <c r="Q67" s="407"/>
      <c r="R67" s="407"/>
      <c r="S67" s="407"/>
      <c r="T67" s="407"/>
      <c r="U67" s="407"/>
      <c r="V67" s="407"/>
      <c r="W67" s="408"/>
      <c r="X67" s="232"/>
      <c r="Y67" s="232"/>
      <c r="AA67" s="166"/>
      <c r="AB67" s="206"/>
      <c r="AC67" s="233"/>
      <c r="AD67" s="430" t="s">
        <v>266</v>
      </c>
      <c r="AE67" s="431"/>
      <c r="AF67" s="431"/>
      <c r="AG67" s="431"/>
      <c r="AH67" s="431"/>
      <c r="AI67" s="431"/>
      <c r="AJ67" s="431"/>
      <c r="AK67" s="431"/>
      <c r="AL67" s="431"/>
      <c r="AM67" s="431"/>
      <c r="AN67" s="431"/>
      <c r="AO67" s="431"/>
      <c r="AP67" s="431"/>
      <c r="AQ67" s="431"/>
      <c r="AR67" s="431"/>
      <c r="AS67" s="431"/>
      <c r="AT67" s="431"/>
      <c r="AU67" s="431"/>
      <c r="AV67" s="431"/>
      <c r="AW67" s="431"/>
      <c r="AX67" s="432"/>
      <c r="AY67" s="229"/>
      <c r="AZ67" s="229"/>
    </row>
    <row r="68" spans="1:52" ht="15" customHeight="1" x14ac:dyDescent="0.2">
      <c r="B68" s="231"/>
      <c r="C68" s="406"/>
      <c r="D68" s="407"/>
      <c r="E68" s="407"/>
      <c r="F68" s="407"/>
      <c r="G68" s="407"/>
      <c r="H68" s="407"/>
      <c r="I68" s="407"/>
      <c r="J68" s="407"/>
      <c r="K68" s="407"/>
      <c r="L68" s="407"/>
      <c r="M68" s="407"/>
      <c r="N68" s="407"/>
      <c r="O68" s="407"/>
      <c r="P68" s="407"/>
      <c r="Q68" s="407"/>
      <c r="R68" s="407"/>
      <c r="S68" s="407"/>
      <c r="T68" s="407"/>
      <c r="U68" s="407"/>
      <c r="V68" s="407"/>
      <c r="W68" s="408"/>
      <c r="X68" s="232"/>
      <c r="Y68" s="232"/>
      <c r="AA68" s="166"/>
      <c r="AB68" s="206"/>
      <c r="AC68" s="233"/>
      <c r="AD68" s="430" t="s">
        <v>267</v>
      </c>
      <c r="AE68" s="431"/>
      <c r="AF68" s="431"/>
      <c r="AG68" s="431"/>
      <c r="AH68" s="431"/>
      <c r="AI68" s="431"/>
      <c r="AJ68" s="431"/>
      <c r="AK68" s="431"/>
      <c r="AL68" s="431"/>
      <c r="AM68" s="431"/>
      <c r="AN68" s="431"/>
      <c r="AO68" s="431"/>
      <c r="AP68" s="431"/>
      <c r="AQ68" s="431"/>
      <c r="AR68" s="431"/>
      <c r="AS68" s="431"/>
      <c r="AT68" s="431"/>
      <c r="AU68" s="431"/>
      <c r="AV68" s="431"/>
      <c r="AW68" s="431"/>
      <c r="AX68" s="432"/>
      <c r="AY68" s="229"/>
      <c r="AZ68" s="229"/>
    </row>
    <row r="69" spans="1:52" ht="15" customHeight="1" thickBot="1" x14ac:dyDescent="0.25">
      <c r="B69" s="234"/>
      <c r="C69" s="409"/>
      <c r="D69" s="410"/>
      <c r="E69" s="410"/>
      <c r="F69" s="410"/>
      <c r="G69" s="410"/>
      <c r="H69" s="410"/>
      <c r="I69" s="410"/>
      <c r="J69" s="410"/>
      <c r="K69" s="410"/>
      <c r="L69" s="410"/>
      <c r="M69" s="410"/>
      <c r="N69" s="410"/>
      <c r="O69" s="410"/>
      <c r="P69" s="410"/>
      <c r="Q69" s="410"/>
      <c r="R69" s="410"/>
      <c r="S69" s="410"/>
      <c r="T69" s="410"/>
      <c r="U69" s="410"/>
      <c r="V69" s="410"/>
      <c r="W69" s="411"/>
      <c r="X69" s="232"/>
      <c r="Y69" s="232"/>
      <c r="AA69" s="166"/>
      <c r="AB69" s="206"/>
      <c r="AC69" s="235"/>
      <c r="AD69" s="353" t="s">
        <v>268</v>
      </c>
      <c r="AE69" s="354"/>
      <c r="AF69" s="354"/>
      <c r="AG69" s="354"/>
      <c r="AH69" s="354"/>
      <c r="AI69" s="354"/>
      <c r="AJ69" s="354"/>
      <c r="AK69" s="354"/>
      <c r="AL69" s="354"/>
      <c r="AM69" s="354"/>
      <c r="AN69" s="354"/>
      <c r="AO69" s="354"/>
      <c r="AP69" s="354"/>
      <c r="AQ69" s="354"/>
      <c r="AR69" s="354"/>
      <c r="AS69" s="354"/>
      <c r="AT69" s="354"/>
      <c r="AU69" s="354"/>
      <c r="AV69" s="354"/>
      <c r="AW69" s="354"/>
      <c r="AX69" s="355"/>
      <c r="AY69" s="229"/>
      <c r="AZ69" s="229"/>
    </row>
    <row r="70" spans="1:52" ht="9.9" customHeight="1" thickBot="1" x14ac:dyDescent="0.3">
      <c r="B70" s="213"/>
      <c r="C70" s="237"/>
      <c r="D70" s="215"/>
      <c r="E70" s="215"/>
      <c r="F70" s="238"/>
      <c r="G70" s="238"/>
      <c r="H70" s="238"/>
      <c r="I70" s="238"/>
      <c r="J70" s="238"/>
      <c r="K70" s="215"/>
      <c r="L70" s="215"/>
      <c r="M70" s="215"/>
      <c r="N70" s="215"/>
      <c r="O70" s="215"/>
      <c r="P70" s="215"/>
      <c r="Q70" s="215"/>
      <c r="R70" s="215"/>
      <c r="S70" s="215"/>
      <c r="T70" s="215"/>
      <c r="U70" s="215"/>
      <c r="V70" s="215"/>
      <c r="W70" s="215"/>
      <c r="X70" s="215"/>
      <c r="Y70" s="215"/>
      <c r="AA70" s="166"/>
      <c r="AB70" s="206"/>
      <c r="AC70" s="210"/>
      <c r="AD70" s="211"/>
      <c r="AE70" s="206"/>
      <c r="AF70" s="206"/>
      <c r="AG70" s="212"/>
      <c r="AH70" s="212"/>
      <c r="AI70" s="212"/>
      <c r="AJ70" s="212"/>
      <c r="AK70" s="212"/>
      <c r="AL70" s="206"/>
      <c r="AM70" s="206"/>
      <c r="AN70" s="206"/>
      <c r="AO70" s="206"/>
      <c r="AP70" s="206"/>
      <c r="AQ70" s="206"/>
      <c r="AR70" s="206"/>
      <c r="AS70" s="206"/>
      <c r="AT70" s="206"/>
      <c r="AU70" s="206"/>
      <c r="AV70" s="206"/>
      <c r="AW70" s="206"/>
      <c r="AX70" s="206"/>
      <c r="AY70" s="206"/>
      <c r="AZ70" s="206"/>
    </row>
    <row r="71" spans="1:52" ht="9.9" customHeight="1" thickBot="1" x14ac:dyDescent="0.3">
      <c r="B71" s="412"/>
      <c r="C71" s="413"/>
      <c r="D71" s="239"/>
      <c r="E71" s="239"/>
      <c r="F71" s="240"/>
      <c r="G71" s="240"/>
      <c r="H71" s="240"/>
      <c r="I71" s="240"/>
      <c r="J71" s="240"/>
      <c r="K71" s="239"/>
      <c r="L71" s="239"/>
      <c r="M71" s="239"/>
      <c r="N71" s="239"/>
      <c r="O71" s="239"/>
      <c r="P71" s="239"/>
      <c r="Q71" s="241"/>
      <c r="R71" s="239"/>
      <c r="S71" s="239"/>
      <c r="T71" s="239"/>
      <c r="U71" s="239"/>
      <c r="V71" s="239"/>
      <c r="W71" s="242"/>
      <c r="X71" s="215"/>
      <c r="Y71" s="215"/>
      <c r="AA71" s="166"/>
      <c r="AB71" s="206"/>
      <c r="AC71" s="418"/>
      <c r="AD71" s="419"/>
      <c r="AE71" s="243"/>
      <c r="AF71" s="243"/>
      <c r="AG71" s="244"/>
      <c r="AH71" s="244"/>
      <c r="AI71" s="244"/>
      <c r="AJ71" s="244"/>
      <c r="AK71" s="244"/>
      <c r="AL71" s="243"/>
      <c r="AM71" s="243"/>
      <c r="AN71" s="243"/>
      <c r="AO71" s="243"/>
      <c r="AP71" s="243"/>
      <c r="AQ71" s="243"/>
      <c r="AR71" s="245"/>
      <c r="AS71" s="243"/>
      <c r="AT71" s="243"/>
      <c r="AU71" s="243"/>
      <c r="AV71" s="243"/>
      <c r="AW71" s="243"/>
      <c r="AX71" s="246"/>
      <c r="AY71" s="206"/>
      <c r="AZ71" s="206"/>
    </row>
    <row r="72" spans="1:52" ht="20.100000000000001" customHeight="1" thickBot="1" x14ac:dyDescent="0.25">
      <c r="B72" s="414"/>
      <c r="C72" s="415"/>
      <c r="D72" s="214"/>
      <c r="E72" s="424" t="s">
        <v>260</v>
      </c>
      <c r="F72" s="425"/>
      <c r="G72" s="425"/>
      <c r="H72" s="425"/>
      <c r="I72" s="425"/>
      <c r="J72" s="425"/>
      <c r="K72" s="425"/>
      <c r="L72" s="425"/>
      <c r="M72" s="425"/>
      <c r="N72" s="425"/>
      <c r="O72" s="425"/>
      <c r="P72" s="425"/>
      <c r="Q72" s="425"/>
      <c r="R72" s="425"/>
      <c r="S72" s="425"/>
      <c r="T72" s="425"/>
      <c r="U72" s="425"/>
      <c r="V72" s="425"/>
      <c r="W72" s="426"/>
      <c r="X72" s="215"/>
      <c r="Y72" s="215"/>
      <c r="AA72" s="166"/>
      <c r="AB72" s="206"/>
      <c r="AC72" s="420"/>
      <c r="AD72" s="421"/>
      <c r="AE72" s="247" t="s">
        <v>149</v>
      </c>
      <c r="AF72" s="427" t="s">
        <v>244</v>
      </c>
      <c r="AG72" s="428"/>
      <c r="AH72" s="428"/>
      <c r="AI72" s="428"/>
      <c r="AJ72" s="428"/>
      <c r="AK72" s="428"/>
      <c r="AL72" s="428"/>
      <c r="AM72" s="428"/>
      <c r="AN72" s="428"/>
      <c r="AO72" s="428"/>
      <c r="AP72" s="428"/>
      <c r="AQ72" s="428"/>
      <c r="AR72" s="428"/>
      <c r="AS72" s="428"/>
      <c r="AT72" s="428"/>
      <c r="AU72" s="428"/>
      <c r="AV72" s="428"/>
      <c r="AW72" s="428"/>
      <c r="AX72" s="429"/>
      <c r="AY72" s="206"/>
      <c r="AZ72" s="206"/>
    </row>
    <row r="73" spans="1:52" ht="9.9" customHeight="1" thickBot="1" x14ac:dyDescent="0.3">
      <c r="B73" s="416"/>
      <c r="C73" s="417"/>
      <c r="D73" s="248"/>
      <c r="E73" s="248"/>
      <c r="F73" s="249"/>
      <c r="G73" s="249"/>
      <c r="H73" s="249"/>
      <c r="I73" s="249"/>
      <c r="J73" s="249"/>
      <c r="K73" s="248"/>
      <c r="L73" s="248"/>
      <c r="M73" s="248"/>
      <c r="N73" s="248"/>
      <c r="O73" s="248"/>
      <c r="P73" s="248"/>
      <c r="Q73" s="250"/>
      <c r="R73" s="248"/>
      <c r="S73" s="248"/>
      <c r="T73" s="248"/>
      <c r="U73" s="248"/>
      <c r="V73" s="248"/>
      <c r="W73" s="251"/>
      <c r="X73" s="215"/>
      <c r="Y73" s="215"/>
      <c r="AA73" s="166"/>
      <c r="AB73" s="206"/>
      <c r="AC73" s="422"/>
      <c r="AD73" s="423"/>
      <c r="AE73" s="252"/>
      <c r="AF73" s="252"/>
      <c r="AG73" s="253"/>
      <c r="AH73" s="253"/>
      <c r="AI73" s="253"/>
      <c r="AJ73" s="253"/>
      <c r="AK73" s="253"/>
      <c r="AL73" s="252"/>
      <c r="AM73" s="252"/>
      <c r="AN73" s="252"/>
      <c r="AO73" s="252"/>
      <c r="AP73" s="252"/>
      <c r="AQ73" s="252"/>
      <c r="AR73" s="254"/>
      <c r="AS73" s="252"/>
      <c r="AT73" s="252"/>
      <c r="AU73" s="252"/>
      <c r="AV73" s="252"/>
      <c r="AW73" s="252"/>
      <c r="AX73" s="255"/>
      <c r="AY73" s="206"/>
      <c r="AZ73" s="206"/>
    </row>
    <row r="74" spans="1:52" ht="9.9" customHeight="1" x14ac:dyDescent="0.25">
      <c r="B74" s="222"/>
      <c r="C74" s="222"/>
      <c r="D74" s="215"/>
      <c r="E74" s="215"/>
      <c r="F74" s="238"/>
      <c r="G74" s="238"/>
      <c r="H74" s="238"/>
      <c r="I74" s="238"/>
      <c r="J74" s="238"/>
      <c r="K74" s="215"/>
      <c r="L74" s="215"/>
      <c r="M74" s="215"/>
      <c r="N74" s="215"/>
      <c r="O74" s="215"/>
      <c r="P74" s="215"/>
      <c r="Q74" s="256"/>
      <c r="R74" s="215"/>
      <c r="S74" s="215"/>
      <c r="T74" s="215"/>
      <c r="U74" s="215"/>
      <c r="V74" s="215"/>
      <c r="W74" s="215"/>
      <c r="AA74" s="166"/>
      <c r="AB74" s="206"/>
      <c r="AC74" s="223"/>
      <c r="AD74" s="223"/>
      <c r="AE74" s="206"/>
      <c r="AF74" s="206"/>
      <c r="AG74" s="212"/>
      <c r="AH74" s="212"/>
      <c r="AI74" s="212"/>
      <c r="AJ74" s="212"/>
      <c r="AK74" s="212"/>
      <c r="AL74" s="206"/>
      <c r="AM74" s="206"/>
      <c r="AN74" s="206"/>
      <c r="AO74" s="206"/>
      <c r="AP74" s="206"/>
      <c r="AQ74" s="206"/>
      <c r="AR74" s="257"/>
      <c r="AS74" s="206"/>
      <c r="AT74" s="206"/>
      <c r="AU74" s="206"/>
      <c r="AV74" s="206"/>
      <c r="AW74" s="206"/>
      <c r="AX74" s="206"/>
      <c r="AY74" s="206"/>
      <c r="AZ74" s="206"/>
    </row>
    <row r="75" spans="1:52" ht="20.100000000000001" customHeight="1" x14ac:dyDescent="0.2">
      <c r="B75" s="394" t="s">
        <v>141</v>
      </c>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AA75" s="166"/>
      <c r="AB75" s="206"/>
      <c r="AC75" s="395" t="s">
        <v>141</v>
      </c>
      <c r="AD75" s="395"/>
      <c r="AE75" s="395"/>
      <c r="AF75" s="395"/>
      <c r="AG75" s="395"/>
      <c r="AH75" s="395"/>
      <c r="AI75" s="395"/>
      <c r="AJ75" s="395"/>
      <c r="AK75" s="395"/>
      <c r="AL75" s="395"/>
      <c r="AM75" s="395"/>
      <c r="AN75" s="395"/>
      <c r="AO75" s="395"/>
      <c r="AP75" s="395"/>
      <c r="AQ75" s="395"/>
      <c r="AR75" s="395"/>
      <c r="AS75" s="395"/>
      <c r="AT75" s="395"/>
      <c r="AU75" s="395"/>
      <c r="AV75" s="395"/>
      <c r="AW75" s="395"/>
      <c r="AX75" s="395"/>
      <c r="AY75" s="395"/>
      <c r="AZ75" s="395"/>
    </row>
    <row r="76" spans="1:52" ht="20.100000000000001" customHeight="1" x14ac:dyDescent="0.2">
      <c r="AA76" s="16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row>
    <row r="77" spans="1:52" ht="20.100000000000001" customHeight="1" x14ac:dyDescent="0.2">
      <c r="B77" s="394" t="s">
        <v>142</v>
      </c>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179"/>
      <c r="AA77" s="166"/>
      <c r="AB77" s="206"/>
      <c r="AC77" s="395" t="s">
        <v>142</v>
      </c>
      <c r="AD77" s="395"/>
      <c r="AE77" s="395"/>
      <c r="AF77" s="395"/>
      <c r="AG77" s="395"/>
      <c r="AH77" s="395"/>
      <c r="AI77" s="395"/>
      <c r="AJ77" s="395"/>
      <c r="AK77" s="395"/>
      <c r="AL77" s="395"/>
      <c r="AM77" s="395"/>
      <c r="AN77" s="395"/>
      <c r="AO77" s="395"/>
      <c r="AP77" s="395"/>
      <c r="AQ77" s="395"/>
      <c r="AR77" s="395"/>
      <c r="AS77" s="395"/>
      <c r="AT77" s="395"/>
      <c r="AU77" s="395"/>
      <c r="AV77" s="395"/>
      <c r="AW77" s="395"/>
      <c r="AX77" s="395"/>
      <c r="AY77" s="395"/>
      <c r="AZ77" s="395"/>
    </row>
    <row r="78" spans="1:52" ht="15" customHeight="1" x14ac:dyDescent="0.2">
      <c r="AA78" s="16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row>
    <row r="79" spans="1:52" ht="20.100000000000001" customHeight="1" x14ac:dyDescent="0.2">
      <c r="B79" s="386" t="s">
        <v>0</v>
      </c>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181"/>
      <c r="AA79" s="166"/>
      <c r="AB79" s="206"/>
      <c r="AC79" s="387" t="s">
        <v>0</v>
      </c>
      <c r="AD79" s="387"/>
      <c r="AE79" s="387"/>
      <c r="AF79" s="387"/>
      <c r="AG79" s="387"/>
      <c r="AH79" s="387"/>
      <c r="AI79" s="387"/>
      <c r="AJ79" s="387"/>
      <c r="AK79" s="387"/>
      <c r="AL79" s="387"/>
      <c r="AM79" s="387"/>
      <c r="AN79" s="387"/>
      <c r="AO79" s="387"/>
      <c r="AP79" s="387"/>
      <c r="AQ79" s="387"/>
      <c r="AR79" s="387"/>
      <c r="AS79" s="387"/>
      <c r="AT79" s="387"/>
      <c r="AU79" s="387"/>
      <c r="AV79" s="387"/>
      <c r="AW79" s="387"/>
      <c r="AX79" s="387"/>
      <c r="AY79" s="387"/>
      <c r="AZ79" s="387"/>
    </row>
    <row r="80" spans="1:52" ht="20.100000000000001" customHeight="1" x14ac:dyDescent="0.2">
      <c r="A80" s="258"/>
      <c r="B80" s="386"/>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181"/>
      <c r="AA80" s="166"/>
      <c r="AB80" s="259"/>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row>
    <row r="81" spans="1:52" ht="15" customHeight="1" thickBot="1" x14ac:dyDescent="0.25">
      <c r="A81" s="260"/>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1"/>
      <c r="AA81" s="166"/>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row>
    <row r="82" spans="1:52" ht="20.100000000000001" customHeight="1" thickBot="1" x14ac:dyDescent="0.25">
      <c r="A82" s="260"/>
      <c r="B82" s="260"/>
      <c r="C82" s="214"/>
      <c r="D82" s="390" t="s">
        <v>143</v>
      </c>
      <c r="E82" s="391"/>
      <c r="F82" s="391"/>
      <c r="G82" s="391"/>
      <c r="H82" s="391"/>
      <c r="I82" s="391"/>
      <c r="J82" s="391"/>
      <c r="K82" s="391"/>
      <c r="L82" s="260"/>
      <c r="M82" s="260"/>
      <c r="N82" s="260"/>
      <c r="O82" s="260"/>
      <c r="P82" s="260"/>
      <c r="Q82" s="260"/>
      <c r="R82" s="260"/>
      <c r="S82" s="260"/>
      <c r="T82" s="260"/>
      <c r="U82" s="260"/>
      <c r="V82" s="260"/>
      <c r="W82" s="260"/>
      <c r="X82" s="260"/>
      <c r="Y82" s="260"/>
      <c r="Z82" s="261"/>
      <c r="AA82" s="166"/>
      <c r="AB82" s="262"/>
      <c r="AC82" s="262"/>
      <c r="AD82" s="247" t="s">
        <v>149</v>
      </c>
      <c r="AE82" s="392" t="s">
        <v>143</v>
      </c>
      <c r="AF82" s="393"/>
      <c r="AG82" s="393"/>
      <c r="AH82" s="393"/>
      <c r="AI82" s="393"/>
      <c r="AJ82" s="393"/>
      <c r="AK82" s="393"/>
      <c r="AL82" s="393"/>
      <c r="AM82" s="262"/>
      <c r="AN82" s="262"/>
      <c r="AO82" s="262"/>
      <c r="AP82" s="262"/>
      <c r="AQ82" s="262"/>
      <c r="AR82" s="262"/>
      <c r="AS82" s="262"/>
      <c r="AT82" s="262"/>
      <c r="AU82" s="262"/>
      <c r="AV82" s="262"/>
      <c r="AW82" s="262"/>
      <c r="AX82" s="262"/>
      <c r="AY82" s="262"/>
      <c r="AZ82" s="262"/>
    </row>
    <row r="83" spans="1:52" ht="15" customHeight="1" x14ac:dyDescent="0.2">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1"/>
      <c r="AA83" s="166"/>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row>
    <row r="84" spans="1:52" ht="20.100000000000001" customHeight="1" x14ac:dyDescent="0.2">
      <c r="A84" s="260"/>
      <c r="B84" s="260"/>
      <c r="C84" s="396" t="s">
        <v>144</v>
      </c>
      <c r="D84" s="397"/>
      <c r="E84" s="397"/>
      <c r="F84" s="397"/>
      <c r="G84" s="397"/>
      <c r="H84" s="397"/>
      <c r="I84" s="397"/>
      <c r="J84" s="397"/>
      <c r="K84" s="397"/>
      <c r="L84" s="397"/>
      <c r="M84" s="397"/>
      <c r="N84" s="397"/>
      <c r="O84" s="397"/>
      <c r="P84" s="397"/>
      <c r="Q84" s="397"/>
      <c r="R84" s="397"/>
      <c r="S84" s="397"/>
      <c r="T84" s="397"/>
      <c r="U84" s="397"/>
      <c r="V84" s="397"/>
      <c r="W84" s="397"/>
      <c r="X84" s="397"/>
      <c r="Y84" s="397"/>
      <c r="Z84" s="263"/>
      <c r="AA84" s="166"/>
      <c r="AB84" s="262"/>
      <c r="AC84" s="262"/>
      <c r="AD84" s="398" t="s">
        <v>144</v>
      </c>
      <c r="AE84" s="399"/>
      <c r="AF84" s="399"/>
      <c r="AG84" s="399"/>
      <c r="AH84" s="399"/>
      <c r="AI84" s="399"/>
      <c r="AJ84" s="399"/>
      <c r="AK84" s="399"/>
      <c r="AL84" s="399"/>
      <c r="AM84" s="399"/>
      <c r="AN84" s="399"/>
      <c r="AO84" s="399"/>
      <c r="AP84" s="399"/>
      <c r="AQ84" s="399"/>
      <c r="AR84" s="399"/>
      <c r="AS84" s="399"/>
      <c r="AT84" s="399"/>
      <c r="AU84" s="399"/>
      <c r="AV84" s="399"/>
      <c r="AW84" s="399"/>
      <c r="AX84" s="399"/>
      <c r="AY84" s="399"/>
      <c r="AZ84" s="399"/>
    </row>
    <row r="85" spans="1:52" ht="20.100000000000001" customHeight="1" x14ac:dyDescent="0.2">
      <c r="A85" s="260"/>
      <c r="B85" s="260"/>
      <c r="C85" s="396" t="s">
        <v>115</v>
      </c>
      <c r="D85" s="397"/>
      <c r="E85" s="397"/>
      <c r="F85" s="397"/>
      <c r="G85" s="397"/>
      <c r="H85" s="397"/>
      <c r="I85" s="397"/>
      <c r="J85" s="397"/>
      <c r="K85" s="397"/>
      <c r="L85" s="397"/>
      <c r="M85" s="397"/>
      <c r="N85" s="397"/>
      <c r="O85" s="397"/>
      <c r="P85" s="397"/>
      <c r="Q85" s="397"/>
      <c r="R85" s="397"/>
      <c r="S85" s="397"/>
      <c r="T85" s="397"/>
      <c r="U85" s="397"/>
      <c r="V85" s="397"/>
      <c r="W85" s="397"/>
      <c r="X85" s="397"/>
      <c r="Y85" s="397"/>
      <c r="Z85" s="263"/>
      <c r="AA85" s="166"/>
      <c r="AB85" s="262"/>
      <c r="AC85" s="262"/>
      <c r="AD85" s="398" t="s">
        <v>115</v>
      </c>
      <c r="AE85" s="399"/>
      <c r="AF85" s="399"/>
      <c r="AG85" s="399"/>
      <c r="AH85" s="399"/>
      <c r="AI85" s="399"/>
      <c r="AJ85" s="399"/>
      <c r="AK85" s="399"/>
      <c r="AL85" s="399"/>
      <c r="AM85" s="399"/>
      <c r="AN85" s="399"/>
      <c r="AO85" s="399"/>
      <c r="AP85" s="399"/>
      <c r="AQ85" s="399"/>
      <c r="AR85" s="399"/>
      <c r="AS85" s="399"/>
      <c r="AT85" s="399"/>
      <c r="AU85" s="399"/>
      <c r="AV85" s="399"/>
      <c r="AW85" s="399"/>
      <c r="AX85" s="399"/>
      <c r="AY85" s="399"/>
      <c r="AZ85" s="399"/>
    </row>
    <row r="86" spans="1:52" ht="20.100000000000001" customHeight="1" x14ac:dyDescent="0.2">
      <c r="A86" s="260"/>
      <c r="B86" s="260"/>
      <c r="C86" s="396" t="s">
        <v>145</v>
      </c>
      <c r="D86" s="397"/>
      <c r="E86" s="397"/>
      <c r="F86" s="397"/>
      <c r="G86" s="397"/>
      <c r="H86" s="397"/>
      <c r="I86" s="397"/>
      <c r="J86" s="397"/>
      <c r="K86" s="397"/>
      <c r="L86" s="397"/>
      <c r="M86" s="397"/>
      <c r="N86" s="397"/>
      <c r="O86" s="397"/>
      <c r="P86" s="397"/>
      <c r="Q86" s="397"/>
      <c r="R86" s="397"/>
      <c r="S86" s="397"/>
      <c r="T86" s="397"/>
      <c r="U86" s="397"/>
      <c r="V86" s="397"/>
      <c r="W86" s="397"/>
      <c r="X86" s="397"/>
      <c r="Y86" s="397"/>
      <c r="Z86" s="263"/>
      <c r="AA86" s="166"/>
      <c r="AB86" s="262"/>
      <c r="AC86" s="262"/>
      <c r="AD86" s="398" t="s">
        <v>145</v>
      </c>
      <c r="AE86" s="399"/>
      <c r="AF86" s="399"/>
      <c r="AG86" s="399"/>
      <c r="AH86" s="399"/>
      <c r="AI86" s="399"/>
      <c r="AJ86" s="399"/>
      <c r="AK86" s="399"/>
      <c r="AL86" s="399"/>
      <c r="AM86" s="399"/>
      <c r="AN86" s="399"/>
      <c r="AO86" s="399"/>
      <c r="AP86" s="399"/>
      <c r="AQ86" s="399"/>
      <c r="AR86" s="399"/>
      <c r="AS86" s="399"/>
      <c r="AT86" s="399"/>
      <c r="AU86" s="399"/>
      <c r="AV86" s="399"/>
      <c r="AW86" s="399"/>
      <c r="AX86" s="399"/>
      <c r="AY86" s="399"/>
      <c r="AZ86" s="399"/>
    </row>
    <row r="87" spans="1:52" ht="20.100000000000001" customHeight="1" x14ac:dyDescent="0.2">
      <c r="A87" s="260"/>
      <c r="B87" s="260"/>
      <c r="C87" s="396" t="s">
        <v>174</v>
      </c>
      <c r="D87" s="397"/>
      <c r="E87" s="397"/>
      <c r="F87" s="397"/>
      <c r="G87" s="397"/>
      <c r="H87" s="397"/>
      <c r="I87" s="397"/>
      <c r="J87" s="397"/>
      <c r="K87" s="397"/>
      <c r="L87" s="397"/>
      <c r="M87" s="397"/>
      <c r="N87" s="397"/>
      <c r="O87" s="397"/>
      <c r="P87" s="397"/>
      <c r="Q87" s="397"/>
      <c r="R87" s="397"/>
      <c r="S87" s="397"/>
      <c r="T87" s="397"/>
      <c r="U87" s="397"/>
      <c r="V87" s="397"/>
      <c r="W87" s="397"/>
      <c r="X87" s="397"/>
      <c r="Y87" s="397"/>
      <c r="Z87" s="263"/>
      <c r="AA87" s="166"/>
      <c r="AB87" s="262"/>
      <c r="AC87" s="262"/>
      <c r="AD87" s="398" t="s">
        <v>151</v>
      </c>
      <c r="AE87" s="399"/>
      <c r="AF87" s="399"/>
      <c r="AG87" s="399"/>
      <c r="AH87" s="399"/>
      <c r="AI87" s="399"/>
      <c r="AJ87" s="399"/>
      <c r="AK87" s="399"/>
      <c r="AL87" s="399"/>
      <c r="AM87" s="399"/>
      <c r="AN87" s="399"/>
      <c r="AO87" s="399"/>
      <c r="AP87" s="399"/>
      <c r="AQ87" s="399"/>
      <c r="AR87" s="399"/>
      <c r="AS87" s="399"/>
      <c r="AT87" s="399"/>
      <c r="AU87" s="399"/>
      <c r="AV87" s="399"/>
      <c r="AW87" s="399"/>
      <c r="AX87" s="399"/>
      <c r="AY87" s="399"/>
      <c r="AZ87" s="399"/>
    </row>
    <row r="88" spans="1:52" ht="20.100000000000001" customHeight="1" x14ac:dyDescent="0.2">
      <c r="A88" s="260"/>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1"/>
      <c r="AA88" s="166"/>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row>
    <row r="89" spans="1:52" ht="20.100000000000001" customHeight="1" x14ac:dyDescent="0.2">
      <c r="A89" s="260"/>
      <c r="B89" s="386" t="s">
        <v>100</v>
      </c>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181"/>
      <c r="AA89" s="166"/>
      <c r="AB89" s="262"/>
      <c r="AC89" s="387" t="s">
        <v>100</v>
      </c>
      <c r="AD89" s="387"/>
      <c r="AE89" s="387"/>
      <c r="AF89" s="387"/>
      <c r="AG89" s="387"/>
      <c r="AH89" s="387"/>
      <c r="AI89" s="387"/>
      <c r="AJ89" s="387"/>
      <c r="AK89" s="387"/>
      <c r="AL89" s="387"/>
      <c r="AM89" s="387"/>
      <c r="AN89" s="387"/>
      <c r="AO89" s="387"/>
      <c r="AP89" s="387"/>
      <c r="AQ89" s="387"/>
      <c r="AR89" s="387"/>
      <c r="AS89" s="387"/>
      <c r="AT89" s="387"/>
      <c r="AU89" s="387"/>
      <c r="AV89" s="387"/>
      <c r="AW89" s="387"/>
      <c r="AX89" s="387"/>
      <c r="AY89" s="387"/>
      <c r="AZ89" s="387"/>
    </row>
    <row r="90" spans="1:52" ht="20.100000000000001" customHeight="1" x14ac:dyDescent="0.2">
      <c r="A90" s="260"/>
      <c r="B90" s="386"/>
      <c r="C90" s="386"/>
      <c r="D90" s="386"/>
      <c r="E90" s="386"/>
      <c r="F90" s="386"/>
      <c r="G90" s="386"/>
      <c r="H90" s="386"/>
      <c r="I90" s="386"/>
      <c r="J90" s="386"/>
      <c r="K90" s="386"/>
      <c r="L90" s="386"/>
      <c r="M90" s="386"/>
      <c r="N90" s="386"/>
      <c r="O90" s="386"/>
      <c r="P90" s="386"/>
      <c r="Q90" s="386"/>
      <c r="R90" s="386"/>
      <c r="S90" s="386"/>
      <c r="T90" s="386"/>
      <c r="U90" s="386"/>
      <c r="V90" s="386"/>
      <c r="W90" s="386"/>
      <c r="X90" s="386"/>
      <c r="Y90" s="386"/>
      <c r="Z90" s="181"/>
      <c r="AA90" s="166"/>
      <c r="AB90" s="262"/>
      <c r="AC90" s="387"/>
      <c r="AD90" s="387"/>
      <c r="AE90" s="387"/>
      <c r="AF90" s="387"/>
      <c r="AG90" s="387"/>
      <c r="AH90" s="387"/>
      <c r="AI90" s="387"/>
      <c r="AJ90" s="387"/>
      <c r="AK90" s="387"/>
      <c r="AL90" s="387"/>
      <c r="AM90" s="387"/>
      <c r="AN90" s="387"/>
      <c r="AO90" s="387"/>
      <c r="AP90" s="387"/>
      <c r="AQ90" s="387"/>
      <c r="AR90" s="387"/>
      <c r="AS90" s="387"/>
      <c r="AT90" s="387"/>
      <c r="AU90" s="387"/>
      <c r="AV90" s="387"/>
      <c r="AW90" s="387"/>
      <c r="AX90" s="387"/>
      <c r="AY90" s="387"/>
      <c r="AZ90" s="387"/>
    </row>
    <row r="91" spans="1:52" ht="15" customHeight="1" thickBot="1" x14ac:dyDescent="0.25">
      <c r="A91" s="260"/>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1"/>
      <c r="AA91" s="166"/>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2"/>
      <c r="AZ91" s="262"/>
    </row>
    <row r="92" spans="1:52" ht="20.100000000000001" customHeight="1" thickBot="1" x14ac:dyDescent="0.25">
      <c r="A92" s="260"/>
      <c r="B92" s="260"/>
      <c r="C92" s="214"/>
      <c r="D92" s="390" t="s">
        <v>143</v>
      </c>
      <c r="E92" s="391"/>
      <c r="F92" s="391"/>
      <c r="G92" s="391"/>
      <c r="H92" s="391"/>
      <c r="I92" s="391"/>
      <c r="J92" s="391"/>
      <c r="K92" s="391"/>
      <c r="L92" s="260"/>
      <c r="M92" s="260"/>
      <c r="N92" s="260"/>
      <c r="O92" s="260"/>
      <c r="P92" s="260"/>
      <c r="Q92" s="260"/>
      <c r="R92" s="260"/>
      <c r="S92" s="260"/>
      <c r="T92" s="260"/>
      <c r="U92" s="260"/>
      <c r="V92" s="260"/>
      <c r="W92" s="260"/>
      <c r="X92" s="260"/>
      <c r="Y92" s="260"/>
      <c r="Z92" s="261"/>
      <c r="AA92" s="166"/>
      <c r="AB92" s="262"/>
      <c r="AC92" s="262"/>
      <c r="AD92" s="247" t="s">
        <v>149</v>
      </c>
      <c r="AE92" s="392" t="s">
        <v>143</v>
      </c>
      <c r="AF92" s="393"/>
      <c r="AG92" s="393"/>
      <c r="AH92" s="393"/>
      <c r="AI92" s="393"/>
      <c r="AJ92" s="393"/>
      <c r="AK92" s="393"/>
      <c r="AL92" s="393"/>
      <c r="AM92" s="262"/>
      <c r="AN92" s="262"/>
      <c r="AO92" s="262"/>
      <c r="AP92" s="262"/>
      <c r="AQ92" s="262"/>
      <c r="AR92" s="262"/>
      <c r="AS92" s="262"/>
      <c r="AT92" s="262"/>
      <c r="AU92" s="262"/>
      <c r="AV92" s="262"/>
      <c r="AW92" s="262"/>
      <c r="AX92" s="262"/>
      <c r="AY92" s="262"/>
      <c r="AZ92" s="262"/>
    </row>
    <row r="93" spans="1:52" ht="20.100000000000001" customHeight="1" x14ac:dyDescent="0.2">
      <c r="A93" s="260"/>
      <c r="B93" s="260"/>
      <c r="C93" s="216"/>
      <c r="D93" s="217"/>
      <c r="E93" s="217"/>
      <c r="F93" s="217"/>
      <c r="G93" s="217"/>
      <c r="H93" s="217"/>
      <c r="I93" s="217"/>
      <c r="J93" s="217"/>
      <c r="K93" s="217"/>
      <c r="L93" s="260"/>
      <c r="M93" s="260"/>
      <c r="N93" s="260"/>
      <c r="O93" s="260"/>
      <c r="P93" s="260"/>
      <c r="Q93" s="260"/>
      <c r="R93" s="260"/>
      <c r="S93" s="260"/>
      <c r="T93" s="260"/>
      <c r="U93" s="260"/>
      <c r="V93" s="260"/>
      <c r="W93" s="260"/>
      <c r="X93" s="260"/>
      <c r="Y93" s="260"/>
      <c r="Z93" s="261"/>
      <c r="AA93" s="166"/>
      <c r="AB93" s="262"/>
      <c r="AC93" s="262"/>
      <c r="AD93" s="264"/>
      <c r="AE93" s="219"/>
      <c r="AF93" s="219"/>
      <c r="AG93" s="219"/>
      <c r="AH93" s="219"/>
      <c r="AI93" s="219"/>
      <c r="AJ93" s="219"/>
      <c r="AK93" s="219"/>
      <c r="AL93" s="219"/>
      <c r="AM93" s="262"/>
      <c r="AN93" s="262"/>
      <c r="AO93" s="262"/>
      <c r="AP93" s="262"/>
      <c r="AQ93" s="262"/>
      <c r="AR93" s="262"/>
      <c r="AS93" s="262"/>
      <c r="AT93" s="262"/>
      <c r="AU93" s="262"/>
      <c r="AV93" s="262"/>
      <c r="AW93" s="262"/>
      <c r="AX93" s="262"/>
      <c r="AY93" s="262"/>
      <c r="AZ93" s="262"/>
    </row>
    <row r="94" spans="1:52" ht="20.100000000000001" customHeight="1" x14ac:dyDescent="0.2">
      <c r="A94" s="260"/>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1"/>
      <c r="AA94" s="166"/>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262"/>
      <c r="AZ94" s="262"/>
    </row>
    <row r="95" spans="1:52" ht="20.100000000000001" customHeight="1" x14ac:dyDescent="0.2">
      <c r="B95" s="394" t="s">
        <v>183</v>
      </c>
      <c r="C95" s="394"/>
      <c r="D95" s="394"/>
      <c r="E95" s="394"/>
      <c r="F95" s="394"/>
      <c r="G95" s="394"/>
      <c r="H95" s="394"/>
      <c r="I95" s="394"/>
      <c r="J95" s="394"/>
      <c r="K95" s="394"/>
      <c r="L95" s="394"/>
      <c r="M95" s="394"/>
      <c r="N95" s="394"/>
      <c r="O95" s="394"/>
      <c r="P95" s="394"/>
      <c r="Q95" s="394"/>
      <c r="R95" s="394"/>
      <c r="S95" s="394"/>
      <c r="T95" s="394"/>
      <c r="U95" s="394"/>
      <c r="V95" s="394"/>
      <c r="W95" s="394"/>
      <c r="X95" s="394"/>
      <c r="Y95" s="394"/>
      <c r="Z95" s="179"/>
      <c r="AA95" s="166"/>
      <c r="AB95" s="206"/>
      <c r="AC95" s="395" t="s">
        <v>183</v>
      </c>
      <c r="AD95" s="395"/>
      <c r="AE95" s="395"/>
      <c r="AF95" s="395"/>
      <c r="AG95" s="395"/>
      <c r="AH95" s="395"/>
      <c r="AI95" s="395"/>
      <c r="AJ95" s="395"/>
      <c r="AK95" s="395"/>
      <c r="AL95" s="395"/>
      <c r="AM95" s="395"/>
      <c r="AN95" s="395"/>
      <c r="AO95" s="395"/>
      <c r="AP95" s="395"/>
      <c r="AQ95" s="395"/>
      <c r="AR95" s="395"/>
      <c r="AS95" s="395"/>
      <c r="AT95" s="395"/>
      <c r="AU95" s="395"/>
      <c r="AV95" s="395"/>
      <c r="AW95" s="395"/>
      <c r="AX95" s="395"/>
      <c r="AY95" s="395"/>
      <c r="AZ95" s="395"/>
    </row>
    <row r="96" spans="1:52" ht="15" customHeight="1" x14ac:dyDescent="0.2">
      <c r="A96" s="260"/>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1"/>
      <c r="AA96" s="166"/>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row>
    <row r="97" spans="1:52" ht="20.100000000000001" customHeight="1" x14ac:dyDescent="0.2">
      <c r="A97" s="260"/>
      <c r="B97" s="386" t="s">
        <v>129</v>
      </c>
      <c r="C97" s="386"/>
      <c r="D97" s="386"/>
      <c r="E97" s="386"/>
      <c r="F97" s="386"/>
      <c r="G97" s="386"/>
      <c r="H97" s="386"/>
      <c r="I97" s="386"/>
      <c r="J97" s="386"/>
      <c r="K97" s="386"/>
      <c r="L97" s="386"/>
      <c r="M97" s="386"/>
      <c r="N97" s="386"/>
      <c r="O97" s="386"/>
      <c r="P97" s="386"/>
      <c r="Q97" s="386"/>
      <c r="R97" s="386"/>
      <c r="S97" s="386"/>
      <c r="T97" s="386"/>
      <c r="U97" s="386"/>
      <c r="V97" s="386"/>
      <c r="W97" s="386"/>
      <c r="X97" s="386"/>
      <c r="Y97" s="386"/>
      <c r="Z97" s="181"/>
      <c r="AA97" s="166"/>
      <c r="AB97" s="262"/>
      <c r="AC97" s="387" t="s">
        <v>129</v>
      </c>
      <c r="AD97" s="387"/>
      <c r="AE97" s="387"/>
      <c r="AF97" s="387"/>
      <c r="AG97" s="387"/>
      <c r="AH97" s="387"/>
      <c r="AI97" s="387"/>
      <c r="AJ97" s="387"/>
      <c r="AK97" s="387"/>
      <c r="AL97" s="387"/>
      <c r="AM97" s="387"/>
      <c r="AN97" s="387"/>
      <c r="AO97" s="387"/>
      <c r="AP97" s="387"/>
      <c r="AQ97" s="387"/>
      <c r="AR97" s="387"/>
      <c r="AS97" s="387"/>
      <c r="AT97" s="387"/>
      <c r="AU97" s="387"/>
      <c r="AV97" s="387"/>
      <c r="AW97" s="387"/>
      <c r="AX97" s="387"/>
      <c r="AY97" s="387"/>
      <c r="AZ97" s="387"/>
    </row>
    <row r="98" spans="1:52" ht="15" customHeight="1" thickBot="1" x14ac:dyDescent="0.25">
      <c r="A98" s="260"/>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1"/>
      <c r="AA98" s="166"/>
      <c r="AB98" s="262"/>
      <c r="AC98" s="262"/>
      <c r="AD98" s="262"/>
      <c r="AE98" s="262"/>
      <c r="AF98" s="262"/>
      <c r="AG98" s="262"/>
      <c r="AH98" s="262"/>
      <c r="AI98" s="262"/>
      <c r="AJ98" s="262"/>
      <c r="AK98" s="262"/>
      <c r="AL98" s="262"/>
      <c r="AM98" s="262"/>
      <c r="AN98" s="262"/>
      <c r="AO98" s="262"/>
      <c r="AP98" s="262"/>
      <c r="AQ98" s="262"/>
      <c r="AR98" s="262"/>
      <c r="AS98" s="262"/>
      <c r="AT98" s="262"/>
      <c r="AU98" s="262"/>
      <c r="AV98" s="262"/>
      <c r="AW98" s="262"/>
      <c r="AX98" s="262"/>
      <c r="AY98" s="262"/>
      <c r="AZ98" s="262"/>
    </row>
    <row r="99" spans="1:52" ht="20.100000000000001" customHeight="1" thickBot="1" x14ac:dyDescent="0.25">
      <c r="A99" s="260"/>
      <c r="B99" s="260"/>
      <c r="C99" s="214"/>
      <c r="D99" s="390" t="s">
        <v>137</v>
      </c>
      <c r="E99" s="391"/>
      <c r="F99" s="391"/>
      <c r="G99" s="391"/>
      <c r="H99" s="391"/>
      <c r="I99" s="391"/>
      <c r="J99" s="391"/>
      <c r="K99" s="391"/>
      <c r="L99" s="260"/>
      <c r="M99" s="260"/>
      <c r="N99" s="260"/>
      <c r="O99" s="260"/>
      <c r="P99" s="260"/>
      <c r="Q99" s="260"/>
      <c r="R99" s="260"/>
      <c r="S99" s="260"/>
      <c r="T99" s="260"/>
      <c r="U99" s="260"/>
      <c r="V99" s="260"/>
      <c r="W99" s="260"/>
      <c r="X99" s="260"/>
      <c r="Y99" s="260"/>
      <c r="Z99" s="261"/>
      <c r="AA99" s="166"/>
      <c r="AB99" s="262"/>
      <c r="AC99" s="262"/>
      <c r="AD99" s="247" t="s">
        <v>149</v>
      </c>
      <c r="AE99" s="392" t="s">
        <v>137</v>
      </c>
      <c r="AF99" s="393"/>
      <c r="AG99" s="393"/>
      <c r="AH99" s="393"/>
      <c r="AI99" s="393"/>
      <c r="AJ99" s="393"/>
      <c r="AK99" s="393"/>
      <c r="AL99" s="393"/>
      <c r="AM99" s="262"/>
      <c r="AN99" s="262"/>
      <c r="AO99" s="262"/>
      <c r="AP99" s="262"/>
      <c r="AQ99" s="262"/>
      <c r="AR99" s="262"/>
      <c r="AS99" s="262"/>
      <c r="AT99" s="262"/>
      <c r="AU99" s="262"/>
      <c r="AV99" s="262"/>
      <c r="AW99" s="262"/>
      <c r="AX99" s="262"/>
      <c r="AY99" s="262"/>
      <c r="AZ99" s="262"/>
    </row>
    <row r="100" spans="1:52" ht="15" customHeight="1" x14ac:dyDescent="0.2">
      <c r="A100" s="260"/>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1"/>
      <c r="AA100" s="166"/>
      <c r="AB100" s="262"/>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262"/>
      <c r="AX100" s="262"/>
      <c r="AY100" s="262"/>
      <c r="AZ100" s="262"/>
    </row>
    <row r="101" spans="1:52" ht="20.100000000000001" customHeight="1" x14ac:dyDescent="0.2">
      <c r="A101" s="260"/>
      <c r="B101" s="260"/>
      <c r="C101" s="384" t="s">
        <v>203</v>
      </c>
      <c r="D101" s="384"/>
      <c r="E101" s="384"/>
      <c r="F101" s="384"/>
      <c r="G101" s="384"/>
      <c r="H101" s="384"/>
      <c r="I101" s="384"/>
      <c r="J101" s="384"/>
      <c r="K101" s="384"/>
      <c r="L101" s="384"/>
      <c r="M101" s="384"/>
      <c r="N101" s="384"/>
      <c r="O101" s="384"/>
      <c r="P101" s="384"/>
      <c r="Q101" s="384"/>
      <c r="R101" s="384"/>
      <c r="S101" s="384"/>
      <c r="T101" s="384"/>
      <c r="U101" s="384"/>
      <c r="V101" s="384"/>
      <c r="W101" s="384"/>
      <c r="X101" s="265"/>
      <c r="Y101" s="265"/>
      <c r="Z101" s="197"/>
      <c r="AA101" s="166"/>
      <c r="AB101" s="262"/>
      <c r="AC101" s="262"/>
      <c r="AD101" s="385" t="s">
        <v>203</v>
      </c>
      <c r="AE101" s="385"/>
      <c r="AF101" s="385"/>
      <c r="AG101" s="385"/>
      <c r="AH101" s="385"/>
      <c r="AI101" s="385"/>
      <c r="AJ101" s="385"/>
      <c r="AK101" s="385"/>
      <c r="AL101" s="385"/>
      <c r="AM101" s="385"/>
      <c r="AN101" s="385"/>
      <c r="AO101" s="385"/>
      <c r="AP101" s="385"/>
      <c r="AQ101" s="385"/>
      <c r="AR101" s="385"/>
      <c r="AS101" s="385"/>
      <c r="AT101" s="385"/>
      <c r="AU101" s="385"/>
      <c r="AV101" s="385"/>
      <c r="AW101" s="385"/>
      <c r="AX101" s="385"/>
      <c r="AY101" s="266"/>
      <c r="AZ101" s="266"/>
    </row>
    <row r="102" spans="1:52" ht="20.100000000000001" customHeight="1" x14ac:dyDescent="0.2">
      <c r="A102" s="260"/>
      <c r="B102" s="260"/>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265"/>
      <c r="Y102" s="265"/>
      <c r="Z102" s="197"/>
      <c r="AA102" s="166"/>
      <c r="AB102" s="262"/>
      <c r="AC102" s="262"/>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5"/>
      <c r="AY102" s="266"/>
      <c r="AZ102" s="266"/>
    </row>
    <row r="103" spans="1:52" ht="20.100000000000001" customHeight="1" x14ac:dyDescent="0.2">
      <c r="A103" s="260"/>
      <c r="B103" s="260"/>
      <c r="C103" s="384" t="s">
        <v>101</v>
      </c>
      <c r="D103" s="384"/>
      <c r="E103" s="384"/>
      <c r="F103" s="384"/>
      <c r="G103" s="384"/>
      <c r="H103" s="384"/>
      <c r="I103" s="384"/>
      <c r="J103" s="384"/>
      <c r="K103" s="384"/>
      <c r="L103" s="384"/>
      <c r="M103" s="384"/>
      <c r="N103" s="384"/>
      <c r="O103" s="384"/>
      <c r="P103" s="384"/>
      <c r="Q103" s="384"/>
      <c r="R103" s="384"/>
      <c r="S103" s="384"/>
      <c r="T103" s="384"/>
      <c r="U103" s="384"/>
      <c r="V103" s="384"/>
      <c r="W103" s="384"/>
      <c r="X103" s="265"/>
      <c r="Y103" s="265"/>
      <c r="Z103" s="197"/>
      <c r="AA103" s="166"/>
      <c r="AB103" s="262"/>
      <c r="AC103" s="262"/>
      <c r="AD103" s="385" t="s">
        <v>101</v>
      </c>
      <c r="AE103" s="385"/>
      <c r="AF103" s="385"/>
      <c r="AG103" s="385"/>
      <c r="AH103" s="385"/>
      <c r="AI103" s="385"/>
      <c r="AJ103" s="385"/>
      <c r="AK103" s="385"/>
      <c r="AL103" s="385"/>
      <c r="AM103" s="385"/>
      <c r="AN103" s="385"/>
      <c r="AO103" s="385"/>
      <c r="AP103" s="385"/>
      <c r="AQ103" s="385"/>
      <c r="AR103" s="385"/>
      <c r="AS103" s="385"/>
      <c r="AT103" s="385"/>
      <c r="AU103" s="385"/>
      <c r="AV103" s="385"/>
      <c r="AW103" s="385"/>
      <c r="AX103" s="385"/>
      <c r="AY103" s="266"/>
      <c r="AZ103" s="266"/>
    </row>
    <row r="104" spans="1:52" ht="20.100000000000001" customHeight="1" x14ac:dyDescent="0.2">
      <c r="A104" s="260"/>
      <c r="B104" s="260"/>
      <c r="C104" s="384" t="s">
        <v>245</v>
      </c>
      <c r="D104" s="384"/>
      <c r="E104" s="384"/>
      <c r="F104" s="384"/>
      <c r="G104" s="384"/>
      <c r="H104" s="384"/>
      <c r="I104" s="384"/>
      <c r="J104" s="384"/>
      <c r="K104" s="384"/>
      <c r="L104" s="384"/>
      <c r="M104" s="384"/>
      <c r="N104" s="384"/>
      <c r="O104" s="384"/>
      <c r="P104" s="384"/>
      <c r="Q104" s="384"/>
      <c r="R104" s="384"/>
      <c r="S104" s="384"/>
      <c r="T104" s="384"/>
      <c r="U104" s="384"/>
      <c r="V104" s="384"/>
      <c r="W104" s="384"/>
      <c r="X104" s="265"/>
      <c r="Y104" s="265"/>
      <c r="Z104" s="197"/>
      <c r="AA104" s="166"/>
      <c r="AB104" s="262"/>
      <c r="AC104" s="262"/>
      <c r="AD104" s="385" t="s">
        <v>257</v>
      </c>
      <c r="AE104" s="385"/>
      <c r="AF104" s="385"/>
      <c r="AG104" s="385"/>
      <c r="AH104" s="385"/>
      <c r="AI104" s="385"/>
      <c r="AJ104" s="385"/>
      <c r="AK104" s="385"/>
      <c r="AL104" s="385"/>
      <c r="AM104" s="385"/>
      <c r="AN104" s="385"/>
      <c r="AO104" s="385"/>
      <c r="AP104" s="385"/>
      <c r="AQ104" s="385"/>
      <c r="AR104" s="385"/>
      <c r="AS104" s="385"/>
      <c r="AT104" s="385"/>
      <c r="AU104" s="385"/>
      <c r="AV104" s="385"/>
      <c r="AW104" s="385"/>
      <c r="AX104" s="385"/>
      <c r="AY104" s="266"/>
      <c r="AZ104" s="266"/>
    </row>
    <row r="105" spans="1:52" ht="20.100000000000001" customHeight="1" x14ac:dyDescent="0.2">
      <c r="A105" s="260"/>
      <c r="B105" s="260"/>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265"/>
      <c r="Y105" s="265"/>
      <c r="Z105" s="197"/>
      <c r="AA105" s="166"/>
      <c r="AB105" s="262"/>
      <c r="AC105" s="262"/>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266"/>
      <c r="AZ105" s="266"/>
    </row>
    <row r="106" spans="1:52" ht="20.100000000000001" customHeight="1" x14ac:dyDescent="0.2">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1"/>
      <c r="AA106" s="166"/>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row>
    <row r="107" spans="1:52" ht="34.5" customHeight="1" x14ac:dyDescent="0.2">
      <c r="A107" s="260"/>
      <c r="B107" s="386" t="s">
        <v>184</v>
      </c>
      <c r="C107" s="386"/>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261"/>
      <c r="AA107" s="166"/>
      <c r="AB107" s="262"/>
      <c r="AC107" s="387" t="s">
        <v>201</v>
      </c>
      <c r="AD107" s="387"/>
      <c r="AE107" s="387"/>
      <c r="AF107" s="387"/>
      <c r="AG107" s="387"/>
      <c r="AH107" s="387"/>
      <c r="AI107" s="387"/>
      <c r="AJ107" s="387"/>
      <c r="AK107" s="387"/>
      <c r="AL107" s="387"/>
      <c r="AM107" s="387"/>
      <c r="AN107" s="387"/>
      <c r="AO107" s="387"/>
      <c r="AP107" s="387"/>
      <c r="AQ107" s="387"/>
      <c r="AR107" s="387"/>
      <c r="AS107" s="387"/>
      <c r="AT107" s="387"/>
      <c r="AU107" s="387"/>
      <c r="AV107" s="387"/>
      <c r="AW107" s="387"/>
      <c r="AX107" s="387"/>
      <c r="AY107" s="387"/>
      <c r="AZ107" s="387"/>
    </row>
    <row r="108" spans="1:52" ht="20.100000000000001" customHeight="1" x14ac:dyDescent="0.2">
      <c r="A108" s="260"/>
      <c r="B108" s="386"/>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261"/>
      <c r="AA108" s="166"/>
      <c r="AB108" s="262"/>
      <c r="AC108" s="387"/>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7"/>
      <c r="AY108" s="387"/>
      <c r="AZ108" s="387"/>
    </row>
    <row r="109" spans="1:52" ht="15" customHeight="1" thickBot="1" x14ac:dyDescent="0.25">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1"/>
      <c r="AA109" s="166"/>
      <c r="AB109" s="262"/>
      <c r="AC109" s="262"/>
      <c r="AD109" s="262"/>
      <c r="AE109" s="262"/>
      <c r="AF109" s="262"/>
      <c r="AG109" s="262"/>
      <c r="AH109" s="262"/>
      <c r="AI109" s="262"/>
      <c r="AJ109" s="262"/>
      <c r="AK109" s="262"/>
      <c r="AL109" s="262"/>
      <c r="AM109" s="262"/>
      <c r="AN109" s="262"/>
      <c r="AO109" s="262"/>
      <c r="AP109" s="262"/>
      <c r="AQ109" s="262"/>
      <c r="AR109" s="262"/>
      <c r="AS109" s="262"/>
      <c r="AT109" s="262"/>
      <c r="AU109" s="262"/>
      <c r="AV109" s="262"/>
      <c r="AW109" s="262"/>
      <c r="AX109" s="262"/>
      <c r="AY109" s="262"/>
      <c r="AZ109" s="262"/>
    </row>
    <row r="110" spans="1:52" ht="20.100000000000001" customHeight="1" thickBot="1" x14ac:dyDescent="0.25">
      <c r="A110" s="260"/>
      <c r="B110" s="260"/>
      <c r="C110" s="214"/>
      <c r="D110" s="267" t="s">
        <v>185</v>
      </c>
      <c r="E110" s="217"/>
      <c r="F110" s="217"/>
      <c r="G110" s="268"/>
      <c r="H110" s="220"/>
      <c r="I110" s="220"/>
      <c r="J110" s="220"/>
      <c r="K110" s="220"/>
      <c r="L110" s="220"/>
      <c r="M110" s="220"/>
      <c r="N110" s="220"/>
      <c r="O110" s="220"/>
      <c r="P110" s="220"/>
      <c r="Q110" s="220"/>
      <c r="R110" s="220"/>
      <c r="S110" s="220"/>
      <c r="T110" s="220"/>
      <c r="U110" s="220"/>
      <c r="V110" s="220"/>
      <c r="W110" s="220"/>
      <c r="X110" s="220"/>
      <c r="Y110" s="260"/>
      <c r="Z110" s="261"/>
      <c r="AA110" s="166"/>
      <c r="AB110" s="262"/>
      <c r="AC110" s="262"/>
      <c r="AD110" s="156" t="s">
        <v>149</v>
      </c>
      <c r="AE110" s="269" t="s">
        <v>185</v>
      </c>
      <c r="AF110" s="219"/>
      <c r="AG110" s="219"/>
      <c r="AH110" s="270"/>
      <c r="AI110" s="221"/>
      <c r="AJ110" s="221"/>
      <c r="AK110" s="221"/>
      <c r="AL110" s="221"/>
      <c r="AM110" s="221"/>
      <c r="AN110" s="221"/>
      <c r="AO110" s="221"/>
      <c r="AP110" s="221"/>
      <c r="AQ110" s="221"/>
      <c r="AR110" s="221"/>
      <c r="AS110" s="221"/>
      <c r="AT110" s="221"/>
      <c r="AU110" s="221"/>
      <c r="AV110" s="221"/>
      <c r="AW110" s="221"/>
      <c r="AX110" s="221"/>
      <c r="AY110" s="221"/>
      <c r="AZ110" s="262"/>
    </row>
    <row r="111" spans="1:52" ht="20.100000000000001" customHeight="1" x14ac:dyDescent="0.2">
      <c r="A111" s="260"/>
      <c r="B111" s="260"/>
      <c r="C111" s="271" t="s">
        <v>14</v>
      </c>
      <c r="D111" s="388" t="s">
        <v>186</v>
      </c>
      <c r="E111" s="388"/>
      <c r="F111" s="388"/>
      <c r="G111" s="388"/>
      <c r="H111" s="388"/>
      <c r="I111" s="388"/>
      <c r="J111" s="388"/>
      <c r="K111" s="388"/>
      <c r="L111" s="388"/>
      <c r="M111" s="388"/>
      <c r="N111" s="388"/>
      <c r="O111" s="388"/>
      <c r="P111" s="388"/>
      <c r="Q111" s="388"/>
      <c r="R111" s="388"/>
      <c r="S111" s="388"/>
      <c r="T111" s="388"/>
      <c r="U111" s="388"/>
      <c r="V111" s="388"/>
      <c r="W111" s="388"/>
      <c r="X111" s="388"/>
      <c r="Y111" s="260"/>
      <c r="Z111" s="261"/>
      <c r="AA111" s="166"/>
      <c r="AB111" s="262"/>
      <c r="AC111" s="262"/>
      <c r="AD111" s="272" t="s">
        <v>14</v>
      </c>
      <c r="AE111" s="389" t="s">
        <v>186</v>
      </c>
      <c r="AF111" s="389"/>
      <c r="AG111" s="389"/>
      <c r="AH111" s="389"/>
      <c r="AI111" s="389"/>
      <c r="AJ111" s="389"/>
      <c r="AK111" s="389"/>
      <c r="AL111" s="389"/>
      <c r="AM111" s="389"/>
      <c r="AN111" s="389"/>
      <c r="AO111" s="389"/>
      <c r="AP111" s="389"/>
      <c r="AQ111" s="389"/>
      <c r="AR111" s="389"/>
      <c r="AS111" s="389"/>
      <c r="AT111" s="389"/>
      <c r="AU111" s="389"/>
      <c r="AV111" s="389"/>
      <c r="AW111" s="389"/>
      <c r="AX111" s="389"/>
      <c r="AY111" s="389"/>
      <c r="AZ111" s="262"/>
    </row>
    <row r="112" spans="1:52" ht="12.9" customHeight="1" x14ac:dyDescent="0.2">
      <c r="A112" s="260"/>
      <c r="B112" s="260"/>
      <c r="C112" s="217"/>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260"/>
      <c r="Z112" s="261"/>
      <c r="AA112" s="166"/>
      <c r="AB112" s="262"/>
      <c r="AC112" s="262"/>
      <c r="AD112" s="219"/>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389"/>
      <c r="AZ112" s="262"/>
    </row>
    <row r="113" spans="1:52" ht="12.9" customHeight="1" x14ac:dyDescent="0.2">
      <c r="A113" s="260"/>
      <c r="B113" s="260"/>
      <c r="C113" s="217"/>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260"/>
      <c r="Z113" s="261"/>
      <c r="AA113" s="166"/>
      <c r="AB113" s="262"/>
      <c r="AC113" s="262"/>
      <c r="AD113" s="21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262"/>
    </row>
    <row r="114" spans="1:52" ht="20.100000000000001" customHeight="1" x14ac:dyDescent="0.2">
      <c r="A114" s="260"/>
      <c r="B114" s="260"/>
      <c r="C114" s="217"/>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260"/>
      <c r="Z114" s="261"/>
      <c r="AA114" s="166"/>
      <c r="AB114" s="262"/>
      <c r="AC114" s="262"/>
      <c r="AD114" s="219"/>
      <c r="AE114" s="389"/>
      <c r="AF114" s="389"/>
      <c r="AG114" s="389"/>
      <c r="AH114" s="389"/>
      <c r="AI114" s="389"/>
      <c r="AJ114" s="389"/>
      <c r="AK114" s="389"/>
      <c r="AL114" s="389"/>
      <c r="AM114" s="389"/>
      <c r="AN114" s="389"/>
      <c r="AO114" s="389"/>
      <c r="AP114" s="389"/>
      <c r="AQ114" s="389"/>
      <c r="AR114" s="389"/>
      <c r="AS114" s="389"/>
      <c r="AT114" s="389"/>
      <c r="AU114" s="389"/>
      <c r="AV114" s="389"/>
      <c r="AW114" s="389"/>
      <c r="AX114" s="389"/>
      <c r="AY114" s="389"/>
      <c r="AZ114" s="262"/>
    </row>
    <row r="115" spans="1:52" ht="20.100000000000001" customHeight="1" x14ac:dyDescent="0.2">
      <c r="A115" s="260"/>
      <c r="B115" s="260"/>
      <c r="C115" s="217"/>
      <c r="D115" s="273"/>
      <c r="E115" s="273"/>
      <c r="F115" s="273"/>
      <c r="G115" s="273"/>
      <c r="H115" s="273"/>
      <c r="I115" s="273"/>
      <c r="J115" s="273"/>
      <c r="K115" s="273"/>
      <c r="L115" s="273"/>
      <c r="M115" s="273"/>
      <c r="N115" s="273"/>
      <c r="O115" s="273"/>
      <c r="P115" s="273"/>
      <c r="Q115" s="273"/>
      <c r="R115" s="273"/>
      <c r="S115" s="273"/>
      <c r="T115" s="273"/>
      <c r="U115" s="273"/>
      <c r="V115" s="273"/>
      <c r="W115" s="273"/>
      <c r="X115" s="273"/>
      <c r="Y115" s="260"/>
      <c r="Z115" s="261"/>
      <c r="AA115" s="166"/>
      <c r="AB115" s="262"/>
      <c r="AC115" s="262"/>
      <c r="AD115" s="219"/>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62"/>
    </row>
    <row r="116" spans="1:52" ht="20.100000000000001" customHeight="1" x14ac:dyDescent="0.2">
      <c r="A116" s="260"/>
      <c r="B116" s="260"/>
      <c r="C116" s="217"/>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60"/>
      <c r="Z116" s="261"/>
      <c r="AA116" s="166"/>
      <c r="AB116" s="262"/>
      <c r="AC116" s="262"/>
      <c r="AD116" s="219"/>
      <c r="AE116" s="219"/>
      <c r="AF116" s="219"/>
      <c r="AG116" s="219"/>
      <c r="AH116" s="219"/>
      <c r="AI116" s="275"/>
      <c r="AJ116" s="275"/>
      <c r="AK116" s="275"/>
      <c r="AL116" s="275"/>
      <c r="AM116" s="275"/>
      <c r="AN116" s="275"/>
      <c r="AO116" s="275"/>
      <c r="AP116" s="275"/>
      <c r="AQ116" s="275"/>
      <c r="AR116" s="275"/>
      <c r="AS116" s="275"/>
      <c r="AT116" s="275"/>
      <c r="AU116" s="275"/>
      <c r="AV116" s="275"/>
      <c r="AW116" s="275"/>
      <c r="AX116" s="275"/>
      <c r="AY116" s="275"/>
      <c r="AZ116" s="262"/>
    </row>
    <row r="117" spans="1:52" ht="18" customHeight="1" x14ac:dyDescent="0.2">
      <c r="A117" s="260"/>
      <c r="B117" s="260"/>
      <c r="C117" s="260"/>
      <c r="D117" s="260"/>
      <c r="E117" s="260"/>
      <c r="F117" s="260"/>
      <c r="G117" s="260"/>
      <c r="H117" s="260"/>
      <c r="I117" s="363" t="s">
        <v>98</v>
      </c>
      <c r="J117" s="363"/>
      <c r="K117" s="363"/>
      <c r="L117" s="363"/>
      <c r="M117" s="379" t="str">
        <f>事業者情報入力!B8</f>
        <v>東京都千代田区霞が関２－１－３</v>
      </c>
      <c r="N117" s="379"/>
      <c r="O117" s="379"/>
      <c r="P117" s="379"/>
      <c r="Q117" s="379"/>
      <c r="R117" s="379"/>
      <c r="S117" s="379"/>
      <c r="T117" s="379"/>
      <c r="U117" s="379"/>
      <c r="V117" s="379"/>
      <c r="W117" s="379"/>
      <c r="X117" s="379"/>
      <c r="Y117" s="379"/>
      <c r="Z117" s="276"/>
      <c r="AA117" s="166"/>
      <c r="AB117" s="262"/>
      <c r="AC117" s="262"/>
      <c r="AD117" s="262"/>
      <c r="AE117" s="262"/>
      <c r="AF117" s="262"/>
      <c r="AG117" s="262"/>
      <c r="AH117" s="262"/>
      <c r="AI117" s="262"/>
      <c r="AJ117" s="380" t="s">
        <v>98</v>
      </c>
      <c r="AK117" s="380"/>
      <c r="AL117" s="380"/>
      <c r="AM117" s="380"/>
      <c r="AN117" s="381" t="str">
        <f>事業者情報入力!B8</f>
        <v>東京都千代田区霞が関２－１－３</v>
      </c>
      <c r="AO117" s="381"/>
      <c r="AP117" s="381"/>
      <c r="AQ117" s="381"/>
      <c r="AR117" s="381"/>
      <c r="AS117" s="381"/>
      <c r="AT117" s="381"/>
      <c r="AU117" s="381"/>
      <c r="AV117" s="381"/>
      <c r="AW117" s="381"/>
      <c r="AX117" s="381"/>
      <c r="AY117" s="381"/>
      <c r="AZ117" s="381"/>
    </row>
    <row r="118" spans="1:52" ht="18" customHeight="1" x14ac:dyDescent="0.2">
      <c r="A118" s="260"/>
      <c r="B118" s="260"/>
      <c r="C118" s="260"/>
      <c r="D118" s="260"/>
      <c r="E118" s="260"/>
      <c r="F118" s="260"/>
      <c r="G118" s="260"/>
      <c r="H118" s="260"/>
      <c r="I118" s="363" t="s">
        <v>146</v>
      </c>
      <c r="J118" s="363"/>
      <c r="K118" s="363"/>
      <c r="L118" s="363"/>
      <c r="M118" s="379" t="str">
        <f>事業者情報入力!B7</f>
        <v>国土交通株式会社</v>
      </c>
      <c r="N118" s="379"/>
      <c r="O118" s="379"/>
      <c r="P118" s="379"/>
      <c r="Q118" s="379"/>
      <c r="R118" s="379"/>
      <c r="S118" s="379"/>
      <c r="T118" s="379"/>
      <c r="U118" s="379"/>
      <c r="V118" s="379"/>
      <c r="W118" s="379"/>
      <c r="X118" s="379"/>
      <c r="Y118" s="379"/>
      <c r="Z118" s="276"/>
      <c r="AA118" s="166"/>
      <c r="AB118" s="262"/>
      <c r="AC118" s="262"/>
      <c r="AD118" s="262"/>
      <c r="AE118" s="262"/>
      <c r="AF118" s="262"/>
      <c r="AG118" s="262"/>
      <c r="AH118" s="262"/>
      <c r="AI118" s="262"/>
      <c r="AJ118" s="380" t="s">
        <v>146</v>
      </c>
      <c r="AK118" s="380"/>
      <c r="AL118" s="380"/>
      <c r="AM118" s="380"/>
      <c r="AN118" s="381" t="str">
        <f>事業者情報入力!B7</f>
        <v>国土交通株式会社</v>
      </c>
      <c r="AO118" s="381"/>
      <c r="AP118" s="381"/>
      <c r="AQ118" s="381"/>
      <c r="AR118" s="381"/>
      <c r="AS118" s="381"/>
      <c r="AT118" s="381"/>
      <c r="AU118" s="381"/>
      <c r="AV118" s="381"/>
      <c r="AW118" s="381"/>
      <c r="AX118" s="381"/>
      <c r="AY118" s="381"/>
      <c r="AZ118" s="381"/>
    </row>
    <row r="119" spans="1:52" ht="18" customHeight="1" x14ac:dyDescent="0.2">
      <c r="A119" s="260"/>
      <c r="B119" s="260"/>
      <c r="C119" s="260"/>
      <c r="D119" s="260"/>
      <c r="E119" s="260"/>
      <c r="F119" s="260"/>
      <c r="G119" s="260"/>
      <c r="H119" s="260"/>
      <c r="I119" s="363" t="s">
        <v>102</v>
      </c>
      <c r="J119" s="363"/>
      <c r="K119" s="363"/>
      <c r="L119" s="363"/>
      <c r="M119" s="379" t="str">
        <f>事業者情報入力!B10</f>
        <v>運輸　太郎</v>
      </c>
      <c r="N119" s="379"/>
      <c r="O119" s="379"/>
      <c r="P119" s="379"/>
      <c r="Q119" s="379"/>
      <c r="R119" s="379"/>
      <c r="S119" s="379"/>
      <c r="T119" s="379"/>
      <c r="U119" s="379"/>
      <c r="V119" s="379"/>
      <c r="W119" s="379"/>
      <c r="X119" s="379"/>
      <c r="Y119" s="277"/>
      <c r="Z119" s="276"/>
      <c r="AA119" s="166"/>
      <c r="AB119" s="262"/>
      <c r="AC119" s="262"/>
      <c r="AD119" s="262"/>
      <c r="AE119" s="262"/>
      <c r="AF119" s="262"/>
      <c r="AG119" s="262"/>
      <c r="AH119" s="262"/>
      <c r="AI119" s="262"/>
      <c r="AJ119" s="380" t="s">
        <v>102</v>
      </c>
      <c r="AK119" s="380"/>
      <c r="AL119" s="380"/>
      <c r="AM119" s="380"/>
      <c r="AN119" s="381" t="str">
        <f>事業者情報入力!B10</f>
        <v>運輸　太郎</v>
      </c>
      <c r="AO119" s="381"/>
      <c r="AP119" s="381"/>
      <c r="AQ119" s="381"/>
      <c r="AR119" s="381"/>
      <c r="AS119" s="381"/>
      <c r="AT119" s="381"/>
      <c r="AU119" s="381"/>
      <c r="AV119" s="381"/>
      <c r="AW119" s="381"/>
      <c r="AX119" s="381"/>
      <c r="AY119" s="381"/>
      <c r="AZ119" s="381"/>
    </row>
    <row r="120" spans="1:52" ht="18" customHeight="1" x14ac:dyDescent="0.2">
      <c r="A120" s="260"/>
      <c r="B120" s="260"/>
      <c r="C120" s="260"/>
      <c r="D120" s="260"/>
      <c r="E120" s="260"/>
      <c r="F120" s="260"/>
      <c r="G120" s="260"/>
      <c r="H120" s="260"/>
      <c r="I120" s="278"/>
      <c r="J120" s="278"/>
      <c r="K120" s="278"/>
      <c r="L120" s="278"/>
      <c r="M120" s="279"/>
      <c r="N120" s="279"/>
      <c r="O120" s="279"/>
      <c r="P120" s="279"/>
      <c r="Q120" s="279"/>
      <c r="R120" s="279"/>
      <c r="S120" s="279"/>
      <c r="T120" s="279"/>
      <c r="U120" s="279"/>
      <c r="V120" s="279"/>
      <c r="W120" s="279"/>
      <c r="X120" s="279"/>
      <c r="Y120" s="277"/>
      <c r="Z120" s="276"/>
      <c r="AA120" s="166"/>
      <c r="AB120" s="262"/>
      <c r="AC120" s="262"/>
      <c r="AD120" s="262"/>
      <c r="AE120" s="262"/>
      <c r="AF120" s="262"/>
      <c r="AG120" s="262"/>
      <c r="AH120" s="262"/>
      <c r="AI120" s="262"/>
      <c r="AJ120" s="280"/>
      <c r="AK120" s="280"/>
      <c r="AL120" s="280"/>
      <c r="AM120" s="280"/>
      <c r="AN120" s="281"/>
      <c r="AO120" s="281"/>
      <c r="AP120" s="281"/>
      <c r="AQ120" s="281"/>
      <c r="AR120" s="281"/>
      <c r="AS120" s="281"/>
      <c r="AT120" s="281"/>
      <c r="AU120" s="281"/>
      <c r="AV120" s="281"/>
      <c r="AW120" s="281"/>
      <c r="AX120" s="281"/>
      <c r="AY120" s="281"/>
      <c r="AZ120" s="281"/>
    </row>
    <row r="121" spans="1:52" s="192" customFormat="1" ht="20.100000000000001" customHeight="1" x14ac:dyDescent="0.2">
      <c r="A121" s="382" t="s">
        <v>116</v>
      </c>
      <c r="B121" s="382"/>
      <c r="C121" s="382"/>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282"/>
      <c r="AA121" s="194"/>
      <c r="AB121" s="383" t="s">
        <v>116</v>
      </c>
      <c r="AC121" s="383"/>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3"/>
      <c r="AY121" s="383"/>
      <c r="AZ121" s="383"/>
    </row>
    <row r="122" spans="1:52" s="192" customFormat="1" ht="20.100000000000001" customHeight="1" x14ac:dyDescent="0.2">
      <c r="A122" s="220"/>
      <c r="B122" s="220"/>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AA122" s="194"/>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c r="AX122" s="221"/>
      <c r="AY122" s="221"/>
      <c r="AZ122" s="221"/>
    </row>
    <row r="123" spans="1:52" s="192" customFormat="1" ht="20.100000000000001" customHeight="1" x14ac:dyDescent="0.2">
      <c r="A123" s="220"/>
      <c r="B123" s="220"/>
      <c r="C123" s="265" t="s">
        <v>147</v>
      </c>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AA123" s="194"/>
      <c r="AB123" s="221"/>
      <c r="AC123" s="221"/>
      <c r="AD123" s="266" t="s">
        <v>147</v>
      </c>
      <c r="AE123" s="221"/>
      <c r="AF123" s="221"/>
      <c r="AG123" s="221"/>
      <c r="AH123" s="221"/>
      <c r="AI123" s="221"/>
      <c r="AJ123" s="221"/>
      <c r="AK123" s="221"/>
      <c r="AL123" s="221"/>
      <c r="AM123" s="221"/>
      <c r="AN123" s="221"/>
      <c r="AO123" s="221"/>
      <c r="AP123" s="221"/>
      <c r="AQ123" s="221"/>
      <c r="AR123" s="221"/>
      <c r="AS123" s="221"/>
      <c r="AT123" s="221"/>
      <c r="AU123" s="221"/>
      <c r="AV123" s="221"/>
      <c r="AW123" s="221"/>
      <c r="AX123" s="221"/>
      <c r="AY123" s="221"/>
      <c r="AZ123" s="221"/>
    </row>
    <row r="124" spans="1:52" s="192" customFormat="1" ht="20.100000000000001" customHeight="1" x14ac:dyDescent="0.2">
      <c r="A124" s="220"/>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AA124" s="194"/>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row>
    <row r="125" spans="1:52" s="192" customFormat="1" ht="20.100000000000001" customHeight="1" x14ac:dyDescent="0.2">
      <c r="A125" s="220"/>
      <c r="B125" s="283" t="s">
        <v>52</v>
      </c>
      <c r="C125" s="378" t="s">
        <v>189</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284"/>
      <c r="Z125" s="285"/>
      <c r="AA125" s="194"/>
      <c r="AB125" s="221"/>
      <c r="AC125" s="286" t="s">
        <v>52</v>
      </c>
      <c r="AD125" s="371" t="s">
        <v>189</v>
      </c>
      <c r="AE125" s="371"/>
      <c r="AF125" s="371"/>
      <c r="AG125" s="371"/>
      <c r="AH125" s="371"/>
      <c r="AI125" s="371"/>
      <c r="AJ125" s="371"/>
      <c r="AK125" s="371"/>
      <c r="AL125" s="371"/>
      <c r="AM125" s="371"/>
      <c r="AN125" s="371"/>
      <c r="AO125" s="371"/>
      <c r="AP125" s="371"/>
      <c r="AQ125" s="371"/>
      <c r="AR125" s="371"/>
      <c r="AS125" s="371"/>
      <c r="AT125" s="371"/>
      <c r="AU125" s="371"/>
      <c r="AV125" s="371"/>
      <c r="AW125" s="371"/>
      <c r="AX125" s="371"/>
      <c r="AY125" s="371"/>
      <c r="AZ125" s="287"/>
    </row>
    <row r="126" spans="1:52" s="192" customFormat="1" ht="20.100000000000001" customHeight="1" x14ac:dyDescent="0.2">
      <c r="A126" s="220"/>
      <c r="B126" s="268"/>
      <c r="C126" s="378"/>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284"/>
      <c r="Z126" s="285"/>
      <c r="AA126" s="194"/>
      <c r="AB126" s="221"/>
      <c r="AC126" s="270"/>
      <c r="AD126" s="371"/>
      <c r="AE126" s="371"/>
      <c r="AF126" s="371"/>
      <c r="AG126" s="371"/>
      <c r="AH126" s="371"/>
      <c r="AI126" s="371"/>
      <c r="AJ126" s="371"/>
      <c r="AK126" s="371"/>
      <c r="AL126" s="371"/>
      <c r="AM126" s="371"/>
      <c r="AN126" s="371"/>
      <c r="AO126" s="371"/>
      <c r="AP126" s="371"/>
      <c r="AQ126" s="371"/>
      <c r="AR126" s="371"/>
      <c r="AS126" s="371"/>
      <c r="AT126" s="371"/>
      <c r="AU126" s="371"/>
      <c r="AV126" s="371"/>
      <c r="AW126" s="371"/>
      <c r="AX126" s="371"/>
      <c r="AY126" s="371"/>
      <c r="AZ126" s="287"/>
    </row>
    <row r="127" spans="1:52" s="192" customFormat="1" ht="20.100000000000001" customHeight="1" x14ac:dyDescent="0.2">
      <c r="A127" s="220"/>
      <c r="B127" s="26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4"/>
      <c r="Z127" s="285"/>
      <c r="AA127" s="194"/>
      <c r="AB127" s="221"/>
      <c r="AC127" s="270"/>
      <c r="AD127" s="275"/>
      <c r="AE127" s="275"/>
      <c r="AF127" s="275"/>
      <c r="AG127" s="275"/>
      <c r="AH127" s="275"/>
      <c r="AI127" s="275"/>
      <c r="AJ127" s="275"/>
      <c r="AK127" s="275"/>
      <c r="AL127" s="275"/>
      <c r="AM127" s="275"/>
      <c r="AN127" s="275"/>
      <c r="AO127" s="275"/>
      <c r="AP127" s="275"/>
      <c r="AQ127" s="275"/>
      <c r="AR127" s="275"/>
      <c r="AS127" s="275"/>
      <c r="AT127" s="275"/>
      <c r="AU127" s="275"/>
      <c r="AV127" s="275"/>
      <c r="AW127" s="275"/>
      <c r="AX127" s="275"/>
      <c r="AY127" s="275"/>
      <c r="AZ127" s="287"/>
    </row>
    <row r="128" spans="1:52" s="192" customFormat="1" ht="20.100000000000001" customHeight="1" x14ac:dyDescent="0.2">
      <c r="A128" s="220"/>
      <c r="B128" s="283" t="s">
        <v>46</v>
      </c>
      <c r="C128" s="378" t="s">
        <v>192</v>
      </c>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284"/>
      <c r="Z128" s="285"/>
      <c r="AA128" s="194"/>
      <c r="AB128" s="221"/>
      <c r="AC128" s="286" t="s">
        <v>46</v>
      </c>
      <c r="AD128" s="371" t="s">
        <v>246</v>
      </c>
      <c r="AE128" s="371"/>
      <c r="AF128" s="371"/>
      <c r="AG128" s="371"/>
      <c r="AH128" s="371"/>
      <c r="AI128" s="371"/>
      <c r="AJ128" s="371"/>
      <c r="AK128" s="371"/>
      <c r="AL128" s="371"/>
      <c r="AM128" s="371"/>
      <c r="AN128" s="371"/>
      <c r="AO128" s="371"/>
      <c r="AP128" s="371"/>
      <c r="AQ128" s="371"/>
      <c r="AR128" s="371"/>
      <c r="AS128" s="371"/>
      <c r="AT128" s="371"/>
      <c r="AU128" s="371"/>
      <c r="AV128" s="371"/>
      <c r="AW128" s="371"/>
      <c r="AX128" s="371"/>
      <c r="AY128" s="371"/>
      <c r="AZ128" s="287"/>
    </row>
    <row r="129" spans="1:52" s="192" customFormat="1" ht="20.100000000000001" customHeight="1" x14ac:dyDescent="0.2">
      <c r="A129" s="220"/>
      <c r="B129" s="268"/>
      <c r="C129" s="378"/>
      <c r="D129" s="378"/>
      <c r="E129" s="378"/>
      <c r="F129" s="378"/>
      <c r="G129" s="378"/>
      <c r="H129" s="378"/>
      <c r="I129" s="378"/>
      <c r="J129" s="378"/>
      <c r="K129" s="378"/>
      <c r="L129" s="378"/>
      <c r="M129" s="378"/>
      <c r="N129" s="378"/>
      <c r="O129" s="378"/>
      <c r="P129" s="378"/>
      <c r="Q129" s="378"/>
      <c r="R129" s="378"/>
      <c r="S129" s="378"/>
      <c r="T129" s="378"/>
      <c r="U129" s="378"/>
      <c r="V129" s="378"/>
      <c r="W129" s="378"/>
      <c r="X129" s="378"/>
      <c r="Y129" s="284"/>
      <c r="Z129" s="285"/>
      <c r="AA129" s="194"/>
      <c r="AB129" s="221"/>
      <c r="AC129" s="270"/>
      <c r="AD129" s="371"/>
      <c r="AE129" s="371"/>
      <c r="AF129" s="371"/>
      <c r="AG129" s="371"/>
      <c r="AH129" s="371"/>
      <c r="AI129" s="371"/>
      <c r="AJ129" s="371"/>
      <c r="AK129" s="371"/>
      <c r="AL129" s="371"/>
      <c r="AM129" s="371"/>
      <c r="AN129" s="371"/>
      <c r="AO129" s="371"/>
      <c r="AP129" s="371"/>
      <c r="AQ129" s="371"/>
      <c r="AR129" s="371"/>
      <c r="AS129" s="371"/>
      <c r="AT129" s="371"/>
      <c r="AU129" s="371"/>
      <c r="AV129" s="371"/>
      <c r="AW129" s="371"/>
      <c r="AX129" s="371"/>
      <c r="AY129" s="371"/>
      <c r="AZ129" s="287"/>
    </row>
    <row r="130" spans="1:52" s="192" customFormat="1" ht="20.100000000000001" customHeight="1" x14ac:dyDescent="0.2">
      <c r="A130" s="220"/>
      <c r="B130" s="268"/>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284"/>
      <c r="Z130" s="285"/>
      <c r="AA130" s="194"/>
      <c r="AB130" s="221"/>
      <c r="AC130" s="270"/>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1"/>
      <c r="AY130" s="371"/>
      <c r="AZ130" s="287"/>
    </row>
    <row r="131" spans="1:52" s="192" customFormat="1" ht="20.100000000000001" customHeight="1" x14ac:dyDescent="0.2">
      <c r="A131" s="220"/>
      <c r="B131" s="268"/>
      <c r="C131" s="378"/>
      <c r="D131" s="378"/>
      <c r="E131" s="378"/>
      <c r="F131" s="378"/>
      <c r="G131" s="378"/>
      <c r="H131" s="378"/>
      <c r="I131" s="378"/>
      <c r="J131" s="378"/>
      <c r="K131" s="378"/>
      <c r="L131" s="378"/>
      <c r="M131" s="378"/>
      <c r="N131" s="378"/>
      <c r="O131" s="378"/>
      <c r="P131" s="378"/>
      <c r="Q131" s="378"/>
      <c r="R131" s="378"/>
      <c r="S131" s="378"/>
      <c r="T131" s="378"/>
      <c r="U131" s="378"/>
      <c r="V131" s="378"/>
      <c r="W131" s="378"/>
      <c r="X131" s="378"/>
      <c r="Y131" s="284"/>
      <c r="Z131" s="285"/>
      <c r="AA131" s="194"/>
      <c r="AB131" s="221"/>
      <c r="AC131" s="270"/>
      <c r="AD131" s="371"/>
      <c r="AE131" s="371"/>
      <c r="AF131" s="371"/>
      <c r="AG131" s="371"/>
      <c r="AH131" s="371"/>
      <c r="AI131" s="371"/>
      <c r="AJ131" s="371"/>
      <c r="AK131" s="371"/>
      <c r="AL131" s="371"/>
      <c r="AM131" s="371"/>
      <c r="AN131" s="371"/>
      <c r="AO131" s="371"/>
      <c r="AP131" s="371"/>
      <c r="AQ131" s="371"/>
      <c r="AR131" s="371"/>
      <c r="AS131" s="371"/>
      <c r="AT131" s="371"/>
      <c r="AU131" s="371"/>
      <c r="AV131" s="371"/>
      <c r="AW131" s="371"/>
      <c r="AX131" s="371"/>
      <c r="AY131" s="371"/>
      <c r="AZ131" s="287"/>
    </row>
    <row r="132" spans="1:52" s="192" customFormat="1" ht="20.100000000000001" customHeight="1" x14ac:dyDescent="0.2">
      <c r="A132" s="220"/>
      <c r="B132" s="268"/>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284"/>
      <c r="Z132" s="285"/>
      <c r="AA132" s="194"/>
      <c r="AB132" s="221"/>
      <c r="AC132" s="270"/>
      <c r="AD132" s="371"/>
      <c r="AE132" s="371"/>
      <c r="AF132" s="371"/>
      <c r="AG132" s="371"/>
      <c r="AH132" s="371"/>
      <c r="AI132" s="371"/>
      <c r="AJ132" s="371"/>
      <c r="AK132" s="371"/>
      <c r="AL132" s="371"/>
      <c r="AM132" s="371"/>
      <c r="AN132" s="371"/>
      <c r="AO132" s="371"/>
      <c r="AP132" s="371"/>
      <c r="AQ132" s="371"/>
      <c r="AR132" s="371"/>
      <c r="AS132" s="371"/>
      <c r="AT132" s="371"/>
      <c r="AU132" s="371"/>
      <c r="AV132" s="371"/>
      <c r="AW132" s="371"/>
      <c r="AX132" s="371"/>
      <c r="AY132" s="371"/>
      <c r="AZ132" s="287"/>
    </row>
    <row r="133" spans="1:52" s="192" customFormat="1" ht="20.100000000000001" customHeight="1" x14ac:dyDescent="0.2">
      <c r="A133" s="220"/>
      <c r="B133" s="268"/>
      <c r="C133" s="378"/>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284"/>
      <c r="Z133" s="285"/>
      <c r="AA133" s="194"/>
      <c r="AB133" s="221"/>
      <c r="AC133" s="270"/>
      <c r="AD133" s="371"/>
      <c r="AE133" s="371"/>
      <c r="AF133" s="371"/>
      <c r="AG133" s="371"/>
      <c r="AH133" s="371"/>
      <c r="AI133" s="371"/>
      <c r="AJ133" s="371"/>
      <c r="AK133" s="371"/>
      <c r="AL133" s="371"/>
      <c r="AM133" s="371"/>
      <c r="AN133" s="371"/>
      <c r="AO133" s="371"/>
      <c r="AP133" s="371"/>
      <c r="AQ133" s="371"/>
      <c r="AR133" s="371"/>
      <c r="AS133" s="371"/>
      <c r="AT133" s="371"/>
      <c r="AU133" s="371"/>
      <c r="AV133" s="371"/>
      <c r="AW133" s="371"/>
      <c r="AX133" s="371"/>
      <c r="AY133" s="371"/>
      <c r="AZ133" s="287"/>
    </row>
    <row r="134" spans="1:52" s="192" customFormat="1" ht="20.100000000000001" customHeight="1" x14ac:dyDescent="0.2">
      <c r="A134" s="220"/>
      <c r="B134" s="268"/>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284"/>
      <c r="Z134" s="285"/>
      <c r="AA134" s="194"/>
      <c r="AB134" s="221"/>
      <c r="AC134" s="270"/>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1"/>
      <c r="AY134" s="371"/>
      <c r="AZ134" s="287"/>
    </row>
    <row r="135" spans="1:52" s="192" customFormat="1" ht="20.100000000000001" customHeight="1" x14ac:dyDescent="0.2">
      <c r="A135" s="220"/>
      <c r="B135" s="283" t="s">
        <v>180</v>
      </c>
      <c r="C135" s="378" t="s">
        <v>247</v>
      </c>
      <c r="D135" s="378"/>
      <c r="E135" s="378"/>
      <c r="F135" s="378"/>
      <c r="G135" s="378"/>
      <c r="H135" s="378"/>
      <c r="I135" s="378"/>
      <c r="J135" s="378"/>
      <c r="K135" s="378"/>
      <c r="L135" s="378"/>
      <c r="M135" s="378"/>
      <c r="N135" s="378"/>
      <c r="O135" s="378"/>
      <c r="P135" s="378"/>
      <c r="Q135" s="378"/>
      <c r="R135" s="378"/>
      <c r="S135" s="378"/>
      <c r="T135" s="378"/>
      <c r="U135" s="378"/>
      <c r="V135" s="378"/>
      <c r="W135" s="378"/>
      <c r="X135" s="378"/>
      <c r="Y135" s="284"/>
      <c r="Z135" s="285"/>
      <c r="AA135" s="194"/>
      <c r="AB135" s="221"/>
      <c r="AC135" s="286" t="s">
        <v>180</v>
      </c>
      <c r="AD135" s="371" t="s">
        <v>247</v>
      </c>
      <c r="AE135" s="371"/>
      <c r="AF135" s="371"/>
      <c r="AG135" s="371"/>
      <c r="AH135" s="371"/>
      <c r="AI135" s="371"/>
      <c r="AJ135" s="371"/>
      <c r="AK135" s="371"/>
      <c r="AL135" s="371"/>
      <c r="AM135" s="371"/>
      <c r="AN135" s="371"/>
      <c r="AO135" s="371"/>
      <c r="AP135" s="371"/>
      <c r="AQ135" s="371"/>
      <c r="AR135" s="371"/>
      <c r="AS135" s="371"/>
      <c r="AT135" s="371"/>
      <c r="AU135" s="371"/>
      <c r="AV135" s="371"/>
      <c r="AW135" s="371"/>
      <c r="AX135" s="371"/>
      <c r="AY135" s="371"/>
      <c r="AZ135" s="287"/>
    </row>
    <row r="136" spans="1:52" s="192" customFormat="1" ht="20.100000000000001" customHeight="1" x14ac:dyDescent="0.2">
      <c r="A136" s="220"/>
      <c r="B136" s="26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284"/>
      <c r="Z136" s="285"/>
      <c r="AA136" s="194"/>
      <c r="AB136" s="221"/>
      <c r="AC136" s="270"/>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1"/>
      <c r="AY136" s="371"/>
      <c r="AZ136" s="287"/>
    </row>
    <row r="137" spans="1:52" s="192" customFormat="1" ht="20.100000000000001" customHeight="1" x14ac:dyDescent="0.2">
      <c r="A137" s="220"/>
      <c r="B137" s="268"/>
      <c r="C137" s="378"/>
      <c r="D137" s="378"/>
      <c r="E137" s="378"/>
      <c r="F137" s="378"/>
      <c r="G137" s="378"/>
      <c r="H137" s="378"/>
      <c r="I137" s="378"/>
      <c r="J137" s="378"/>
      <c r="K137" s="378"/>
      <c r="L137" s="378"/>
      <c r="M137" s="378"/>
      <c r="N137" s="378"/>
      <c r="O137" s="378"/>
      <c r="P137" s="378"/>
      <c r="Q137" s="378"/>
      <c r="R137" s="378"/>
      <c r="S137" s="378"/>
      <c r="T137" s="378"/>
      <c r="U137" s="378"/>
      <c r="V137" s="378"/>
      <c r="W137" s="378"/>
      <c r="X137" s="378"/>
      <c r="Y137" s="284"/>
      <c r="Z137" s="285"/>
      <c r="AA137" s="194"/>
      <c r="AB137" s="221"/>
      <c r="AC137" s="270"/>
      <c r="AD137" s="371"/>
      <c r="AE137" s="371"/>
      <c r="AF137" s="371"/>
      <c r="AG137" s="371"/>
      <c r="AH137" s="371"/>
      <c r="AI137" s="371"/>
      <c r="AJ137" s="371"/>
      <c r="AK137" s="371"/>
      <c r="AL137" s="371"/>
      <c r="AM137" s="371"/>
      <c r="AN137" s="371"/>
      <c r="AO137" s="371"/>
      <c r="AP137" s="371"/>
      <c r="AQ137" s="371"/>
      <c r="AR137" s="371"/>
      <c r="AS137" s="371"/>
      <c r="AT137" s="371"/>
      <c r="AU137" s="371"/>
      <c r="AV137" s="371"/>
      <c r="AW137" s="371"/>
      <c r="AX137" s="371"/>
      <c r="AY137" s="371"/>
      <c r="AZ137" s="287"/>
    </row>
    <row r="138" spans="1:52" s="192" customFormat="1" ht="20.100000000000001" customHeight="1" x14ac:dyDescent="0.2">
      <c r="A138" s="220"/>
      <c r="B138" s="268"/>
      <c r="C138" s="378"/>
      <c r="D138" s="378"/>
      <c r="E138" s="378"/>
      <c r="F138" s="378"/>
      <c r="G138" s="378"/>
      <c r="H138" s="378"/>
      <c r="I138" s="378"/>
      <c r="J138" s="378"/>
      <c r="K138" s="378"/>
      <c r="L138" s="378"/>
      <c r="M138" s="378"/>
      <c r="N138" s="378"/>
      <c r="O138" s="378"/>
      <c r="P138" s="378"/>
      <c r="Q138" s="378"/>
      <c r="R138" s="378"/>
      <c r="S138" s="378"/>
      <c r="T138" s="378"/>
      <c r="U138" s="378"/>
      <c r="V138" s="378"/>
      <c r="W138" s="378"/>
      <c r="X138" s="378"/>
      <c r="Y138" s="284"/>
      <c r="Z138" s="285"/>
      <c r="AA138" s="194"/>
      <c r="AB138" s="221"/>
      <c r="AC138" s="270"/>
      <c r="AD138" s="371"/>
      <c r="AE138" s="371"/>
      <c r="AF138" s="371"/>
      <c r="AG138" s="371"/>
      <c r="AH138" s="371"/>
      <c r="AI138" s="371"/>
      <c r="AJ138" s="371"/>
      <c r="AK138" s="371"/>
      <c r="AL138" s="371"/>
      <c r="AM138" s="371"/>
      <c r="AN138" s="371"/>
      <c r="AO138" s="371"/>
      <c r="AP138" s="371"/>
      <c r="AQ138" s="371"/>
      <c r="AR138" s="371"/>
      <c r="AS138" s="371"/>
      <c r="AT138" s="371"/>
      <c r="AU138" s="371"/>
      <c r="AV138" s="371"/>
      <c r="AW138" s="371"/>
      <c r="AX138" s="371"/>
      <c r="AY138" s="371"/>
      <c r="AZ138" s="287"/>
    </row>
    <row r="139" spans="1:52" s="192" customFormat="1" ht="20.100000000000001" customHeight="1" x14ac:dyDescent="0.2">
      <c r="A139" s="220"/>
      <c r="B139" s="268"/>
      <c r="C139" s="378"/>
      <c r="D139" s="378"/>
      <c r="E139" s="378"/>
      <c r="F139" s="378"/>
      <c r="G139" s="378"/>
      <c r="H139" s="378"/>
      <c r="I139" s="378"/>
      <c r="J139" s="378"/>
      <c r="K139" s="378"/>
      <c r="L139" s="378"/>
      <c r="M139" s="378"/>
      <c r="N139" s="378"/>
      <c r="O139" s="378"/>
      <c r="P139" s="378"/>
      <c r="Q139" s="378"/>
      <c r="R139" s="378"/>
      <c r="S139" s="378"/>
      <c r="T139" s="378"/>
      <c r="U139" s="378"/>
      <c r="V139" s="378"/>
      <c r="W139" s="378"/>
      <c r="X139" s="378"/>
      <c r="Y139" s="284"/>
      <c r="Z139" s="285"/>
      <c r="AA139" s="194"/>
      <c r="AB139" s="221"/>
      <c r="AC139" s="270"/>
      <c r="AD139" s="371"/>
      <c r="AE139" s="371"/>
      <c r="AF139" s="371"/>
      <c r="AG139" s="371"/>
      <c r="AH139" s="371"/>
      <c r="AI139" s="371"/>
      <c r="AJ139" s="371"/>
      <c r="AK139" s="371"/>
      <c r="AL139" s="371"/>
      <c r="AM139" s="371"/>
      <c r="AN139" s="371"/>
      <c r="AO139" s="371"/>
      <c r="AP139" s="371"/>
      <c r="AQ139" s="371"/>
      <c r="AR139" s="371"/>
      <c r="AS139" s="371"/>
      <c r="AT139" s="371"/>
      <c r="AU139" s="371"/>
      <c r="AV139" s="371"/>
      <c r="AW139" s="371"/>
      <c r="AX139" s="371"/>
      <c r="AY139" s="371"/>
      <c r="AZ139" s="287"/>
    </row>
    <row r="140" spans="1:52" s="192" customFormat="1" ht="20.100000000000001" customHeight="1" x14ac:dyDescent="0.2">
      <c r="A140" s="220"/>
      <c r="B140" s="268"/>
      <c r="C140" s="378"/>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284"/>
      <c r="Z140" s="285"/>
      <c r="AA140" s="194"/>
      <c r="AB140" s="221"/>
      <c r="AC140" s="270"/>
      <c r="AD140" s="371"/>
      <c r="AE140" s="371"/>
      <c r="AF140" s="371"/>
      <c r="AG140" s="371"/>
      <c r="AH140" s="371"/>
      <c r="AI140" s="371"/>
      <c r="AJ140" s="371"/>
      <c r="AK140" s="371"/>
      <c r="AL140" s="371"/>
      <c r="AM140" s="371"/>
      <c r="AN140" s="371"/>
      <c r="AO140" s="371"/>
      <c r="AP140" s="371"/>
      <c r="AQ140" s="371"/>
      <c r="AR140" s="371"/>
      <c r="AS140" s="371"/>
      <c r="AT140" s="371"/>
      <c r="AU140" s="371"/>
      <c r="AV140" s="371"/>
      <c r="AW140" s="371"/>
      <c r="AX140" s="371"/>
      <c r="AY140" s="371"/>
      <c r="AZ140" s="287"/>
    </row>
    <row r="141" spans="1:52" s="192" customFormat="1" ht="20.100000000000001" customHeight="1" x14ac:dyDescent="0.2">
      <c r="A141" s="220"/>
      <c r="B141" s="268"/>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4"/>
      <c r="Z141" s="285"/>
      <c r="AA141" s="194"/>
      <c r="AB141" s="221"/>
      <c r="AC141" s="270"/>
      <c r="AD141" s="275"/>
      <c r="AE141" s="275"/>
      <c r="AF141" s="275"/>
      <c r="AG141" s="275"/>
      <c r="AH141" s="275"/>
      <c r="AI141" s="275"/>
      <c r="AJ141" s="275"/>
      <c r="AK141" s="275"/>
      <c r="AL141" s="275"/>
      <c r="AM141" s="275"/>
      <c r="AN141" s="275"/>
      <c r="AO141" s="275"/>
      <c r="AP141" s="275"/>
      <c r="AQ141" s="275"/>
      <c r="AR141" s="275"/>
      <c r="AS141" s="275"/>
      <c r="AT141" s="275"/>
      <c r="AU141" s="275"/>
      <c r="AV141" s="275"/>
      <c r="AW141" s="275"/>
      <c r="AX141" s="275"/>
      <c r="AY141" s="275"/>
      <c r="AZ141" s="287"/>
    </row>
    <row r="142" spans="1:52" s="192" customFormat="1" ht="20.100000000000001" customHeight="1" x14ac:dyDescent="0.2">
      <c r="A142" s="220"/>
      <c r="B142" s="283" t="s">
        <v>155</v>
      </c>
      <c r="C142" s="376" t="s">
        <v>148</v>
      </c>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220"/>
      <c r="AA142" s="194"/>
      <c r="AB142" s="221"/>
      <c r="AC142" s="286" t="s">
        <v>155</v>
      </c>
      <c r="AD142" s="377" t="s">
        <v>148</v>
      </c>
      <c r="AE142" s="377"/>
      <c r="AF142" s="377"/>
      <c r="AG142" s="377"/>
      <c r="AH142" s="377"/>
      <c r="AI142" s="377"/>
      <c r="AJ142" s="377"/>
      <c r="AK142" s="377"/>
      <c r="AL142" s="377"/>
      <c r="AM142" s="377"/>
      <c r="AN142" s="377"/>
      <c r="AO142" s="377"/>
      <c r="AP142" s="377"/>
      <c r="AQ142" s="377"/>
      <c r="AR142" s="377"/>
      <c r="AS142" s="377"/>
      <c r="AT142" s="377"/>
      <c r="AU142" s="377"/>
      <c r="AV142" s="377"/>
      <c r="AW142" s="377"/>
      <c r="AX142" s="377"/>
      <c r="AY142" s="377"/>
      <c r="AZ142" s="221"/>
    </row>
    <row r="143" spans="1:52" s="192" customFormat="1" ht="20.100000000000001" customHeight="1" x14ac:dyDescent="0.2">
      <c r="A143" s="220"/>
      <c r="B143" s="268"/>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220"/>
      <c r="AA143" s="194"/>
      <c r="AB143" s="221"/>
      <c r="AC143" s="270"/>
      <c r="AD143" s="377"/>
      <c r="AE143" s="377"/>
      <c r="AF143" s="377"/>
      <c r="AG143" s="377"/>
      <c r="AH143" s="377"/>
      <c r="AI143" s="377"/>
      <c r="AJ143" s="377"/>
      <c r="AK143" s="377"/>
      <c r="AL143" s="377"/>
      <c r="AM143" s="377"/>
      <c r="AN143" s="377"/>
      <c r="AO143" s="377"/>
      <c r="AP143" s="377"/>
      <c r="AQ143" s="377"/>
      <c r="AR143" s="377"/>
      <c r="AS143" s="377"/>
      <c r="AT143" s="377"/>
      <c r="AU143" s="377"/>
      <c r="AV143" s="377"/>
      <c r="AW143" s="377"/>
      <c r="AX143" s="377"/>
      <c r="AY143" s="377"/>
      <c r="AZ143" s="221"/>
    </row>
    <row r="144" spans="1:52" s="192" customFormat="1" ht="20.100000000000001" customHeight="1" x14ac:dyDescent="0.2">
      <c r="A144" s="220"/>
      <c r="B144" s="283" t="s">
        <v>187</v>
      </c>
      <c r="C144" s="378" t="s">
        <v>190</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220"/>
      <c r="AA144" s="194"/>
      <c r="AB144" s="221"/>
      <c r="AC144" s="286" t="s">
        <v>187</v>
      </c>
      <c r="AD144" s="371" t="s">
        <v>190</v>
      </c>
      <c r="AE144" s="371"/>
      <c r="AF144" s="371"/>
      <c r="AG144" s="371"/>
      <c r="AH144" s="371"/>
      <c r="AI144" s="371"/>
      <c r="AJ144" s="371"/>
      <c r="AK144" s="371"/>
      <c r="AL144" s="371"/>
      <c r="AM144" s="371"/>
      <c r="AN144" s="371"/>
      <c r="AO144" s="371"/>
      <c r="AP144" s="371"/>
      <c r="AQ144" s="371"/>
      <c r="AR144" s="371"/>
      <c r="AS144" s="371"/>
      <c r="AT144" s="371"/>
      <c r="AU144" s="371"/>
      <c r="AV144" s="371"/>
      <c r="AW144" s="371"/>
      <c r="AX144" s="371"/>
      <c r="AY144" s="371"/>
      <c r="AZ144" s="221"/>
    </row>
    <row r="145" spans="1:52" s="192" customFormat="1" ht="20.100000000000001" customHeight="1" x14ac:dyDescent="0.2">
      <c r="A145" s="220"/>
      <c r="B145" s="268"/>
      <c r="C145" s="378"/>
      <c r="D145" s="378"/>
      <c r="E145" s="378"/>
      <c r="F145" s="378"/>
      <c r="G145" s="378"/>
      <c r="H145" s="378"/>
      <c r="I145" s="378"/>
      <c r="J145" s="378"/>
      <c r="K145" s="378"/>
      <c r="L145" s="378"/>
      <c r="M145" s="378"/>
      <c r="N145" s="378"/>
      <c r="O145" s="378"/>
      <c r="P145" s="378"/>
      <c r="Q145" s="378"/>
      <c r="R145" s="378"/>
      <c r="S145" s="378"/>
      <c r="T145" s="378"/>
      <c r="U145" s="378"/>
      <c r="V145" s="378"/>
      <c r="W145" s="378"/>
      <c r="X145" s="378"/>
      <c r="Y145" s="220"/>
      <c r="AA145" s="194"/>
      <c r="AB145" s="221"/>
      <c r="AC145" s="270"/>
      <c r="AD145" s="371"/>
      <c r="AE145" s="371"/>
      <c r="AF145" s="371"/>
      <c r="AG145" s="371"/>
      <c r="AH145" s="371"/>
      <c r="AI145" s="371"/>
      <c r="AJ145" s="371"/>
      <c r="AK145" s="371"/>
      <c r="AL145" s="371"/>
      <c r="AM145" s="371"/>
      <c r="AN145" s="371"/>
      <c r="AO145" s="371"/>
      <c r="AP145" s="371"/>
      <c r="AQ145" s="371"/>
      <c r="AR145" s="371"/>
      <c r="AS145" s="371"/>
      <c r="AT145" s="371"/>
      <c r="AU145" s="371"/>
      <c r="AV145" s="371"/>
      <c r="AW145" s="371"/>
      <c r="AX145" s="371"/>
      <c r="AY145" s="371"/>
      <c r="AZ145" s="221"/>
    </row>
    <row r="146" spans="1:52" s="192" customFormat="1" ht="20.100000000000001" customHeight="1" x14ac:dyDescent="0.2">
      <c r="A146" s="220"/>
      <c r="B146" s="268"/>
      <c r="C146" s="378"/>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220"/>
      <c r="AA146" s="194"/>
      <c r="AB146" s="221"/>
      <c r="AC146" s="270"/>
      <c r="AD146" s="371"/>
      <c r="AE146" s="371"/>
      <c r="AF146" s="371"/>
      <c r="AG146" s="371"/>
      <c r="AH146" s="371"/>
      <c r="AI146" s="371"/>
      <c r="AJ146" s="371"/>
      <c r="AK146" s="371"/>
      <c r="AL146" s="371"/>
      <c r="AM146" s="371"/>
      <c r="AN146" s="371"/>
      <c r="AO146" s="371"/>
      <c r="AP146" s="371"/>
      <c r="AQ146" s="371"/>
      <c r="AR146" s="371"/>
      <c r="AS146" s="371"/>
      <c r="AT146" s="371"/>
      <c r="AU146" s="371"/>
      <c r="AV146" s="371"/>
      <c r="AW146" s="371"/>
      <c r="AX146" s="371"/>
      <c r="AY146" s="371"/>
      <c r="AZ146" s="221"/>
    </row>
    <row r="147" spans="1:52" s="192" customFormat="1" ht="20.100000000000001" customHeight="1" x14ac:dyDescent="0.2">
      <c r="A147" s="220"/>
      <c r="B147" s="268"/>
      <c r="C147" s="378"/>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220"/>
      <c r="AA147" s="194"/>
      <c r="AB147" s="221"/>
      <c r="AC147" s="270"/>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1"/>
      <c r="AY147" s="371"/>
      <c r="AZ147" s="221"/>
    </row>
    <row r="148" spans="1:52" s="192" customFormat="1" ht="20.100000000000001" customHeight="1" x14ac:dyDescent="0.2">
      <c r="A148" s="220"/>
      <c r="B148" s="283" t="s">
        <v>72</v>
      </c>
      <c r="C148" s="370" t="s">
        <v>188</v>
      </c>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284"/>
      <c r="Z148" s="284"/>
      <c r="AA148" s="289"/>
      <c r="AB148" s="221"/>
      <c r="AC148" s="286" t="s">
        <v>72</v>
      </c>
      <c r="AD148" s="371" t="s">
        <v>188</v>
      </c>
      <c r="AE148" s="371"/>
      <c r="AF148" s="371"/>
      <c r="AG148" s="371"/>
      <c r="AH148" s="371"/>
      <c r="AI148" s="371"/>
      <c r="AJ148" s="371"/>
      <c r="AK148" s="371"/>
      <c r="AL148" s="371"/>
      <c r="AM148" s="371"/>
      <c r="AN148" s="371"/>
      <c r="AO148" s="371"/>
      <c r="AP148" s="371"/>
      <c r="AQ148" s="371"/>
      <c r="AR148" s="371"/>
      <c r="AS148" s="371"/>
      <c r="AT148" s="371"/>
      <c r="AU148" s="371"/>
      <c r="AV148" s="371"/>
      <c r="AW148" s="371"/>
      <c r="AX148" s="371"/>
      <c r="AY148" s="371"/>
      <c r="AZ148" s="287"/>
    </row>
    <row r="149" spans="1:52" s="192" customFormat="1" ht="20.100000000000001" customHeight="1" x14ac:dyDescent="0.2">
      <c r="A149" s="220"/>
      <c r="B149" s="268"/>
      <c r="C149" s="370"/>
      <c r="D149" s="370"/>
      <c r="E149" s="370"/>
      <c r="F149" s="370"/>
      <c r="G149" s="370"/>
      <c r="H149" s="370"/>
      <c r="I149" s="370"/>
      <c r="J149" s="370"/>
      <c r="K149" s="370"/>
      <c r="L149" s="370"/>
      <c r="M149" s="370"/>
      <c r="N149" s="370"/>
      <c r="O149" s="370"/>
      <c r="P149" s="370"/>
      <c r="Q149" s="370"/>
      <c r="R149" s="370"/>
      <c r="S149" s="370"/>
      <c r="T149" s="370"/>
      <c r="U149" s="370"/>
      <c r="V149" s="370"/>
      <c r="W149" s="370"/>
      <c r="X149" s="370"/>
      <c r="Y149" s="284"/>
      <c r="Z149" s="284"/>
      <c r="AA149" s="289"/>
      <c r="AB149" s="221"/>
      <c r="AC149" s="270"/>
      <c r="AD149" s="371"/>
      <c r="AE149" s="371"/>
      <c r="AF149" s="371"/>
      <c r="AG149" s="371"/>
      <c r="AH149" s="371"/>
      <c r="AI149" s="371"/>
      <c r="AJ149" s="371"/>
      <c r="AK149" s="371"/>
      <c r="AL149" s="371"/>
      <c r="AM149" s="371"/>
      <c r="AN149" s="371"/>
      <c r="AO149" s="371"/>
      <c r="AP149" s="371"/>
      <c r="AQ149" s="371"/>
      <c r="AR149" s="371"/>
      <c r="AS149" s="371"/>
      <c r="AT149" s="371"/>
      <c r="AU149" s="371"/>
      <c r="AV149" s="371"/>
      <c r="AW149" s="371"/>
      <c r="AX149" s="371"/>
      <c r="AY149" s="371"/>
      <c r="AZ149" s="287"/>
    </row>
    <row r="150" spans="1:52" s="192" customFormat="1" ht="20.100000000000001" customHeight="1" x14ac:dyDescent="0.2">
      <c r="A150" s="220"/>
      <c r="B150" s="268"/>
      <c r="C150" s="370"/>
      <c r="D150" s="370"/>
      <c r="E150" s="370"/>
      <c r="F150" s="370"/>
      <c r="G150" s="370"/>
      <c r="H150" s="370"/>
      <c r="I150" s="370"/>
      <c r="J150" s="370"/>
      <c r="K150" s="370"/>
      <c r="L150" s="370"/>
      <c r="M150" s="370"/>
      <c r="N150" s="370"/>
      <c r="O150" s="370"/>
      <c r="P150" s="370"/>
      <c r="Q150" s="370"/>
      <c r="R150" s="370"/>
      <c r="S150" s="370"/>
      <c r="T150" s="370"/>
      <c r="U150" s="370"/>
      <c r="V150" s="370"/>
      <c r="W150" s="370"/>
      <c r="X150" s="370"/>
      <c r="Y150" s="284"/>
      <c r="Z150" s="284"/>
      <c r="AA150" s="289"/>
      <c r="AB150" s="221"/>
      <c r="AC150" s="270"/>
      <c r="AD150" s="371"/>
      <c r="AE150" s="371"/>
      <c r="AF150" s="371"/>
      <c r="AG150" s="371"/>
      <c r="AH150" s="371"/>
      <c r="AI150" s="371"/>
      <c r="AJ150" s="371"/>
      <c r="AK150" s="371"/>
      <c r="AL150" s="371"/>
      <c r="AM150" s="371"/>
      <c r="AN150" s="371"/>
      <c r="AO150" s="371"/>
      <c r="AP150" s="371"/>
      <c r="AQ150" s="371"/>
      <c r="AR150" s="371"/>
      <c r="AS150" s="371"/>
      <c r="AT150" s="371"/>
      <c r="AU150" s="371"/>
      <c r="AV150" s="371"/>
      <c r="AW150" s="371"/>
      <c r="AX150" s="371"/>
      <c r="AY150" s="371"/>
      <c r="AZ150" s="287"/>
    </row>
    <row r="151" spans="1:52" s="192" customFormat="1" ht="20.100000000000001" customHeight="1" x14ac:dyDescent="0.2">
      <c r="A151" s="220"/>
      <c r="B151" s="268"/>
      <c r="C151" s="370"/>
      <c r="D151" s="370"/>
      <c r="E151" s="370"/>
      <c r="F151" s="370"/>
      <c r="G151" s="370"/>
      <c r="H151" s="370"/>
      <c r="I151" s="370"/>
      <c r="J151" s="370"/>
      <c r="K151" s="370"/>
      <c r="L151" s="370"/>
      <c r="M151" s="370"/>
      <c r="N151" s="370"/>
      <c r="O151" s="370"/>
      <c r="P151" s="370"/>
      <c r="Q151" s="370"/>
      <c r="R151" s="370"/>
      <c r="S151" s="370"/>
      <c r="T151" s="370"/>
      <c r="U151" s="370"/>
      <c r="V151" s="370"/>
      <c r="W151" s="370"/>
      <c r="X151" s="370"/>
      <c r="Y151" s="284"/>
      <c r="Z151" s="284"/>
      <c r="AA151" s="289"/>
      <c r="AB151" s="221"/>
      <c r="AC151" s="270"/>
      <c r="AD151" s="371"/>
      <c r="AE151" s="371"/>
      <c r="AF151" s="371"/>
      <c r="AG151" s="371"/>
      <c r="AH151" s="371"/>
      <c r="AI151" s="371"/>
      <c r="AJ151" s="371"/>
      <c r="AK151" s="371"/>
      <c r="AL151" s="371"/>
      <c r="AM151" s="371"/>
      <c r="AN151" s="371"/>
      <c r="AO151" s="371"/>
      <c r="AP151" s="371"/>
      <c r="AQ151" s="371"/>
      <c r="AR151" s="371"/>
      <c r="AS151" s="371"/>
      <c r="AT151" s="371"/>
      <c r="AU151" s="371"/>
      <c r="AV151" s="371"/>
      <c r="AW151" s="371"/>
      <c r="AX151" s="371"/>
      <c r="AY151" s="371"/>
      <c r="AZ151" s="287"/>
    </row>
    <row r="152" spans="1:52" s="192" customFormat="1" ht="20.100000000000001" customHeight="1" x14ac:dyDescent="0.2">
      <c r="A152" s="220"/>
      <c r="B152" s="283" t="s">
        <v>9</v>
      </c>
      <c r="C152" s="370" t="s">
        <v>258</v>
      </c>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284"/>
      <c r="Z152" s="284"/>
      <c r="AA152" s="289"/>
      <c r="AB152" s="221"/>
      <c r="AC152" s="286" t="s">
        <v>9</v>
      </c>
      <c r="AD152" s="371" t="s">
        <v>259</v>
      </c>
      <c r="AE152" s="371"/>
      <c r="AF152" s="371"/>
      <c r="AG152" s="371"/>
      <c r="AH152" s="371"/>
      <c r="AI152" s="371"/>
      <c r="AJ152" s="371"/>
      <c r="AK152" s="371"/>
      <c r="AL152" s="371"/>
      <c r="AM152" s="371"/>
      <c r="AN152" s="371"/>
      <c r="AO152" s="371"/>
      <c r="AP152" s="371"/>
      <c r="AQ152" s="371"/>
      <c r="AR152" s="371"/>
      <c r="AS152" s="371"/>
      <c r="AT152" s="371"/>
      <c r="AU152" s="371"/>
      <c r="AV152" s="371"/>
      <c r="AW152" s="371"/>
      <c r="AX152" s="371"/>
      <c r="AY152" s="371"/>
      <c r="AZ152" s="287"/>
    </row>
    <row r="153" spans="1:52" s="192" customFormat="1" ht="20.100000000000001" customHeight="1" x14ac:dyDescent="0.2">
      <c r="A153" s="220"/>
      <c r="B153" s="268"/>
      <c r="C153" s="370"/>
      <c r="D153" s="370"/>
      <c r="E153" s="370"/>
      <c r="F153" s="370"/>
      <c r="G153" s="370"/>
      <c r="H153" s="370"/>
      <c r="I153" s="370"/>
      <c r="J153" s="370"/>
      <c r="K153" s="370"/>
      <c r="L153" s="370"/>
      <c r="M153" s="370"/>
      <c r="N153" s="370"/>
      <c r="O153" s="370"/>
      <c r="P153" s="370"/>
      <c r="Q153" s="370"/>
      <c r="R153" s="370"/>
      <c r="S153" s="370"/>
      <c r="T153" s="370"/>
      <c r="U153" s="370"/>
      <c r="V153" s="370"/>
      <c r="W153" s="370"/>
      <c r="X153" s="370"/>
      <c r="Y153" s="284"/>
      <c r="Z153" s="284"/>
      <c r="AA153" s="289"/>
      <c r="AB153" s="221"/>
      <c r="AC153" s="270"/>
      <c r="AD153" s="371"/>
      <c r="AE153" s="371"/>
      <c r="AF153" s="371"/>
      <c r="AG153" s="371"/>
      <c r="AH153" s="371"/>
      <c r="AI153" s="371"/>
      <c r="AJ153" s="371"/>
      <c r="AK153" s="371"/>
      <c r="AL153" s="371"/>
      <c r="AM153" s="371"/>
      <c r="AN153" s="371"/>
      <c r="AO153" s="371"/>
      <c r="AP153" s="371"/>
      <c r="AQ153" s="371"/>
      <c r="AR153" s="371"/>
      <c r="AS153" s="371"/>
      <c r="AT153" s="371"/>
      <c r="AU153" s="371"/>
      <c r="AV153" s="371"/>
      <c r="AW153" s="371"/>
      <c r="AX153" s="371"/>
      <c r="AY153" s="371"/>
      <c r="AZ153" s="287"/>
    </row>
    <row r="154" spans="1:52" s="192" customFormat="1" ht="20.100000000000001" customHeight="1" x14ac:dyDescent="0.2">
      <c r="A154" s="220"/>
      <c r="B154" s="268"/>
      <c r="C154" s="370"/>
      <c r="D154" s="370"/>
      <c r="E154" s="370"/>
      <c r="F154" s="370"/>
      <c r="G154" s="370"/>
      <c r="H154" s="370"/>
      <c r="I154" s="370"/>
      <c r="J154" s="370"/>
      <c r="K154" s="370"/>
      <c r="L154" s="370"/>
      <c r="M154" s="370"/>
      <c r="N154" s="370"/>
      <c r="O154" s="370"/>
      <c r="P154" s="370"/>
      <c r="Q154" s="370"/>
      <c r="R154" s="370"/>
      <c r="S154" s="370"/>
      <c r="T154" s="370"/>
      <c r="U154" s="370"/>
      <c r="V154" s="370"/>
      <c r="W154" s="370"/>
      <c r="X154" s="370"/>
      <c r="Y154" s="284"/>
      <c r="Z154" s="284"/>
      <c r="AA154" s="289"/>
      <c r="AB154" s="221"/>
      <c r="AC154" s="270"/>
      <c r="AD154" s="371"/>
      <c r="AE154" s="371"/>
      <c r="AF154" s="371"/>
      <c r="AG154" s="371"/>
      <c r="AH154" s="371"/>
      <c r="AI154" s="371"/>
      <c r="AJ154" s="371"/>
      <c r="AK154" s="371"/>
      <c r="AL154" s="371"/>
      <c r="AM154" s="371"/>
      <c r="AN154" s="371"/>
      <c r="AO154" s="371"/>
      <c r="AP154" s="371"/>
      <c r="AQ154" s="371"/>
      <c r="AR154" s="371"/>
      <c r="AS154" s="371"/>
      <c r="AT154" s="371"/>
      <c r="AU154" s="371"/>
      <c r="AV154" s="371"/>
      <c r="AW154" s="371"/>
      <c r="AX154" s="371"/>
      <c r="AY154" s="371"/>
      <c r="AZ154" s="287"/>
    </row>
    <row r="155" spans="1:52" s="192" customFormat="1" ht="20.100000000000001" customHeight="1" x14ac:dyDescent="0.2">
      <c r="A155" s="220"/>
      <c r="B155" s="268"/>
      <c r="C155" s="370"/>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284"/>
      <c r="Z155" s="284"/>
      <c r="AA155" s="289"/>
      <c r="AB155" s="221"/>
      <c r="AC155" s="270"/>
      <c r="AD155" s="371"/>
      <c r="AE155" s="371"/>
      <c r="AF155" s="371"/>
      <c r="AG155" s="371"/>
      <c r="AH155" s="371"/>
      <c r="AI155" s="371"/>
      <c r="AJ155" s="371"/>
      <c r="AK155" s="371"/>
      <c r="AL155" s="371"/>
      <c r="AM155" s="371"/>
      <c r="AN155" s="371"/>
      <c r="AO155" s="371"/>
      <c r="AP155" s="371"/>
      <c r="AQ155" s="371"/>
      <c r="AR155" s="371"/>
      <c r="AS155" s="371"/>
      <c r="AT155" s="371"/>
      <c r="AU155" s="371"/>
      <c r="AV155" s="371"/>
      <c r="AW155" s="371"/>
      <c r="AX155" s="371"/>
      <c r="AY155" s="371"/>
      <c r="AZ155" s="287"/>
    </row>
    <row r="156" spans="1:52" s="192" customFormat="1" ht="20.100000000000001" customHeight="1" x14ac:dyDescent="0.2">
      <c r="A156" s="220"/>
      <c r="B156" s="268"/>
      <c r="C156" s="370"/>
      <c r="D156" s="370"/>
      <c r="E156" s="370"/>
      <c r="F156" s="370"/>
      <c r="G156" s="370"/>
      <c r="H156" s="370"/>
      <c r="I156" s="370"/>
      <c r="J156" s="370"/>
      <c r="K156" s="370"/>
      <c r="L156" s="370"/>
      <c r="M156" s="370"/>
      <c r="N156" s="370"/>
      <c r="O156" s="370"/>
      <c r="P156" s="370"/>
      <c r="Q156" s="370"/>
      <c r="R156" s="370"/>
      <c r="S156" s="370"/>
      <c r="T156" s="370"/>
      <c r="U156" s="370"/>
      <c r="V156" s="370"/>
      <c r="W156" s="370"/>
      <c r="X156" s="370"/>
      <c r="Y156" s="220"/>
      <c r="Z156" s="220"/>
      <c r="AA156" s="289"/>
      <c r="AB156" s="221"/>
      <c r="AC156" s="270"/>
      <c r="AD156" s="371"/>
      <c r="AE156" s="371"/>
      <c r="AF156" s="371"/>
      <c r="AG156" s="371"/>
      <c r="AH156" s="371"/>
      <c r="AI156" s="371"/>
      <c r="AJ156" s="371"/>
      <c r="AK156" s="371"/>
      <c r="AL156" s="371"/>
      <c r="AM156" s="371"/>
      <c r="AN156" s="371"/>
      <c r="AO156" s="371"/>
      <c r="AP156" s="371"/>
      <c r="AQ156" s="371"/>
      <c r="AR156" s="371"/>
      <c r="AS156" s="371"/>
      <c r="AT156" s="371"/>
      <c r="AU156" s="371"/>
      <c r="AV156" s="371"/>
      <c r="AW156" s="371"/>
      <c r="AX156" s="371"/>
      <c r="AY156" s="371"/>
      <c r="AZ156" s="221"/>
    </row>
    <row r="157" spans="1:52" s="192" customFormat="1" ht="20.100000000000001" customHeight="1" x14ac:dyDescent="0.2">
      <c r="A157" s="220"/>
      <c r="B157" s="268"/>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89"/>
      <c r="AB157" s="221"/>
      <c r="AC157" s="270"/>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row>
    <row r="158" spans="1:52" s="192" customFormat="1" ht="20.100000000000001" customHeight="1" x14ac:dyDescent="0.2">
      <c r="A158" s="220"/>
      <c r="B158" s="268"/>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89"/>
      <c r="AB158" s="221"/>
      <c r="AC158" s="270"/>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c r="AX158" s="221"/>
      <c r="AY158" s="221"/>
      <c r="AZ158" s="221"/>
    </row>
    <row r="159" spans="1:52" s="192" customFormat="1" ht="20.100000000000001" customHeight="1" x14ac:dyDescent="0.2">
      <c r="A159" s="220"/>
      <c r="B159" s="268"/>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AA159" s="194"/>
      <c r="AB159" s="221"/>
      <c r="AC159" s="270"/>
      <c r="AD159" s="221"/>
      <c r="AE159" s="221"/>
      <c r="AF159" s="221"/>
      <c r="AG159" s="221"/>
      <c r="AH159" s="221"/>
      <c r="AI159" s="221"/>
      <c r="AJ159" s="221"/>
      <c r="AK159" s="221"/>
      <c r="AL159" s="221"/>
      <c r="AM159" s="221"/>
      <c r="AN159" s="221"/>
      <c r="AO159" s="221"/>
      <c r="AP159" s="221"/>
      <c r="AQ159" s="221"/>
      <c r="AR159" s="221"/>
      <c r="AS159" s="221"/>
      <c r="AT159" s="221"/>
      <c r="AU159" s="221"/>
      <c r="AV159" s="221"/>
      <c r="AW159" s="221"/>
      <c r="AX159" s="221"/>
      <c r="AY159" s="221"/>
      <c r="AZ159" s="221"/>
    </row>
    <row r="160" spans="1:52" s="192" customFormat="1" ht="20.100000000000001" customHeight="1" x14ac:dyDescent="0.2">
      <c r="A160" s="220"/>
      <c r="B160" s="268"/>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AA160" s="290"/>
      <c r="AB160" s="291"/>
      <c r="AC160" s="292"/>
      <c r="AD160" s="291"/>
      <c r="AE160" s="291"/>
      <c r="AF160" s="291"/>
      <c r="AG160" s="291"/>
      <c r="AH160" s="291"/>
      <c r="AI160" s="291"/>
      <c r="AJ160" s="291"/>
      <c r="AK160" s="291"/>
      <c r="AL160" s="291"/>
      <c r="AM160" s="291"/>
      <c r="AN160" s="291"/>
      <c r="AO160" s="291"/>
      <c r="AP160" s="291"/>
      <c r="AQ160" s="291"/>
      <c r="AR160" s="291"/>
      <c r="AS160" s="291"/>
      <c r="AT160" s="291"/>
      <c r="AU160" s="291"/>
      <c r="AV160" s="291"/>
      <c r="AW160" s="291"/>
      <c r="AX160" s="291"/>
      <c r="AY160" s="291"/>
      <c r="AZ160" s="291"/>
    </row>
    <row r="161" spans="1:52" ht="20.100000000000001" customHeight="1" x14ac:dyDescent="0.2">
      <c r="A161" s="372" t="s">
        <v>96</v>
      </c>
      <c r="B161" s="372"/>
      <c r="C161" s="372"/>
      <c r="D161" s="372"/>
      <c r="E161" s="372"/>
      <c r="F161" s="372"/>
      <c r="G161" s="372"/>
      <c r="H161" s="372"/>
      <c r="I161" s="372"/>
      <c r="J161" s="372"/>
      <c r="K161" s="372"/>
      <c r="L161" s="372"/>
      <c r="M161" s="372"/>
      <c r="N161" s="372"/>
      <c r="O161" s="372"/>
      <c r="P161" s="372"/>
      <c r="Q161" s="372"/>
      <c r="R161" s="372"/>
      <c r="S161" s="372"/>
      <c r="T161" s="372"/>
      <c r="U161" s="372"/>
      <c r="V161" s="372"/>
      <c r="W161" s="372"/>
      <c r="X161" s="372"/>
      <c r="Y161" s="372"/>
      <c r="Z161" s="293"/>
      <c r="AA161" s="166"/>
      <c r="AB161" s="373" t="s">
        <v>96</v>
      </c>
      <c r="AC161" s="373"/>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3"/>
      <c r="AY161" s="373"/>
      <c r="AZ161" s="373"/>
    </row>
    <row r="162" spans="1:52" ht="20.100000000000001" customHeight="1" x14ac:dyDescent="0.2">
      <c r="A162" s="260"/>
      <c r="B162" s="260"/>
      <c r="C162" s="260"/>
      <c r="D162" s="260"/>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1"/>
      <c r="AA162" s="166"/>
      <c r="AB162" s="262"/>
      <c r="AC162" s="262"/>
      <c r="AD162" s="262"/>
      <c r="AE162" s="262"/>
      <c r="AF162" s="262"/>
      <c r="AG162" s="262"/>
      <c r="AH162" s="262"/>
      <c r="AI162" s="262"/>
      <c r="AJ162" s="262"/>
      <c r="AK162" s="262"/>
      <c r="AL162" s="262"/>
      <c r="AM162" s="262"/>
      <c r="AN162" s="262"/>
      <c r="AO162" s="262"/>
      <c r="AP162" s="262"/>
      <c r="AQ162" s="262"/>
      <c r="AR162" s="262"/>
      <c r="AS162" s="262"/>
      <c r="AT162" s="262"/>
      <c r="AU162" s="262"/>
      <c r="AV162" s="262"/>
      <c r="AW162" s="262"/>
      <c r="AX162" s="262"/>
      <c r="AY162" s="262"/>
      <c r="AZ162" s="262"/>
    </row>
    <row r="163" spans="1:52" ht="20.100000000000001" customHeight="1" x14ac:dyDescent="0.2">
      <c r="A163" s="374" t="s">
        <v>94</v>
      </c>
      <c r="B163" s="374"/>
      <c r="C163" s="374"/>
      <c r="D163" s="374"/>
      <c r="E163" s="374"/>
      <c r="F163" s="374"/>
      <c r="G163" s="374"/>
      <c r="H163" s="374"/>
      <c r="I163" s="374"/>
      <c r="J163" s="374"/>
      <c r="K163" s="374"/>
      <c r="L163" s="374"/>
      <c r="M163" s="374"/>
      <c r="N163" s="374"/>
      <c r="O163" s="374"/>
      <c r="P163" s="374"/>
      <c r="Q163" s="374"/>
      <c r="R163" s="374"/>
      <c r="S163" s="374"/>
      <c r="T163" s="374"/>
      <c r="U163" s="374"/>
      <c r="V163" s="374"/>
      <c r="W163" s="374"/>
      <c r="X163" s="374"/>
      <c r="Y163" s="374"/>
      <c r="Z163" s="294"/>
      <c r="AA163" s="166"/>
      <c r="AB163" s="375" t="s">
        <v>94</v>
      </c>
      <c r="AC163" s="375"/>
      <c r="AD163" s="375"/>
      <c r="AE163" s="375"/>
      <c r="AF163" s="375"/>
      <c r="AG163" s="375"/>
      <c r="AH163" s="375"/>
      <c r="AI163" s="375"/>
      <c r="AJ163" s="375"/>
      <c r="AK163" s="375"/>
      <c r="AL163" s="375"/>
      <c r="AM163" s="375"/>
      <c r="AN163" s="375"/>
      <c r="AO163" s="375"/>
      <c r="AP163" s="375"/>
      <c r="AQ163" s="375"/>
      <c r="AR163" s="375"/>
      <c r="AS163" s="375"/>
      <c r="AT163" s="375"/>
      <c r="AU163" s="375"/>
      <c r="AV163" s="375"/>
      <c r="AW163" s="375"/>
      <c r="AX163" s="375"/>
      <c r="AY163" s="375"/>
      <c r="AZ163" s="375"/>
    </row>
    <row r="164" spans="1:52" s="37" customFormat="1" ht="20.100000000000001" customHeight="1" x14ac:dyDescent="0.2">
      <c r="A164" s="295"/>
      <c r="B164" s="295"/>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c r="Y164" s="295"/>
      <c r="Z164" s="296"/>
      <c r="AA164" s="171"/>
      <c r="AB164" s="297"/>
      <c r="AC164" s="297"/>
      <c r="AD164" s="297"/>
      <c r="AE164" s="297"/>
      <c r="AF164" s="297"/>
      <c r="AG164" s="297"/>
      <c r="AH164" s="297"/>
      <c r="AI164" s="297"/>
      <c r="AJ164" s="297"/>
      <c r="AK164" s="297"/>
      <c r="AL164" s="297"/>
      <c r="AM164" s="297"/>
      <c r="AN164" s="297"/>
      <c r="AO164" s="297"/>
      <c r="AP164" s="297"/>
      <c r="AQ164" s="297"/>
      <c r="AR164" s="297"/>
      <c r="AS164" s="297"/>
      <c r="AT164" s="297"/>
      <c r="AU164" s="297"/>
      <c r="AV164" s="297"/>
      <c r="AW164" s="297"/>
      <c r="AX164" s="297"/>
      <c r="AY164" s="297"/>
      <c r="AZ164" s="297"/>
    </row>
    <row r="165" spans="1:52" s="37" customFormat="1" ht="20.100000000000001" customHeight="1" x14ac:dyDescent="0.2">
      <c r="A165" s="298"/>
      <c r="B165" s="298"/>
      <c r="C165" s="299" t="s">
        <v>20</v>
      </c>
      <c r="D165" s="299"/>
      <c r="E165" s="299"/>
      <c r="F165" s="299"/>
      <c r="G165" s="299"/>
      <c r="H165" s="299"/>
      <c r="I165" s="299"/>
      <c r="J165" s="299"/>
      <c r="K165" s="299"/>
      <c r="L165" s="299"/>
      <c r="M165" s="299"/>
      <c r="N165" s="299"/>
      <c r="O165" s="299"/>
      <c r="P165" s="299"/>
      <c r="Q165" s="299"/>
      <c r="R165" s="299"/>
      <c r="S165" s="299"/>
      <c r="T165" s="299"/>
      <c r="U165" s="299"/>
      <c r="V165" s="299"/>
      <c r="W165" s="299"/>
      <c r="X165" s="299"/>
      <c r="Y165" s="298"/>
      <c r="AA165" s="171"/>
      <c r="AB165" s="167"/>
      <c r="AC165" s="167"/>
      <c r="AD165" s="300" t="s">
        <v>20</v>
      </c>
      <c r="AE165" s="300"/>
      <c r="AF165" s="300"/>
      <c r="AG165" s="300"/>
      <c r="AH165" s="300"/>
      <c r="AI165" s="300"/>
      <c r="AJ165" s="300"/>
      <c r="AK165" s="300"/>
      <c r="AL165" s="300"/>
      <c r="AM165" s="300"/>
      <c r="AN165" s="300"/>
      <c r="AO165" s="300"/>
      <c r="AP165" s="300"/>
      <c r="AQ165" s="300"/>
      <c r="AR165" s="300"/>
      <c r="AS165" s="300"/>
      <c r="AT165" s="300"/>
      <c r="AU165" s="300"/>
      <c r="AV165" s="300"/>
      <c r="AW165" s="300"/>
      <c r="AX165" s="300"/>
      <c r="AY165" s="300"/>
      <c r="AZ165" s="167"/>
    </row>
    <row r="166" spans="1:52" s="37" customFormat="1" ht="20.100000000000001" customHeight="1" x14ac:dyDescent="0.2">
      <c r="A166" s="298"/>
      <c r="B166" s="298"/>
      <c r="C166" s="299"/>
      <c r="D166" s="366"/>
      <c r="E166" s="366"/>
      <c r="F166" s="366"/>
      <c r="G166" s="299" t="s">
        <v>35</v>
      </c>
      <c r="H166" s="366"/>
      <c r="I166" s="366"/>
      <c r="J166" s="366"/>
      <c r="K166" s="299" t="s">
        <v>22</v>
      </c>
      <c r="L166" s="366"/>
      <c r="M166" s="366"/>
      <c r="N166" s="366"/>
      <c r="O166" s="299" t="s">
        <v>48</v>
      </c>
      <c r="P166" s="299"/>
      <c r="Q166" s="299"/>
      <c r="R166" s="299"/>
      <c r="S166" s="299"/>
      <c r="T166" s="299"/>
      <c r="U166" s="299"/>
      <c r="V166" s="299"/>
      <c r="W166" s="299"/>
      <c r="X166" s="299"/>
      <c r="Y166" s="298"/>
      <c r="AA166" s="171"/>
      <c r="AB166" s="167"/>
      <c r="AC166" s="167"/>
      <c r="AD166" s="300"/>
      <c r="AE166" s="367"/>
      <c r="AF166" s="367"/>
      <c r="AG166" s="367"/>
      <c r="AH166" s="300" t="s">
        <v>35</v>
      </c>
      <c r="AI166" s="367"/>
      <c r="AJ166" s="367"/>
      <c r="AK166" s="367"/>
      <c r="AL166" s="300" t="s">
        <v>22</v>
      </c>
      <c r="AM166" s="367"/>
      <c r="AN166" s="367"/>
      <c r="AO166" s="367"/>
      <c r="AP166" s="300" t="s">
        <v>48</v>
      </c>
      <c r="AQ166" s="300"/>
      <c r="AR166" s="300"/>
      <c r="AS166" s="300"/>
      <c r="AT166" s="300"/>
      <c r="AU166" s="300"/>
      <c r="AV166" s="300"/>
      <c r="AW166" s="300"/>
      <c r="AX166" s="300"/>
      <c r="AY166" s="300"/>
      <c r="AZ166" s="167"/>
    </row>
    <row r="167" spans="1:52" s="37" customFormat="1" ht="20.100000000000001" customHeight="1" x14ac:dyDescent="0.2">
      <c r="A167" s="298"/>
      <c r="B167" s="298"/>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8"/>
      <c r="AA167" s="171"/>
      <c r="AB167" s="167"/>
      <c r="AC167" s="167"/>
      <c r="AD167" s="300"/>
      <c r="AE167" s="300"/>
      <c r="AF167" s="300"/>
      <c r="AG167" s="300"/>
      <c r="AH167" s="300"/>
      <c r="AI167" s="300"/>
      <c r="AJ167" s="300"/>
      <c r="AK167" s="300"/>
      <c r="AL167" s="300"/>
      <c r="AM167" s="300"/>
      <c r="AN167" s="300"/>
      <c r="AO167" s="300"/>
      <c r="AP167" s="300"/>
      <c r="AQ167" s="300"/>
      <c r="AR167" s="300"/>
      <c r="AS167" s="300"/>
      <c r="AT167" s="300"/>
      <c r="AU167" s="300"/>
      <c r="AV167" s="300"/>
      <c r="AW167" s="300"/>
      <c r="AX167" s="300"/>
      <c r="AY167" s="300"/>
      <c r="AZ167" s="167"/>
    </row>
    <row r="168" spans="1:52" s="37" customFormat="1" ht="20.100000000000001" customHeight="1" x14ac:dyDescent="0.2">
      <c r="A168" s="298"/>
      <c r="B168" s="298"/>
      <c r="C168" s="299" t="s">
        <v>47</v>
      </c>
      <c r="D168" s="299"/>
      <c r="E168" s="299"/>
      <c r="F168" s="299"/>
      <c r="G168" s="299"/>
      <c r="H168" s="299"/>
      <c r="I168" s="299"/>
      <c r="J168" s="299"/>
      <c r="K168" s="299"/>
      <c r="L168" s="299"/>
      <c r="M168" s="299"/>
      <c r="N168" s="299"/>
      <c r="O168" s="299"/>
      <c r="P168" s="299"/>
      <c r="Q168" s="299"/>
      <c r="R168" s="299"/>
      <c r="S168" s="299"/>
      <c r="T168" s="299"/>
      <c r="U168" s="299"/>
      <c r="V168" s="299"/>
      <c r="W168" s="299"/>
      <c r="X168" s="299"/>
      <c r="Y168" s="298"/>
      <c r="AA168" s="171"/>
      <c r="AB168" s="167"/>
      <c r="AC168" s="167"/>
      <c r="AD168" s="300" t="s">
        <v>47</v>
      </c>
      <c r="AE168" s="300"/>
      <c r="AF168" s="300"/>
      <c r="AG168" s="300"/>
      <c r="AH168" s="300"/>
      <c r="AI168" s="300"/>
      <c r="AJ168" s="300"/>
      <c r="AK168" s="300"/>
      <c r="AL168" s="300"/>
      <c r="AM168" s="300"/>
      <c r="AN168" s="300"/>
      <c r="AO168" s="300"/>
      <c r="AP168" s="300"/>
      <c r="AQ168" s="300"/>
      <c r="AR168" s="300"/>
      <c r="AS168" s="300"/>
      <c r="AT168" s="300"/>
      <c r="AU168" s="300"/>
      <c r="AV168" s="300"/>
      <c r="AW168" s="300"/>
      <c r="AX168" s="300"/>
      <c r="AY168" s="300"/>
      <c r="AZ168" s="167"/>
    </row>
    <row r="169" spans="1:52" ht="20.100000000000001" customHeight="1" x14ac:dyDescent="0.2">
      <c r="A169" s="298"/>
      <c r="B169" s="298"/>
      <c r="C169" s="299"/>
      <c r="D169" s="366"/>
      <c r="E169" s="366"/>
      <c r="F169" s="366"/>
      <c r="G169" s="366"/>
      <c r="H169" s="366"/>
      <c r="I169" s="366"/>
      <c r="J169" s="366"/>
      <c r="K169" s="299" t="s">
        <v>39</v>
      </c>
      <c r="L169" s="368" t="s">
        <v>49</v>
      </c>
      <c r="M169" s="368"/>
      <c r="N169" s="366"/>
      <c r="O169" s="366"/>
      <c r="P169" s="366"/>
      <c r="Q169" s="366"/>
      <c r="R169" s="366"/>
      <c r="S169" s="366"/>
      <c r="T169" s="299"/>
      <c r="U169" s="299"/>
      <c r="V169" s="299"/>
      <c r="W169" s="299"/>
      <c r="X169" s="299"/>
      <c r="Y169" s="298"/>
      <c r="Z169" s="37"/>
      <c r="AA169" s="166"/>
      <c r="AB169" s="167"/>
      <c r="AC169" s="167"/>
      <c r="AD169" s="300"/>
      <c r="AE169" s="367"/>
      <c r="AF169" s="367"/>
      <c r="AG169" s="367"/>
      <c r="AH169" s="367"/>
      <c r="AI169" s="367"/>
      <c r="AJ169" s="367"/>
      <c r="AK169" s="367"/>
      <c r="AL169" s="300" t="s">
        <v>39</v>
      </c>
      <c r="AM169" s="369" t="s">
        <v>49</v>
      </c>
      <c r="AN169" s="369"/>
      <c r="AO169" s="367"/>
      <c r="AP169" s="367"/>
      <c r="AQ169" s="367"/>
      <c r="AR169" s="367"/>
      <c r="AS169" s="367"/>
      <c r="AT169" s="367"/>
      <c r="AU169" s="300"/>
      <c r="AV169" s="300"/>
      <c r="AW169" s="300"/>
      <c r="AX169" s="300"/>
      <c r="AY169" s="300"/>
      <c r="AZ169" s="167"/>
    </row>
    <row r="170" spans="1:52" s="37" customFormat="1" ht="20.100000000000001" customHeight="1" x14ac:dyDescent="0.2">
      <c r="A170"/>
      <c r="B170"/>
      <c r="C170"/>
      <c r="D170"/>
      <c r="E170"/>
      <c r="F170"/>
      <c r="G170"/>
      <c r="H170"/>
      <c r="I170"/>
      <c r="J170"/>
      <c r="K170"/>
      <c r="L170"/>
      <c r="M170"/>
      <c r="N170"/>
      <c r="O170"/>
      <c r="P170"/>
      <c r="Q170"/>
      <c r="R170"/>
      <c r="S170"/>
      <c r="T170"/>
      <c r="U170"/>
      <c r="V170"/>
      <c r="W170"/>
      <c r="X170"/>
      <c r="Y170"/>
      <c r="Z170"/>
      <c r="AA170" s="171"/>
      <c r="AB170" s="206"/>
      <c r="AC170" s="206"/>
      <c r="AD170" s="206"/>
      <c r="AE170" s="206"/>
      <c r="AF170" s="206"/>
      <c r="AG170" s="206"/>
      <c r="AH170" s="206"/>
      <c r="AI170" s="206"/>
      <c r="AJ170" s="206"/>
      <c r="AK170" s="206"/>
      <c r="AL170" s="206"/>
      <c r="AM170" s="206"/>
      <c r="AN170" s="206"/>
      <c r="AO170" s="206"/>
      <c r="AP170" s="206"/>
      <c r="AQ170" s="206"/>
      <c r="AR170" s="206"/>
      <c r="AS170" s="206"/>
      <c r="AT170" s="206"/>
      <c r="AU170" s="206"/>
      <c r="AV170" s="206"/>
      <c r="AW170" s="206"/>
      <c r="AX170" s="206"/>
      <c r="AY170" s="206"/>
      <c r="AZ170" s="206"/>
    </row>
    <row r="171" spans="1:52" s="37" customFormat="1" ht="20.100000000000001" customHeight="1" x14ac:dyDescent="0.2">
      <c r="A171" s="298"/>
      <c r="B171" s="298"/>
      <c r="C171" s="299" t="s">
        <v>50</v>
      </c>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8"/>
      <c r="AA171" s="171"/>
      <c r="AB171" s="167"/>
      <c r="AC171" s="167"/>
      <c r="AD171" s="300" t="s">
        <v>50</v>
      </c>
      <c r="AE171" s="300"/>
      <c r="AF171" s="300"/>
      <c r="AG171" s="300"/>
      <c r="AH171" s="300"/>
      <c r="AI171" s="300"/>
      <c r="AJ171" s="300"/>
      <c r="AK171" s="300"/>
      <c r="AL171" s="300"/>
      <c r="AM171" s="300"/>
      <c r="AN171" s="300"/>
      <c r="AO171" s="300"/>
      <c r="AP171" s="300"/>
      <c r="AQ171" s="300"/>
      <c r="AR171" s="300"/>
      <c r="AS171" s="300"/>
      <c r="AT171" s="300"/>
      <c r="AU171" s="300"/>
      <c r="AV171" s="300"/>
      <c r="AW171" s="300"/>
      <c r="AX171" s="300"/>
      <c r="AY171" s="300"/>
      <c r="AZ171" s="167"/>
    </row>
    <row r="172" spans="1:52" s="37" customFormat="1" ht="20.100000000000001" customHeight="1" x14ac:dyDescent="0.2">
      <c r="A172" s="298"/>
      <c r="B172" s="298"/>
      <c r="C172" s="299"/>
      <c r="D172" s="361"/>
      <c r="E172" s="361"/>
      <c r="F172" s="361"/>
      <c r="G172" s="361"/>
      <c r="H172" s="361"/>
      <c r="I172" s="361"/>
      <c r="J172" s="361"/>
      <c r="K172" s="361"/>
      <c r="L172" s="361"/>
      <c r="M172" s="361"/>
      <c r="N172" s="361"/>
      <c r="O172" s="361"/>
      <c r="P172" s="361"/>
      <c r="Q172" s="361"/>
      <c r="R172" s="361"/>
      <c r="S172" s="361"/>
      <c r="T172" s="361"/>
      <c r="U172" s="361"/>
      <c r="V172" s="299"/>
      <c r="W172" s="299"/>
      <c r="X172" s="299"/>
      <c r="Y172" s="298"/>
      <c r="AA172" s="171"/>
      <c r="AB172" s="167"/>
      <c r="AC172" s="167"/>
      <c r="AD172" s="300"/>
      <c r="AE172" s="365"/>
      <c r="AF172" s="365"/>
      <c r="AG172" s="365"/>
      <c r="AH172" s="365"/>
      <c r="AI172" s="365"/>
      <c r="AJ172" s="365"/>
      <c r="AK172" s="365"/>
      <c r="AL172" s="365"/>
      <c r="AM172" s="365"/>
      <c r="AN172" s="365"/>
      <c r="AO172" s="365"/>
      <c r="AP172" s="365"/>
      <c r="AQ172" s="365"/>
      <c r="AR172" s="365"/>
      <c r="AS172" s="365"/>
      <c r="AT172" s="365"/>
      <c r="AU172" s="365"/>
      <c r="AV172" s="365"/>
      <c r="AW172" s="300"/>
      <c r="AX172" s="300"/>
      <c r="AY172" s="300"/>
      <c r="AZ172" s="167"/>
    </row>
    <row r="173" spans="1:52" ht="20.100000000000001" customHeight="1" x14ac:dyDescent="0.2">
      <c r="A173" s="298"/>
      <c r="B173" s="298"/>
      <c r="C173" s="299"/>
      <c r="D173" s="361"/>
      <c r="E173" s="361"/>
      <c r="F173" s="361"/>
      <c r="G173" s="361"/>
      <c r="H173" s="361"/>
      <c r="I173" s="361"/>
      <c r="J173" s="361"/>
      <c r="K173" s="361"/>
      <c r="L173" s="361"/>
      <c r="M173" s="361"/>
      <c r="N173" s="361"/>
      <c r="O173" s="361"/>
      <c r="P173" s="361"/>
      <c r="Q173" s="361"/>
      <c r="R173" s="361"/>
      <c r="S173" s="361"/>
      <c r="T173" s="361"/>
      <c r="U173" s="361"/>
      <c r="V173" s="299"/>
      <c r="W173" s="299"/>
      <c r="X173" s="299"/>
      <c r="Y173" s="298"/>
      <c r="Z173" s="37"/>
      <c r="AA173" s="166"/>
      <c r="AB173" s="167"/>
      <c r="AC173" s="167"/>
      <c r="AD173" s="300"/>
      <c r="AE173" s="365"/>
      <c r="AF173" s="365"/>
      <c r="AG173" s="365"/>
      <c r="AH173" s="365"/>
      <c r="AI173" s="365"/>
      <c r="AJ173" s="365"/>
      <c r="AK173" s="365"/>
      <c r="AL173" s="365"/>
      <c r="AM173" s="365"/>
      <c r="AN173" s="365"/>
      <c r="AO173" s="365"/>
      <c r="AP173" s="365"/>
      <c r="AQ173" s="365"/>
      <c r="AR173" s="365"/>
      <c r="AS173" s="365"/>
      <c r="AT173" s="365"/>
      <c r="AU173" s="365"/>
      <c r="AV173" s="365"/>
      <c r="AW173" s="300"/>
      <c r="AX173" s="300"/>
      <c r="AY173" s="300"/>
      <c r="AZ173" s="167"/>
    </row>
    <row r="174" spans="1:52" s="37" customFormat="1" ht="20.100000000000001" customHeight="1" x14ac:dyDescent="0.2">
      <c r="A174"/>
      <c r="B174"/>
      <c r="C174"/>
      <c r="D174"/>
      <c r="E174"/>
      <c r="F174"/>
      <c r="G174"/>
      <c r="H174"/>
      <c r="I174"/>
      <c r="J174"/>
      <c r="K174"/>
      <c r="L174"/>
      <c r="M174"/>
      <c r="N174"/>
      <c r="O174"/>
      <c r="P174"/>
      <c r="Q174"/>
      <c r="R174"/>
      <c r="S174"/>
      <c r="T174"/>
      <c r="U174"/>
      <c r="V174"/>
      <c r="W174"/>
      <c r="X174"/>
      <c r="Y174"/>
      <c r="Z174"/>
      <c r="AA174" s="171"/>
      <c r="AB174" s="206"/>
      <c r="AC174" s="206"/>
      <c r="AD174" s="206"/>
      <c r="AE174" s="206"/>
      <c r="AF174" s="206"/>
      <c r="AG174" s="206"/>
      <c r="AH174" s="206"/>
      <c r="AI174" s="206"/>
      <c r="AJ174" s="206"/>
      <c r="AK174" s="206"/>
      <c r="AL174" s="206"/>
      <c r="AM174" s="206"/>
      <c r="AN174" s="206"/>
      <c r="AO174" s="206"/>
      <c r="AP174" s="206"/>
      <c r="AQ174" s="206"/>
      <c r="AR174" s="206"/>
      <c r="AS174" s="206"/>
      <c r="AT174" s="206"/>
      <c r="AU174" s="206"/>
      <c r="AV174" s="206"/>
      <c r="AW174" s="206"/>
      <c r="AX174" s="206"/>
      <c r="AY174" s="206"/>
      <c r="AZ174" s="206"/>
    </row>
    <row r="175" spans="1:52" s="37" customFormat="1" ht="20.100000000000001" customHeight="1" x14ac:dyDescent="0.2">
      <c r="A175" s="298"/>
      <c r="B175" s="298"/>
      <c r="C175" s="299" t="s">
        <v>24</v>
      </c>
      <c r="D175" s="299"/>
      <c r="E175" s="299"/>
      <c r="F175" s="299"/>
      <c r="G175" s="299"/>
      <c r="H175" s="299"/>
      <c r="I175" s="299"/>
      <c r="J175" s="299"/>
      <c r="K175" s="299"/>
      <c r="L175" s="299"/>
      <c r="M175" s="299"/>
      <c r="N175" s="299"/>
      <c r="O175" s="299"/>
      <c r="P175" s="299"/>
      <c r="Q175" s="299"/>
      <c r="R175" s="299"/>
      <c r="S175" s="299"/>
      <c r="T175" s="299"/>
      <c r="U175" s="299"/>
      <c r="V175" s="299"/>
      <c r="W175" s="299"/>
      <c r="X175" s="299"/>
      <c r="Y175" s="298"/>
      <c r="AA175" s="171"/>
      <c r="AB175" s="167"/>
      <c r="AC175" s="167"/>
      <c r="AD175" s="300" t="s">
        <v>24</v>
      </c>
      <c r="AE175" s="300"/>
      <c r="AF175" s="300"/>
      <c r="AG175" s="300"/>
      <c r="AH175" s="300"/>
      <c r="AI175" s="300"/>
      <c r="AJ175" s="300"/>
      <c r="AK175" s="300"/>
      <c r="AL175" s="300"/>
      <c r="AM175" s="300"/>
      <c r="AN175" s="300"/>
      <c r="AO175" s="300"/>
      <c r="AP175" s="300"/>
      <c r="AQ175" s="300"/>
      <c r="AR175" s="300"/>
      <c r="AS175" s="300"/>
      <c r="AT175" s="300"/>
      <c r="AU175" s="300"/>
      <c r="AV175" s="300"/>
      <c r="AW175" s="300"/>
      <c r="AX175" s="300"/>
      <c r="AY175" s="300"/>
      <c r="AZ175" s="167"/>
    </row>
    <row r="176" spans="1:52" s="37" customFormat="1" ht="20.100000000000001" customHeight="1" x14ac:dyDescent="0.2">
      <c r="A176" s="298"/>
      <c r="B176" s="298"/>
      <c r="C176" s="299"/>
      <c r="D176" s="366"/>
      <c r="E176" s="366"/>
      <c r="F176" s="366"/>
      <c r="G176" s="299" t="s">
        <v>35</v>
      </c>
      <c r="H176" s="366"/>
      <c r="I176" s="366"/>
      <c r="J176" s="366"/>
      <c r="K176" s="299" t="s">
        <v>22</v>
      </c>
      <c r="L176" s="366"/>
      <c r="M176" s="366"/>
      <c r="N176" s="366"/>
      <c r="O176" s="299" t="s">
        <v>48</v>
      </c>
      <c r="P176" s="299"/>
      <c r="Q176" s="299"/>
      <c r="R176" s="299"/>
      <c r="S176" s="299"/>
      <c r="T176" s="299"/>
      <c r="U176" s="299"/>
      <c r="V176" s="299"/>
      <c r="W176" s="299"/>
      <c r="X176" s="299"/>
      <c r="Y176" s="298"/>
      <c r="AA176" s="171"/>
      <c r="AB176" s="167"/>
      <c r="AC176" s="167"/>
      <c r="AD176" s="300"/>
      <c r="AE176" s="367"/>
      <c r="AF176" s="367"/>
      <c r="AG176" s="367"/>
      <c r="AH176" s="300" t="s">
        <v>35</v>
      </c>
      <c r="AI176" s="367"/>
      <c r="AJ176" s="367"/>
      <c r="AK176" s="367"/>
      <c r="AL176" s="300" t="s">
        <v>22</v>
      </c>
      <c r="AM176" s="367"/>
      <c r="AN176" s="367"/>
      <c r="AO176" s="367"/>
      <c r="AP176" s="300" t="s">
        <v>48</v>
      </c>
      <c r="AQ176" s="300"/>
      <c r="AR176" s="300"/>
      <c r="AS176" s="300"/>
      <c r="AT176" s="300"/>
      <c r="AU176" s="300"/>
      <c r="AV176" s="300"/>
      <c r="AW176" s="300"/>
      <c r="AX176" s="300"/>
      <c r="AY176" s="300"/>
      <c r="AZ176" s="167"/>
    </row>
    <row r="177" spans="1:52" s="37" customFormat="1" ht="20.100000000000001" customHeight="1" x14ac:dyDescent="0.2">
      <c r="A177" s="298"/>
      <c r="B177" s="298"/>
      <c r="C177" s="299"/>
      <c r="D177" s="299"/>
      <c r="E177" s="299"/>
      <c r="F177" s="299"/>
      <c r="G177" s="299"/>
      <c r="H177" s="299"/>
      <c r="I177" s="299"/>
      <c r="J177" s="299"/>
      <c r="K177" s="299"/>
      <c r="L177" s="299"/>
      <c r="M177" s="299"/>
      <c r="N177" s="299"/>
      <c r="O177" s="299"/>
      <c r="P177" s="299"/>
      <c r="Q177" s="299"/>
      <c r="R177" s="299"/>
      <c r="S177" s="299"/>
      <c r="T177" s="299"/>
      <c r="U177" s="299"/>
      <c r="V177" s="299"/>
      <c r="W177" s="299"/>
      <c r="X177" s="299"/>
      <c r="Y177" s="298"/>
      <c r="AA177" s="171"/>
      <c r="AB177" s="167"/>
      <c r="AC177" s="167"/>
      <c r="AD177" s="300"/>
      <c r="AE177" s="300"/>
      <c r="AF177" s="300"/>
      <c r="AG177" s="300"/>
      <c r="AH177" s="300"/>
      <c r="AI177" s="300"/>
      <c r="AJ177" s="300"/>
      <c r="AK177" s="300"/>
      <c r="AL177" s="300"/>
      <c r="AM177" s="300"/>
      <c r="AN177" s="300"/>
      <c r="AO177" s="300"/>
      <c r="AP177" s="300"/>
      <c r="AQ177" s="300"/>
      <c r="AR177" s="300"/>
      <c r="AS177" s="300"/>
      <c r="AT177" s="300"/>
      <c r="AU177" s="300"/>
      <c r="AV177" s="300"/>
      <c r="AW177" s="300"/>
      <c r="AX177" s="300"/>
      <c r="AY177" s="300"/>
      <c r="AZ177" s="167"/>
    </row>
    <row r="178" spans="1:52" ht="20.100000000000001" customHeight="1" x14ac:dyDescent="0.2">
      <c r="A178" s="298"/>
      <c r="B178" s="298"/>
      <c r="C178" s="299" t="s">
        <v>51</v>
      </c>
      <c r="D178" s="299"/>
      <c r="E178" s="299"/>
      <c r="F178" s="299"/>
      <c r="G178" s="299"/>
      <c r="H178" s="299"/>
      <c r="I178" s="299"/>
      <c r="J178" s="299"/>
      <c r="K178" s="299"/>
      <c r="L178" s="299"/>
      <c r="M178" s="299"/>
      <c r="N178" s="299"/>
      <c r="O178" s="299"/>
      <c r="P178" s="299"/>
      <c r="Q178" s="299"/>
      <c r="R178" s="299"/>
      <c r="S178" s="299"/>
      <c r="T178" s="299"/>
      <c r="U178" s="299"/>
      <c r="V178" s="299"/>
      <c r="W178" s="299"/>
      <c r="X178" s="299"/>
      <c r="Y178" s="298"/>
      <c r="Z178" s="37"/>
      <c r="AA178" s="166"/>
      <c r="AB178" s="167"/>
      <c r="AC178" s="167"/>
      <c r="AD178" s="301" t="s">
        <v>51</v>
      </c>
      <c r="AE178" s="301"/>
      <c r="AF178" s="301"/>
      <c r="AG178" s="301"/>
      <c r="AH178" s="301"/>
      <c r="AI178" s="301"/>
      <c r="AJ178" s="301"/>
      <c r="AK178" s="301"/>
      <c r="AL178" s="301"/>
      <c r="AM178" s="301"/>
      <c r="AN178" s="301"/>
      <c r="AO178" s="301"/>
      <c r="AP178" s="301"/>
      <c r="AQ178" s="301"/>
      <c r="AR178" s="301"/>
      <c r="AS178" s="301"/>
      <c r="AT178" s="301"/>
      <c r="AU178" s="301"/>
      <c r="AV178" s="301"/>
      <c r="AW178" s="301"/>
      <c r="AX178" s="301"/>
      <c r="AY178" s="301"/>
      <c r="AZ178" s="167"/>
    </row>
    <row r="179" spans="1:52" ht="20.100000000000001" customHeight="1" x14ac:dyDescent="0.2">
      <c r="C179" s="302"/>
      <c r="D179" s="361"/>
      <c r="E179" s="361"/>
      <c r="F179" s="361"/>
      <c r="G179" s="361"/>
      <c r="H179" s="361"/>
      <c r="I179" s="361"/>
      <c r="J179" s="361"/>
      <c r="K179" s="361"/>
      <c r="L179" s="361"/>
      <c r="M179" s="361"/>
      <c r="N179" s="361"/>
      <c r="O179" s="361"/>
      <c r="P179" s="361"/>
      <c r="Q179" s="361"/>
      <c r="R179" s="361"/>
      <c r="S179" s="361"/>
      <c r="T179" s="361"/>
      <c r="U179" s="361"/>
      <c r="V179" s="302"/>
      <c r="W179" s="302"/>
      <c r="X179" s="302"/>
      <c r="AA179" s="166"/>
      <c r="AB179" s="175"/>
      <c r="AC179" s="175"/>
      <c r="AD179" s="303"/>
      <c r="AE179" s="362"/>
      <c r="AF179" s="362"/>
      <c r="AG179" s="362"/>
      <c r="AH179" s="362"/>
      <c r="AI179" s="362"/>
      <c r="AJ179" s="362"/>
      <c r="AK179" s="362"/>
      <c r="AL179" s="362"/>
      <c r="AM179" s="362"/>
      <c r="AN179" s="362"/>
      <c r="AO179" s="362"/>
      <c r="AP179" s="362"/>
      <c r="AQ179" s="362"/>
      <c r="AR179" s="362"/>
      <c r="AS179" s="362"/>
      <c r="AT179" s="362"/>
      <c r="AU179" s="362"/>
      <c r="AV179" s="362"/>
      <c r="AW179" s="303"/>
      <c r="AX179" s="303"/>
      <c r="AY179" s="303"/>
      <c r="AZ179" s="175"/>
    </row>
    <row r="180" spans="1:52" ht="20.100000000000001" customHeight="1" x14ac:dyDescent="0.2">
      <c r="C180" s="302"/>
      <c r="D180" s="361"/>
      <c r="E180" s="361"/>
      <c r="F180" s="361"/>
      <c r="G180" s="361"/>
      <c r="H180" s="361"/>
      <c r="I180" s="361"/>
      <c r="J180" s="361"/>
      <c r="K180" s="361"/>
      <c r="L180" s="361"/>
      <c r="M180" s="361"/>
      <c r="N180" s="361"/>
      <c r="O180" s="361"/>
      <c r="P180" s="361"/>
      <c r="Q180" s="361"/>
      <c r="R180" s="361"/>
      <c r="S180" s="361"/>
      <c r="T180" s="361"/>
      <c r="U180" s="361"/>
      <c r="V180" s="302"/>
      <c r="W180" s="302"/>
      <c r="X180" s="302"/>
      <c r="AA180" s="166"/>
      <c r="AB180" s="175"/>
      <c r="AC180" s="175"/>
      <c r="AD180" s="303"/>
      <c r="AE180" s="362"/>
      <c r="AF180" s="362"/>
      <c r="AG180" s="362"/>
      <c r="AH180" s="362"/>
      <c r="AI180" s="362"/>
      <c r="AJ180" s="362"/>
      <c r="AK180" s="362"/>
      <c r="AL180" s="362"/>
      <c r="AM180" s="362"/>
      <c r="AN180" s="362"/>
      <c r="AO180" s="362"/>
      <c r="AP180" s="362"/>
      <c r="AQ180" s="362"/>
      <c r="AR180" s="362"/>
      <c r="AS180" s="362"/>
      <c r="AT180" s="362"/>
      <c r="AU180" s="362"/>
      <c r="AV180" s="362"/>
      <c r="AW180" s="303"/>
      <c r="AX180" s="303"/>
      <c r="AY180" s="303"/>
      <c r="AZ180" s="175"/>
    </row>
    <row r="181" spans="1:52" ht="20.100000000000001" customHeight="1" x14ac:dyDescent="0.2">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AA181" s="166"/>
      <c r="AB181" s="175"/>
      <c r="AC181" s="175"/>
      <c r="AD181" s="303"/>
      <c r="AE181" s="303"/>
      <c r="AF181" s="303"/>
      <c r="AG181" s="303"/>
      <c r="AH181" s="303"/>
      <c r="AI181" s="303"/>
      <c r="AJ181" s="303"/>
      <c r="AK181" s="303"/>
      <c r="AL181" s="303"/>
      <c r="AM181" s="303"/>
      <c r="AN181" s="303"/>
      <c r="AO181" s="303"/>
      <c r="AP181" s="303"/>
      <c r="AQ181" s="303"/>
      <c r="AR181" s="303"/>
      <c r="AS181" s="303"/>
      <c r="AT181" s="303"/>
      <c r="AU181" s="303"/>
      <c r="AV181" s="303"/>
      <c r="AW181" s="303"/>
      <c r="AX181" s="303"/>
      <c r="AY181" s="303"/>
      <c r="AZ181" s="175"/>
    </row>
    <row r="182" spans="1:52" ht="20.100000000000001" customHeight="1" x14ac:dyDescent="0.2">
      <c r="C182" s="302"/>
      <c r="D182" s="302"/>
      <c r="E182" s="302"/>
      <c r="F182" s="302"/>
      <c r="G182" s="302"/>
      <c r="H182" s="302"/>
      <c r="I182" s="302"/>
      <c r="J182" s="302"/>
      <c r="K182" s="302"/>
      <c r="L182" s="302"/>
      <c r="M182" s="302"/>
      <c r="N182" s="302"/>
      <c r="O182" s="302"/>
      <c r="P182" s="302"/>
      <c r="Q182" s="302"/>
      <c r="R182" s="302"/>
      <c r="S182" s="302"/>
      <c r="T182" s="302"/>
      <c r="U182" s="302"/>
      <c r="V182" s="302"/>
      <c r="W182" s="302"/>
      <c r="X182" s="302"/>
      <c r="AA182" s="166"/>
      <c r="AB182" s="175"/>
      <c r="AC182" s="175"/>
      <c r="AD182" s="303"/>
      <c r="AE182" s="303"/>
      <c r="AF182" s="303"/>
      <c r="AG182" s="303"/>
      <c r="AH182" s="303"/>
      <c r="AI182" s="303"/>
      <c r="AJ182" s="303"/>
      <c r="AK182" s="303"/>
      <c r="AL182" s="303"/>
      <c r="AM182" s="303"/>
      <c r="AN182" s="303"/>
      <c r="AO182" s="303"/>
      <c r="AP182" s="303"/>
      <c r="AQ182" s="303"/>
      <c r="AR182" s="303"/>
      <c r="AS182" s="303"/>
      <c r="AT182" s="303"/>
      <c r="AU182" s="303"/>
      <c r="AV182" s="303"/>
      <c r="AW182" s="303"/>
      <c r="AX182" s="303"/>
      <c r="AY182" s="303"/>
      <c r="AZ182" s="175"/>
    </row>
    <row r="183" spans="1:52" ht="20.100000000000001" customHeight="1" x14ac:dyDescent="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AA183" s="166"/>
      <c r="AB183" s="175"/>
      <c r="AC183" s="175"/>
      <c r="AD183" s="303"/>
      <c r="AE183" s="303"/>
      <c r="AF183" s="303"/>
      <c r="AG183" s="303"/>
      <c r="AH183" s="303"/>
      <c r="AI183" s="303"/>
      <c r="AJ183" s="303"/>
      <c r="AK183" s="303"/>
      <c r="AL183" s="303"/>
      <c r="AM183" s="303"/>
      <c r="AN183" s="303"/>
      <c r="AO183" s="303"/>
      <c r="AP183" s="303"/>
      <c r="AQ183" s="303"/>
      <c r="AR183" s="303"/>
      <c r="AS183" s="303"/>
      <c r="AT183" s="303"/>
      <c r="AU183" s="303"/>
      <c r="AV183" s="303"/>
      <c r="AW183" s="303"/>
      <c r="AX183" s="303"/>
      <c r="AY183" s="303"/>
      <c r="AZ183" s="175"/>
    </row>
    <row r="184" spans="1:52" ht="20.100000000000001" customHeight="1" x14ac:dyDescent="0.2">
      <c r="C184" s="302"/>
      <c r="D184" s="302"/>
      <c r="E184" s="302" t="s">
        <v>44</v>
      </c>
      <c r="F184" s="302"/>
      <c r="G184" s="302"/>
      <c r="H184" s="302"/>
      <c r="I184" s="302"/>
      <c r="J184" s="302"/>
      <c r="K184" s="302"/>
      <c r="L184" s="302"/>
      <c r="M184" s="302"/>
      <c r="N184" s="302"/>
      <c r="O184" s="302"/>
      <c r="P184" s="302"/>
      <c r="Q184" s="302"/>
      <c r="R184" s="302"/>
      <c r="S184" s="302"/>
      <c r="T184" s="302"/>
      <c r="U184" s="302"/>
      <c r="V184" s="302"/>
      <c r="W184" s="302"/>
      <c r="X184" s="302"/>
      <c r="AA184" s="166"/>
      <c r="AB184" s="175"/>
      <c r="AC184" s="175"/>
      <c r="AD184" s="303"/>
      <c r="AE184" s="303"/>
      <c r="AF184" s="303" t="s">
        <v>44</v>
      </c>
      <c r="AG184" s="303"/>
      <c r="AH184" s="303"/>
      <c r="AI184" s="303"/>
      <c r="AJ184" s="303"/>
      <c r="AK184" s="303"/>
      <c r="AL184" s="303"/>
      <c r="AM184" s="303"/>
      <c r="AN184" s="303"/>
      <c r="AO184" s="303"/>
      <c r="AP184" s="303"/>
      <c r="AQ184" s="303"/>
      <c r="AR184" s="303"/>
      <c r="AS184" s="303"/>
      <c r="AT184" s="303"/>
      <c r="AU184" s="303"/>
      <c r="AV184" s="303"/>
      <c r="AW184" s="303"/>
      <c r="AX184" s="303"/>
      <c r="AY184" s="303"/>
      <c r="AZ184" s="175"/>
    </row>
    <row r="185" spans="1:52" ht="20.100000000000001" customHeight="1" x14ac:dyDescent="0.2">
      <c r="C185" s="302"/>
      <c r="D185" s="302"/>
      <c r="E185" s="302"/>
      <c r="F185" s="302"/>
      <c r="G185" s="302"/>
      <c r="H185" s="302"/>
      <c r="I185" s="302"/>
      <c r="J185" s="302"/>
      <c r="K185" s="302"/>
      <c r="L185" s="302"/>
      <c r="M185" s="302"/>
      <c r="N185" s="302"/>
      <c r="O185" s="302"/>
      <c r="P185" s="302"/>
      <c r="Q185" s="302"/>
      <c r="R185" s="302"/>
      <c r="S185" s="302"/>
      <c r="T185" s="302"/>
      <c r="U185" s="302"/>
      <c r="V185" s="302"/>
      <c r="W185" s="302"/>
      <c r="X185" s="302"/>
      <c r="AA185" s="166"/>
      <c r="AB185" s="175"/>
      <c r="AC185" s="175"/>
      <c r="AD185" s="303"/>
      <c r="AE185" s="303"/>
      <c r="AF185" s="303"/>
      <c r="AG185" s="303"/>
      <c r="AH185" s="303"/>
      <c r="AI185" s="303"/>
      <c r="AJ185" s="303"/>
      <c r="AK185" s="303"/>
      <c r="AL185" s="303"/>
      <c r="AM185" s="303"/>
      <c r="AN185" s="303"/>
      <c r="AO185" s="303"/>
      <c r="AP185" s="303"/>
      <c r="AQ185" s="303"/>
      <c r="AR185" s="303"/>
      <c r="AS185" s="303"/>
      <c r="AT185" s="303"/>
      <c r="AU185" s="303"/>
      <c r="AV185" s="303"/>
      <c r="AW185" s="303"/>
      <c r="AX185" s="303"/>
      <c r="AY185" s="303"/>
      <c r="AZ185" s="175"/>
    </row>
    <row r="186" spans="1:52" ht="20.100000000000001" customHeight="1" x14ac:dyDescent="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AA186" s="166"/>
      <c r="AB186" s="175"/>
      <c r="AC186" s="175"/>
      <c r="AD186" s="303"/>
      <c r="AE186" s="303"/>
      <c r="AF186" s="303"/>
      <c r="AG186" s="303"/>
      <c r="AH186" s="303"/>
      <c r="AI186" s="303"/>
      <c r="AJ186" s="303"/>
      <c r="AK186" s="303"/>
      <c r="AL186" s="303"/>
      <c r="AM186" s="303"/>
      <c r="AN186" s="303"/>
      <c r="AO186" s="303"/>
      <c r="AP186" s="303"/>
      <c r="AQ186" s="303"/>
      <c r="AR186" s="303"/>
      <c r="AS186" s="303"/>
      <c r="AT186" s="303"/>
      <c r="AU186" s="303"/>
      <c r="AV186" s="303"/>
      <c r="AW186" s="303"/>
      <c r="AX186" s="303"/>
      <c r="AY186" s="303"/>
      <c r="AZ186" s="175"/>
    </row>
    <row r="187" spans="1:52" ht="20.100000000000001" customHeight="1" x14ac:dyDescent="0.2">
      <c r="C187" s="302"/>
      <c r="D187" s="302"/>
      <c r="E187" s="302"/>
      <c r="F187" s="302"/>
      <c r="G187" s="302"/>
      <c r="H187" s="302"/>
      <c r="I187" s="363" t="s">
        <v>98</v>
      </c>
      <c r="J187" s="363"/>
      <c r="K187" s="363"/>
      <c r="L187" s="363"/>
      <c r="M187" s="364" t="str">
        <f>事業者情報入力!B8</f>
        <v>東京都千代田区霞が関２－１－３</v>
      </c>
      <c r="N187" s="364"/>
      <c r="O187" s="364"/>
      <c r="P187" s="364"/>
      <c r="Q187" s="364"/>
      <c r="R187" s="364"/>
      <c r="S187" s="364"/>
      <c r="T187" s="364"/>
      <c r="U187" s="364"/>
      <c r="V187" s="364"/>
      <c r="W187" s="364"/>
      <c r="X187" s="364"/>
      <c r="Y187" s="364"/>
      <c r="Z187" s="276"/>
      <c r="AA187" s="166"/>
      <c r="AB187" s="175"/>
      <c r="AC187" s="175"/>
      <c r="AD187" s="303"/>
      <c r="AE187" s="303"/>
      <c r="AF187" s="303"/>
      <c r="AG187" s="303"/>
      <c r="AH187" s="303"/>
      <c r="AI187" s="303"/>
      <c r="AJ187" s="358" t="s">
        <v>98</v>
      </c>
      <c r="AK187" s="358"/>
      <c r="AL187" s="358"/>
      <c r="AM187" s="358"/>
      <c r="AN187" s="359" t="str">
        <f>事業者情報入力!B8</f>
        <v>東京都千代田区霞が関２－１－３</v>
      </c>
      <c r="AO187" s="359"/>
      <c r="AP187" s="359"/>
      <c r="AQ187" s="359"/>
      <c r="AR187" s="359"/>
      <c r="AS187" s="359"/>
      <c r="AT187" s="359"/>
      <c r="AU187" s="359"/>
      <c r="AV187" s="359"/>
      <c r="AW187" s="359"/>
      <c r="AX187" s="359"/>
      <c r="AY187" s="359"/>
      <c r="AZ187" s="359"/>
    </row>
    <row r="188" spans="1:52" ht="20.100000000000001" customHeight="1" x14ac:dyDescent="0.2">
      <c r="I188" s="356" t="s">
        <v>146</v>
      </c>
      <c r="J188" s="356"/>
      <c r="K188" s="356"/>
      <c r="L188" s="356"/>
      <c r="M188" s="357" t="str">
        <f>事業者情報入力!B7</f>
        <v>国土交通株式会社</v>
      </c>
      <c r="N188" s="357"/>
      <c r="O188" s="357"/>
      <c r="P188" s="357"/>
      <c r="Q188" s="357"/>
      <c r="R188" s="357"/>
      <c r="S188" s="357"/>
      <c r="T188" s="357"/>
      <c r="U188" s="357"/>
      <c r="V188" s="357"/>
      <c r="W188" s="357"/>
      <c r="X188" s="357"/>
      <c r="Y188" s="357"/>
      <c r="Z188" s="276"/>
      <c r="AA188" s="166"/>
      <c r="AB188" s="175"/>
      <c r="AC188" s="175"/>
      <c r="AD188" s="175"/>
      <c r="AE188" s="175"/>
      <c r="AF188" s="175"/>
      <c r="AG188" s="175"/>
      <c r="AH188" s="175"/>
      <c r="AI188" s="175"/>
      <c r="AJ188" s="358" t="s">
        <v>146</v>
      </c>
      <c r="AK188" s="358"/>
      <c r="AL188" s="358"/>
      <c r="AM188" s="358"/>
      <c r="AN188" s="359" t="str">
        <f>事業者情報入力!B7</f>
        <v>国土交通株式会社</v>
      </c>
      <c r="AO188" s="359"/>
      <c r="AP188" s="359"/>
      <c r="AQ188" s="359"/>
      <c r="AR188" s="359"/>
      <c r="AS188" s="359"/>
      <c r="AT188" s="359"/>
      <c r="AU188" s="359"/>
      <c r="AV188" s="359"/>
      <c r="AW188" s="359"/>
      <c r="AX188" s="359"/>
      <c r="AY188" s="359"/>
      <c r="AZ188" s="359"/>
    </row>
    <row r="189" spans="1:52" ht="20.100000000000001" customHeight="1" x14ac:dyDescent="0.2">
      <c r="I189" s="356" t="s">
        <v>102</v>
      </c>
      <c r="J189" s="356"/>
      <c r="K189" s="356"/>
      <c r="L189" s="356"/>
      <c r="M189" s="360" t="str">
        <f>事業者情報入力!B10</f>
        <v>運輸　太郎</v>
      </c>
      <c r="N189" s="360"/>
      <c r="O189" s="360"/>
      <c r="P189" s="360"/>
      <c r="Q189" s="360"/>
      <c r="R189" s="360"/>
      <c r="S189" s="360"/>
      <c r="T189" s="360"/>
      <c r="U189" s="360"/>
      <c r="V189" s="360"/>
      <c r="W189" s="360"/>
      <c r="X189" s="360"/>
      <c r="Y189" s="276"/>
      <c r="Z189" s="276"/>
      <c r="AA189" s="166"/>
      <c r="AB189" s="175"/>
      <c r="AC189" s="175"/>
      <c r="AD189" s="175"/>
      <c r="AE189" s="175"/>
      <c r="AF189" s="175"/>
      <c r="AG189" s="175"/>
      <c r="AH189" s="175"/>
      <c r="AI189" s="175"/>
      <c r="AJ189" s="358" t="s">
        <v>102</v>
      </c>
      <c r="AK189" s="358"/>
      <c r="AL189" s="358"/>
      <c r="AM189" s="358"/>
      <c r="AN189" s="359" t="str">
        <f>事業者情報入力!B10</f>
        <v>運輸　太郎</v>
      </c>
      <c r="AO189" s="359"/>
      <c r="AP189" s="359"/>
      <c r="AQ189" s="359"/>
      <c r="AR189" s="359"/>
      <c r="AS189" s="359"/>
      <c r="AT189" s="359"/>
      <c r="AU189" s="359"/>
      <c r="AV189" s="359"/>
      <c r="AW189" s="359"/>
      <c r="AX189" s="359"/>
      <c r="AY189" s="359"/>
      <c r="AZ189" s="359"/>
    </row>
    <row r="190" spans="1:52" ht="20.100000000000001" customHeight="1" x14ac:dyDescent="0.2">
      <c r="AA190" s="166"/>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c r="AY190" s="175"/>
      <c r="AZ190" s="175"/>
    </row>
    <row r="191" spans="1:52" ht="20.100000000000001" customHeight="1" x14ac:dyDescent="0.2">
      <c r="AA191" s="166"/>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c r="AY191" s="175"/>
      <c r="AZ191" s="175"/>
    </row>
    <row r="192" spans="1:52" ht="20.100000000000001" customHeight="1" x14ac:dyDescent="0.2">
      <c r="AA192" s="166"/>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c r="AY192" s="175"/>
      <c r="AZ192" s="175"/>
    </row>
    <row r="193" spans="27:52" ht="20.100000000000001" customHeight="1" x14ac:dyDescent="0.2">
      <c r="AA193" s="166"/>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c r="AY193" s="175"/>
      <c r="AZ193" s="175"/>
    </row>
    <row r="194" spans="27:52" ht="20.100000000000001" customHeight="1" x14ac:dyDescent="0.2">
      <c r="AA194" s="166"/>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c r="AY194" s="175"/>
      <c r="AZ194" s="175"/>
    </row>
    <row r="195" spans="27:52" ht="20.100000000000001" customHeight="1" x14ac:dyDescent="0.2">
      <c r="AA195" s="166"/>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c r="AY195" s="175"/>
      <c r="AZ195" s="175"/>
    </row>
    <row r="196" spans="27:52" ht="20.100000000000001" customHeight="1" x14ac:dyDescent="0.2">
      <c r="AA196" s="166"/>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c r="AY196" s="175"/>
      <c r="AZ196" s="175"/>
    </row>
    <row r="197" spans="27:52" x14ac:dyDescent="0.2">
      <c r="AA197" s="166"/>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c r="AY197" s="175"/>
      <c r="AZ197" s="175"/>
    </row>
  </sheetData>
  <sheetProtection formatCells="0" formatColumns="0" formatRows="0" insertColumns="0" insertRows="0" insertHyperlinks="0" deleteColumns="0" deleteRows="0" sort="0" autoFilter="0" pivotTables="0"/>
  <mergeCells count="191">
    <mergeCell ref="B8:Y8"/>
    <mergeCell ref="AC8:AZ8"/>
    <mergeCell ref="B9:Y10"/>
    <mergeCell ref="AC9:AZ10"/>
    <mergeCell ref="D11:K11"/>
    <mergeCell ref="M11:U11"/>
    <mergeCell ref="AE11:AL11"/>
    <mergeCell ref="AN11:AV11"/>
    <mergeCell ref="D2:Y2"/>
    <mergeCell ref="AE2:AZ2"/>
    <mergeCell ref="A3:Y4"/>
    <mergeCell ref="AB3:AZ4"/>
    <mergeCell ref="B6:Y6"/>
    <mergeCell ref="AC6:AZ6"/>
    <mergeCell ref="B18:Y19"/>
    <mergeCell ref="AC18:AZ19"/>
    <mergeCell ref="B20:Y20"/>
    <mergeCell ref="AC20:AZ20"/>
    <mergeCell ref="C21:W21"/>
    <mergeCell ref="AD21:AX21"/>
    <mergeCell ref="C12:Y13"/>
    <mergeCell ref="AD12:AZ13"/>
    <mergeCell ref="B14:Y15"/>
    <mergeCell ref="AC14:AZ15"/>
    <mergeCell ref="D16:K16"/>
    <mergeCell ref="AE16:AL16"/>
    <mergeCell ref="C27:W27"/>
    <mergeCell ref="AD27:AX27"/>
    <mergeCell ref="B29:Y30"/>
    <mergeCell ref="AC29:AZ30"/>
    <mergeCell ref="B31:Y31"/>
    <mergeCell ref="AC31:AZ31"/>
    <mergeCell ref="C23:W23"/>
    <mergeCell ref="AD23:AX23"/>
    <mergeCell ref="C25:W25"/>
    <mergeCell ref="AD25:AX25"/>
    <mergeCell ref="C26:W26"/>
    <mergeCell ref="AD26:AX26"/>
    <mergeCell ref="B37:Y38"/>
    <mergeCell ref="AC37:AZ38"/>
    <mergeCell ref="D39:K39"/>
    <mergeCell ref="AE39:AL39"/>
    <mergeCell ref="B41:Y42"/>
    <mergeCell ref="AC41:AZ42"/>
    <mergeCell ref="C32:W32"/>
    <mergeCell ref="AD32:AX32"/>
    <mergeCell ref="C33:W35"/>
    <mergeCell ref="AD33:AX33"/>
    <mergeCell ref="AD34:AX34"/>
    <mergeCell ref="AD35:AX35"/>
    <mergeCell ref="C46:W46"/>
    <mergeCell ref="AD46:AX46"/>
    <mergeCell ref="C47:W47"/>
    <mergeCell ref="AD47:AX47"/>
    <mergeCell ref="B53:Y53"/>
    <mergeCell ref="AC53:AZ53"/>
    <mergeCell ref="B43:Y43"/>
    <mergeCell ref="AC43:AZ43"/>
    <mergeCell ref="C44:W44"/>
    <mergeCell ref="AD44:AX44"/>
    <mergeCell ref="C45:W45"/>
    <mergeCell ref="AD45:AX45"/>
    <mergeCell ref="C60:W60"/>
    <mergeCell ref="AD60:AX60"/>
    <mergeCell ref="C61:W63"/>
    <mergeCell ref="B65:Y65"/>
    <mergeCell ref="AC65:AZ65"/>
    <mergeCell ref="AD61:AX61"/>
    <mergeCell ref="AD62:AX62"/>
    <mergeCell ref="AD63:AX63"/>
    <mergeCell ref="C54:W54"/>
    <mergeCell ref="AD54:AX54"/>
    <mergeCell ref="C55:W57"/>
    <mergeCell ref="B59:Y59"/>
    <mergeCell ref="AC59:AZ59"/>
    <mergeCell ref="AD55:AX55"/>
    <mergeCell ref="AD56:AX56"/>
    <mergeCell ref="B75:Y75"/>
    <mergeCell ref="AC75:AZ75"/>
    <mergeCell ref="B77:Y77"/>
    <mergeCell ref="AC77:AZ77"/>
    <mergeCell ref="B79:Y80"/>
    <mergeCell ref="AC79:AZ80"/>
    <mergeCell ref="C66:W66"/>
    <mergeCell ref="AD66:AX66"/>
    <mergeCell ref="C67:W69"/>
    <mergeCell ref="B71:C73"/>
    <mergeCell ref="AC71:AD73"/>
    <mergeCell ref="E72:W72"/>
    <mergeCell ref="AF72:AX72"/>
    <mergeCell ref="AD67:AX67"/>
    <mergeCell ref="AD68:AX68"/>
    <mergeCell ref="C86:Y86"/>
    <mergeCell ref="AD86:AZ86"/>
    <mergeCell ref="C87:Y87"/>
    <mergeCell ref="AD87:AZ87"/>
    <mergeCell ref="B89:Y90"/>
    <mergeCell ref="AC89:AZ90"/>
    <mergeCell ref="D82:K82"/>
    <mergeCell ref="AE82:AL82"/>
    <mergeCell ref="C84:Y84"/>
    <mergeCell ref="AD84:AZ84"/>
    <mergeCell ref="C85:Y85"/>
    <mergeCell ref="AD85:AZ85"/>
    <mergeCell ref="D99:K99"/>
    <mergeCell ref="AE99:AL99"/>
    <mergeCell ref="C101:W102"/>
    <mergeCell ref="AD101:AX102"/>
    <mergeCell ref="C103:W103"/>
    <mergeCell ref="AD103:AX103"/>
    <mergeCell ref="D92:K92"/>
    <mergeCell ref="AE92:AL92"/>
    <mergeCell ref="B95:Y95"/>
    <mergeCell ref="AC95:AZ95"/>
    <mergeCell ref="B97:Y97"/>
    <mergeCell ref="AC97:AZ97"/>
    <mergeCell ref="I117:L117"/>
    <mergeCell ref="M117:Y117"/>
    <mergeCell ref="AJ117:AM117"/>
    <mergeCell ref="AN117:AZ117"/>
    <mergeCell ref="I118:L118"/>
    <mergeCell ref="M118:Y118"/>
    <mergeCell ref="AJ118:AM118"/>
    <mergeCell ref="AN118:AZ118"/>
    <mergeCell ref="C104:W105"/>
    <mergeCell ref="AD104:AX105"/>
    <mergeCell ref="B107:Y108"/>
    <mergeCell ref="AC107:AZ108"/>
    <mergeCell ref="D111:X114"/>
    <mergeCell ref="AE111:AY114"/>
    <mergeCell ref="C125:X126"/>
    <mergeCell ref="AD125:AY126"/>
    <mergeCell ref="C128:X134"/>
    <mergeCell ref="AD128:AY134"/>
    <mergeCell ref="C135:X140"/>
    <mergeCell ref="AD135:AY140"/>
    <mergeCell ref="I119:L119"/>
    <mergeCell ref="M119:P119"/>
    <mergeCell ref="Q119:X119"/>
    <mergeCell ref="AJ119:AM119"/>
    <mergeCell ref="AN119:AZ119"/>
    <mergeCell ref="A121:Y121"/>
    <mergeCell ref="AB121:AZ121"/>
    <mergeCell ref="C152:X156"/>
    <mergeCell ref="AD152:AY156"/>
    <mergeCell ref="A161:Y161"/>
    <mergeCell ref="AB161:AZ161"/>
    <mergeCell ref="A163:Y163"/>
    <mergeCell ref="AB163:AZ163"/>
    <mergeCell ref="C142:X143"/>
    <mergeCell ref="AD142:AY143"/>
    <mergeCell ref="C144:X147"/>
    <mergeCell ref="AD144:AY147"/>
    <mergeCell ref="C148:X151"/>
    <mergeCell ref="AD148:AY151"/>
    <mergeCell ref="D169:J169"/>
    <mergeCell ref="L169:M169"/>
    <mergeCell ref="N169:S169"/>
    <mergeCell ref="AE169:AK169"/>
    <mergeCell ref="AM169:AN169"/>
    <mergeCell ref="AO169:AT169"/>
    <mergeCell ref="D166:F166"/>
    <mergeCell ref="H166:J166"/>
    <mergeCell ref="L166:N166"/>
    <mergeCell ref="AE166:AG166"/>
    <mergeCell ref="AI166:AK166"/>
    <mergeCell ref="AM166:AO166"/>
    <mergeCell ref="AD69:AX69"/>
    <mergeCell ref="I188:L188"/>
    <mergeCell ref="M188:Y188"/>
    <mergeCell ref="AJ188:AM188"/>
    <mergeCell ref="AN188:AZ188"/>
    <mergeCell ref="I189:L189"/>
    <mergeCell ref="M189:P189"/>
    <mergeCell ref="Q189:X189"/>
    <mergeCell ref="AJ189:AM189"/>
    <mergeCell ref="AN189:AZ189"/>
    <mergeCell ref="D179:U180"/>
    <mergeCell ref="AE179:AV180"/>
    <mergeCell ref="I187:L187"/>
    <mergeCell ref="M187:Y187"/>
    <mergeCell ref="AJ187:AM187"/>
    <mergeCell ref="AN187:AZ187"/>
    <mergeCell ref="D172:U173"/>
    <mergeCell ref="AE172:AV173"/>
    <mergeCell ref="D176:F176"/>
    <mergeCell ref="H176:J176"/>
    <mergeCell ref="L176:N176"/>
    <mergeCell ref="AE176:AG176"/>
    <mergeCell ref="AI176:AK176"/>
    <mergeCell ref="AM176:AO176"/>
  </mergeCells>
  <phoneticPr fontId="57"/>
  <dataValidations count="1">
    <dataValidation type="list" allowBlank="1" showInputMessage="1" showErrorMessage="1" sqref="AD110 AD99 C99 C110 C11 C82 C92 AD82 AE72 AD16 AM11 AD11 D72 C16 L11 AD92 C39:C40 AD39:AD40 AD48:AD52" xr:uid="{80CAF974-9FF5-427B-9BD4-81ACD6922AB6}">
      <formula1>"✔"</formula1>
    </dataValidation>
  </dataValidations>
  <pageMargins left="0.59055118110236227" right="0.70866141732283472" top="0.74803149606299213" bottom="0.74803149606299213" header="0.31496062992125984" footer="0.31496062992125984"/>
  <pageSetup paperSize="9" scale="90" orientation="portrait" r:id="rId1"/>
  <rowBreaks count="3" manualBreakCount="3">
    <brk id="74" max="24" man="1"/>
    <brk id="120" max="24" man="1"/>
    <brk id="160" max="2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66"/>
  </sheetPr>
  <dimension ref="B1:L43"/>
  <sheetViews>
    <sheetView showZeros="0" view="pageBreakPreview" topLeftCell="A14" zoomScale="85" zoomScaleSheetLayoutView="85" workbookViewId="0">
      <selection activeCell="C29" sqref="C29:E29"/>
    </sheetView>
  </sheetViews>
  <sheetFormatPr defaultColWidth="9" defaultRowHeight="14.4" x14ac:dyDescent="0.2"/>
  <cols>
    <col min="1" max="1" width="1.77734375" style="22" customWidth="1"/>
    <col min="2" max="2" width="3.109375" style="22" customWidth="1"/>
    <col min="3" max="3" width="5.77734375" style="22" customWidth="1"/>
    <col min="4" max="4" width="4.6640625" style="22" customWidth="1"/>
    <col min="5" max="7" width="9" style="22" bestFit="1" customWidth="1"/>
    <col min="8" max="9" width="17.33203125" style="22" customWidth="1"/>
    <col min="10" max="10" width="5.44140625" style="22" customWidth="1"/>
    <col min="11" max="11" width="9" style="22" customWidth="1"/>
    <col min="12" max="12" width="4.21875" style="22" customWidth="1"/>
    <col min="13" max="13" width="1.88671875" style="22" customWidth="1"/>
    <col min="14" max="14" width="9" style="22" bestFit="1" customWidth="1"/>
    <col min="15" max="15" width="9" style="22" customWidth="1"/>
    <col min="16" max="16384" width="9" style="22"/>
  </cols>
  <sheetData>
    <row r="1" spans="2:12" ht="18.75" customHeight="1" x14ac:dyDescent="0.2">
      <c r="B1" s="22" t="s">
        <v>127</v>
      </c>
      <c r="H1" s="118" t="s">
        <v>53</v>
      </c>
      <c r="I1" s="527"/>
      <c r="J1" s="527"/>
      <c r="K1" s="528"/>
    </row>
    <row r="2" spans="2:12" ht="18.75" customHeight="1" x14ac:dyDescent="0.2">
      <c r="H2" s="119" t="s">
        <v>109</v>
      </c>
      <c r="I2" s="529"/>
      <c r="J2" s="529"/>
      <c r="K2" s="530"/>
    </row>
    <row r="3" spans="2:12" ht="18.75" customHeight="1" x14ac:dyDescent="0.2">
      <c r="H3" s="119" t="s">
        <v>132</v>
      </c>
      <c r="I3" s="529"/>
      <c r="J3" s="529"/>
      <c r="K3" s="530"/>
    </row>
    <row r="4" spans="2:12" ht="18.75" customHeight="1" x14ac:dyDescent="0.2">
      <c r="H4" s="120" t="s">
        <v>131</v>
      </c>
      <c r="I4" s="531"/>
      <c r="J4" s="531"/>
      <c r="K4" s="532"/>
    </row>
    <row r="5" spans="2:12" ht="18.75" customHeight="1" x14ac:dyDescent="0.2">
      <c r="I5" s="533" t="s">
        <v>104</v>
      </c>
      <c r="J5" s="533"/>
      <c r="K5" s="534"/>
      <c r="L5" s="534"/>
    </row>
    <row r="6" spans="2:12" ht="18.75" customHeight="1" x14ac:dyDescent="0.2"/>
    <row r="7" spans="2:12" ht="18.75" customHeight="1" x14ac:dyDescent="0.2">
      <c r="B7" s="22" t="s">
        <v>54</v>
      </c>
    </row>
    <row r="8" spans="2:12" ht="18.75" customHeight="1" x14ac:dyDescent="0.2">
      <c r="B8" s="22" t="s">
        <v>99</v>
      </c>
    </row>
    <row r="9" spans="2:12" ht="18.75" customHeight="1" x14ac:dyDescent="0.2"/>
    <row r="10" spans="2:12" ht="18.75" customHeight="1" x14ac:dyDescent="0.2">
      <c r="E10" s="23" t="s">
        <v>105</v>
      </c>
      <c r="F10" s="316" t="s">
        <v>8</v>
      </c>
      <c r="G10" s="317"/>
      <c r="H10" s="535" t="str">
        <f>IF(事業者情報入力!B7="","",事業者情報入力!B7)</f>
        <v>国土交通株式会社</v>
      </c>
      <c r="I10" s="535"/>
      <c r="J10" s="535"/>
      <c r="K10" s="535"/>
    </row>
    <row r="11" spans="2:12" ht="18.75" customHeight="1" x14ac:dyDescent="0.2">
      <c r="F11" s="316" t="s">
        <v>7</v>
      </c>
      <c r="G11" s="317"/>
      <c r="H11" s="535" t="str">
        <f>IF(事業者情報入力!B8="","",事業者情報入力!B8)</f>
        <v>東京都千代田区霞が関２－１－３</v>
      </c>
      <c r="I11" s="535"/>
      <c r="J11" s="535"/>
      <c r="K11" s="535"/>
    </row>
    <row r="12" spans="2:12" ht="18.75" customHeight="1" x14ac:dyDescent="0.2">
      <c r="F12" s="316" t="s">
        <v>18</v>
      </c>
      <c r="G12" s="317"/>
      <c r="H12" s="133" t="str">
        <f>IF(事業者情報入力!B9="","",事業者情報入力!B9)</f>
        <v>代表取締役社長</v>
      </c>
      <c r="I12" s="536" t="str">
        <f>IF(事業者情報入力!B10="","",事業者情報入力!B10)</f>
        <v>運輸　太郎</v>
      </c>
      <c r="J12" s="536"/>
      <c r="K12" s="536"/>
    </row>
    <row r="13" spans="2:12" ht="18.75" customHeight="1" x14ac:dyDescent="0.2"/>
    <row r="14" spans="2:12" ht="18.75" customHeight="1" x14ac:dyDescent="0.2">
      <c r="C14" s="537" t="s">
        <v>106</v>
      </c>
      <c r="D14" s="537"/>
      <c r="E14" s="537"/>
      <c r="F14" s="537"/>
      <c r="G14" s="537"/>
      <c r="H14" s="537"/>
      <c r="I14" s="537"/>
      <c r="J14" s="537"/>
      <c r="K14" s="537"/>
    </row>
    <row r="15" spans="2:12" ht="18.75" customHeight="1" x14ac:dyDescent="0.2"/>
    <row r="16" spans="2:12" ht="18.75" customHeight="1" x14ac:dyDescent="0.2">
      <c r="C16" s="22" t="s">
        <v>57</v>
      </c>
      <c r="D16" s="24">
        <f>IF(事業者情報入力!B4="","",事業者情報入力!B4)</f>
        <v>6</v>
      </c>
      <c r="E16" s="22" t="s">
        <v>10</v>
      </c>
      <c r="J16" s="130">
        <f>【編集不可】国交省使用シート!O4</f>
        <v>0</v>
      </c>
      <c r="K16" s="22" t="s">
        <v>107</v>
      </c>
    </row>
    <row r="17" spans="2:11" ht="18.75" customHeight="1" x14ac:dyDescent="0.2">
      <c r="B17" s="22" t="s">
        <v>175</v>
      </c>
    </row>
    <row r="18" spans="2:11" ht="18.75" customHeight="1" x14ac:dyDescent="0.2"/>
    <row r="19" spans="2:11" ht="18.75" customHeight="1" x14ac:dyDescent="0.2">
      <c r="C19" s="537" t="s">
        <v>93</v>
      </c>
      <c r="D19" s="537"/>
      <c r="E19" s="537"/>
      <c r="F19" s="537"/>
      <c r="G19" s="537"/>
      <c r="H19" s="537"/>
      <c r="I19" s="537"/>
      <c r="J19" s="537"/>
      <c r="K19" s="537"/>
    </row>
    <row r="20" spans="2:11" ht="18.75" customHeight="1" x14ac:dyDescent="0.2"/>
    <row r="21" spans="2:11" ht="18.75" customHeight="1" x14ac:dyDescent="0.2">
      <c r="B21" s="22" t="s">
        <v>176</v>
      </c>
      <c r="F21" s="538"/>
      <c r="G21" s="538"/>
      <c r="H21" s="22" t="s">
        <v>95</v>
      </c>
    </row>
    <row r="22" spans="2:11" ht="18.75" customHeight="1" x14ac:dyDescent="0.2">
      <c r="B22" s="22" t="s">
        <v>108</v>
      </c>
    </row>
    <row r="23" spans="2:11" ht="7.5" customHeight="1" x14ac:dyDescent="0.2"/>
    <row r="24" spans="2:11" ht="18.75" customHeight="1" x14ac:dyDescent="0.2">
      <c r="C24" s="539" t="s">
        <v>269</v>
      </c>
      <c r="D24" s="329"/>
      <c r="E24" s="330"/>
      <c r="F24" s="540"/>
      <c r="G24" s="541"/>
      <c r="H24" s="541"/>
      <c r="I24" s="541"/>
      <c r="J24" s="541"/>
      <c r="K24" s="542"/>
    </row>
    <row r="25" spans="2:11" ht="18.75" customHeight="1" x14ac:dyDescent="0.2">
      <c r="C25" s="543" t="s">
        <v>34</v>
      </c>
      <c r="D25" s="544"/>
      <c r="E25" s="545"/>
      <c r="F25" s="546" t="s">
        <v>204</v>
      </c>
      <c r="G25" s="527"/>
      <c r="H25" s="527"/>
      <c r="I25" s="527"/>
      <c r="J25" s="527"/>
      <c r="K25" s="528"/>
    </row>
    <row r="26" spans="2:11" ht="18.75" customHeight="1" x14ac:dyDescent="0.2">
      <c r="C26" s="547" t="s">
        <v>110</v>
      </c>
      <c r="D26" s="548"/>
      <c r="E26" s="549"/>
      <c r="F26" s="550"/>
      <c r="G26" s="551"/>
      <c r="H26" s="551"/>
      <c r="I26" s="551"/>
      <c r="J26" s="551"/>
      <c r="K26" s="552"/>
    </row>
    <row r="27" spans="2:11" ht="18.75" customHeight="1" x14ac:dyDescent="0.2">
      <c r="C27" s="539" t="s">
        <v>269</v>
      </c>
      <c r="D27" s="329"/>
      <c r="E27" s="330"/>
      <c r="F27" s="540"/>
      <c r="G27" s="541"/>
      <c r="H27" s="541"/>
      <c r="I27" s="541"/>
      <c r="J27" s="541"/>
      <c r="K27" s="542"/>
    </row>
    <row r="28" spans="2:11" ht="18.75" customHeight="1" x14ac:dyDescent="0.2">
      <c r="C28" s="543" t="s">
        <v>85</v>
      </c>
      <c r="D28" s="544"/>
      <c r="E28" s="545"/>
      <c r="F28" s="556"/>
      <c r="G28" s="557"/>
      <c r="H28" s="557"/>
      <c r="I28" s="557"/>
      <c r="J28" s="557"/>
      <c r="K28" s="558"/>
    </row>
    <row r="29" spans="2:11" ht="18.75" customHeight="1" x14ac:dyDescent="0.2">
      <c r="C29" s="547" t="s">
        <v>111</v>
      </c>
      <c r="D29" s="548"/>
      <c r="E29" s="549"/>
      <c r="F29" s="559"/>
      <c r="G29" s="560"/>
      <c r="H29" s="560"/>
      <c r="I29" s="560"/>
      <c r="J29" s="560"/>
      <c r="K29" s="561"/>
    </row>
    <row r="30" spans="2:11" ht="18.75" customHeight="1" x14ac:dyDescent="0.2">
      <c r="C30" s="562" t="s">
        <v>191</v>
      </c>
      <c r="D30" s="563"/>
      <c r="E30" s="564"/>
      <c r="F30" s="571"/>
      <c r="G30" s="572"/>
      <c r="H30" s="572"/>
      <c r="I30" s="572"/>
      <c r="J30" s="572"/>
      <c r="K30" s="575"/>
    </row>
    <row r="31" spans="2:11" ht="18.75" customHeight="1" x14ac:dyDescent="0.2">
      <c r="C31" s="565"/>
      <c r="D31" s="566"/>
      <c r="E31" s="567"/>
      <c r="F31" s="573"/>
      <c r="G31" s="574"/>
      <c r="H31" s="574"/>
      <c r="I31" s="574"/>
      <c r="J31" s="574"/>
      <c r="K31" s="576"/>
    </row>
    <row r="32" spans="2:11" ht="18.75" customHeight="1" x14ac:dyDescent="0.2">
      <c r="C32" s="568"/>
      <c r="D32" s="569"/>
      <c r="E32" s="570"/>
      <c r="F32" s="116"/>
      <c r="G32" s="117"/>
      <c r="H32" s="121"/>
      <c r="I32" s="122"/>
      <c r="J32" s="577"/>
      <c r="K32" s="578"/>
    </row>
    <row r="33" spans="3:11" ht="26.25" customHeight="1" x14ac:dyDescent="0.2">
      <c r="C33" s="539" t="s">
        <v>113</v>
      </c>
      <c r="D33" s="329"/>
      <c r="E33" s="330"/>
      <c r="F33" s="579"/>
      <c r="G33" s="580"/>
      <c r="H33" s="580"/>
      <c r="I33" s="580"/>
      <c r="J33" s="580"/>
      <c r="K33" s="581"/>
    </row>
    <row r="34" spans="3:11" ht="26.25" customHeight="1" x14ac:dyDescent="0.2">
      <c r="C34" s="539" t="s">
        <v>78</v>
      </c>
      <c r="D34" s="329"/>
      <c r="E34" s="330"/>
      <c r="F34" s="553"/>
      <c r="G34" s="554"/>
      <c r="H34" s="554"/>
      <c r="I34" s="554"/>
      <c r="J34" s="554"/>
      <c r="K34" s="555"/>
    </row>
    <row r="35" spans="3:11" ht="7.5" customHeight="1" x14ac:dyDescent="0.2"/>
    <row r="36" spans="3:11" ht="18.75" customHeight="1" x14ac:dyDescent="0.2">
      <c r="C36" s="22" t="s">
        <v>133</v>
      </c>
    </row>
    <row r="37" spans="3:11" ht="18.75" customHeight="1" x14ac:dyDescent="0.2">
      <c r="C37" s="22" t="s">
        <v>177</v>
      </c>
    </row>
    <row r="38" spans="3:11" ht="18.75" customHeight="1" x14ac:dyDescent="0.2">
      <c r="C38" s="123" t="s">
        <v>202</v>
      </c>
    </row>
    <row r="39" spans="3:11" ht="18.75" customHeight="1" x14ac:dyDescent="0.2">
      <c r="C39" s="115" t="s">
        <v>178</v>
      </c>
    </row>
    <row r="40" spans="3:11" ht="18.75" customHeight="1" x14ac:dyDescent="0.2">
      <c r="C40" s="22" t="s">
        <v>117</v>
      </c>
    </row>
    <row r="41" spans="3:11" ht="18.75" customHeight="1" x14ac:dyDescent="0.2">
      <c r="C41" s="22" t="s">
        <v>89</v>
      </c>
    </row>
    <row r="42" spans="3:11" ht="18.75" customHeight="1" x14ac:dyDescent="0.2"/>
    <row r="43" spans="3:11" ht="18.75" customHeight="1" x14ac:dyDescent="0.2"/>
  </sheetData>
  <sheetProtection formatCells="0" formatColumns="0" formatRows="0" insertColumns="0" insertRows="0" insertHyperlinks="0" deleteColumns="0" deleteRows="0" sort="0" autoFilter="0" pivotTables="0"/>
  <mergeCells count="33">
    <mergeCell ref="C34:E34"/>
    <mergeCell ref="F34:K34"/>
    <mergeCell ref="F28:K29"/>
    <mergeCell ref="C30:E32"/>
    <mergeCell ref="F30:H31"/>
    <mergeCell ref="I30:K31"/>
    <mergeCell ref="C28:E28"/>
    <mergeCell ref="C29:E29"/>
    <mergeCell ref="J32:K32"/>
    <mergeCell ref="C33:E33"/>
    <mergeCell ref="F33:K33"/>
    <mergeCell ref="C25:E25"/>
    <mergeCell ref="F25:K25"/>
    <mergeCell ref="C26:E26"/>
    <mergeCell ref="F26:K26"/>
    <mergeCell ref="C27:E27"/>
    <mergeCell ref="F27:K27"/>
    <mergeCell ref="C14:K14"/>
    <mergeCell ref="C19:K19"/>
    <mergeCell ref="F21:G21"/>
    <mergeCell ref="C24:E24"/>
    <mergeCell ref="F24:K24"/>
    <mergeCell ref="F10:G10"/>
    <mergeCell ref="H10:K10"/>
    <mergeCell ref="F11:G11"/>
    <mergeCell ref="H11:K11"/>
    <mergeCell ref="F12:G12"/>
    <mergeCell ref="I12:K12"/>
    <mergeCell ref="I1:K1"/>
    <mergeCell ref="I2:K2"/>
    <mergeCell ref="I3:K3"/>
    <mergeCell ref="I4:K4"/>
    <mergeCell ref="I5:L5"/>
  </mergeCells>
  <phoneticPr fontId="19"/>
  <dataValidations count="3">
    <dataValidation type="list" allowBlank="1" showInputMessage="1" showErrorMessage="1" sqref="F33" xr:uid="{00000000-0002-0000-0400-000000000000}">
      <formula1>"当座預金,普通預金"</formula1>
    </dataValidation>
    <dataValidation type="list" allowBlank="1" showInputMessage="1" showErrorMessage="1" sqref="H32" xr:uid="{00000000-0002-0000-0400-000001000000}">
      <formula1>"銀行,信用金庫,その他"</formula1>
    </dataValidation>
    <dataValidation type="list" allowBlank="1" showInputMessage="1" showErrorMessage="1" sqref="J32:K32" xr:uid="{00000000-0002-0000-0400-000002000000}">
      <formula1>"支店,本店,営業所"</formula1>
    </dataValidation>
  </dataValidations>
  <printOptions horizontalCentered="1"/>
  <pageMargins left="0.19685039370078741" right="0.19685039370078741" top="0.74803149606299213" bottom="0.74803149606299213" header="0.31496062992125984" footer="0.31496062992125984"/>
  <pageSetup paperSize="9" orientation="portrait" blackAndWhite="1" r:id="rId1"/>
  <ignoredErrors>
    <ignoredError sqref="H10:K11 I12:K12"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O27"/>
  <sheetViews>
    <sheetView workbookViewId="0">
      <selection activeCell="G2" sqref="G2"/>
    </sheetView>
  </sheetViews>
  <sheetFormatPr defaultRowHeight="13.2" x14ac:dyDescent="0.2"/>
  <cols>
    <col min="1" max="1" width="8" customWidth="1"/>
    <col min="2" max="2" width="5.6640625" customWidth="1"/>
    <col min="3" max="3" width="5.44140625" customWidth="1"/>
    <col min="4" max="9" width="5.6640625" customWidth="1"/>
    <col min="12" max="12" width="9.44140625" bestFit="1" customWidth="1"/>
  </cols>
  <sheetData>
    <row r="1" spans="1:15" x14ac:dyDescent="0.2">
      <c r="A1" s="147" t="s">
        <v>218</v>
      </c>
      <c r="B1" s="147" t="s">
        <v>219</v>
      </c>
      <c r="C1" s="147" t="s">
        <v>220</v>
      </c>
      <c r="D1" s="147" t="s">
        <v>206</v>
      </c>
      <c r="E1" s="147" t="s">
        <v>221</v>
      </c>
      <c r="F1" s="147" t="s">
        <v>222</v>
      </c>
      <c r="G1" s="147" t="s">
        <v>223</v>
      </c>
      <c r="H1" s="147" t="s">
        <v>224</v>
      </c>
      <c r="I1" s="148"/>
      <c r="J1" s="147" t="s">
        <v>225</v>
      </c>
      <c r="K1" s="152" t="s">
        <v>232</v>
      </c>
      <c r="L1" s="148"/>
      <c r="M1" s="145" t="s">
        <v>235</v>
      </c>
    </row>
    <row r="2" spans="1:15" x14ac:dyDescent="0.2">
      <c r="A2" s="132">
        <f>'1.交付申請書'!I2</f>
        <v>45627</v>
      </c>
      <c r="B2" s="124" t="str">
        <f>事業者情報入力!B7</f>
        <v>国土交通株式会社</v>
      </c>
      <c r="C2" s="125" t="str">
        <f>事業者情報入力!B9</f>
        <v>代表取締役社長</v>
      </c>
      <c r="D2" s="125" t="str">
        <f>事業者情報入力!B10</f>
        <v>運輸　太郎</v>
      </c>
      <c r="E2" s="126" t="str">
        <f>事業者情報入力!B8</f>
        <v>東京都千代田区霞が関２－１－３</v>
      </c>
      <c r="F2" s="125" t="e">
        <f>#REF!</f>
        <v>#REF!</v>
      </c>
      <c r="G2" s="125" t="e">
        <f>#REF!</f>
        <v>#REF!</v>
      </c>
      <c r="H2" s="125" t="e">
        <f>#REF!</f>
        <v>#REF!</v>
      </c>
      <c r="I2" s="146"/>
      <c r="J2" s="127" t="e">
        <f>IF(#REF! &lt;&gt; "", "無", "改善")</f>
        <v>#REF!</v>
      </c>
      <c r="K2" t="e">
        <f>IF(#REF! &lt;&gt; "", "○", "同意せず")</f>
        <v>#REF!</v>
      </c>
      <c r="L2" s="154"/>
      <c r="M2" s="155">
        <f>'1.交付申請書'!G21</f>
        <v>0</v>
      </c>
    </row>
    <row r="3" spans="1:15" x14ac:dyDescent="0.2">
      <c r="A3" s="151" t="s">
        <v>219</v>
      </c>
      <c r="B3" s="151" t="s">
        <v>226</v>
      </c>
      <c r="C3" s="151" t="s">
        <v>227</v>
      </c>
      <c r="D3" s="151" t="s">
        <v>228</v>
      </c>
      <c r="E3" s="151" t="s">
        <v>221</v>
      </c>
      <c r="F3" s="151" t="s">
        <v>229</v>
      </c>
      <c r="G3" s="151"/>
      <c r="H3" s="151" t="s">
        <v>230</v>
      </c>
      <c r="I3" s="151"/>
      <c r="J3" s="151"/>
      <c r="K3" s="151" t="s">
        <v>231</v>
      </c>
      <c r="L3" s="153"/>
      <c r="M3" s="147" t="s">
        <v>233</v>
      </c>
      <c r="N3" s="153"/>
      <c r="O3" s="145" t="s">
        <v>234</v>
      </c>
    </row>
    <row r="4" spans="1:15" x14ac:dyDescent="0.2">
      <c r="A4" s="140" t="str">
        <f>事業者情報入力!B7</f>
        <v>国土交通株式会社</v>
      </c>
      <c r="B4" s="141">
        <f>'2.請求書'!F28</f>
        <v>0</v>
      </c>
      <c r="C4" s="140">
        <f>'2.請求書'!F27</f>
        <v>0</v>
      </c>
      <c r="D4" s="141" t="str">
        <f>'2.請求書'!F25</f>
        <v>（〒　－　　）</v>
      </c>
      <c r="E4" s="140">
        <f>'2.請求書'!F26</f>
        <v>0</v>
      </c>
      <c r="F4" s="141">
        <f>'2.請求書'!F30</f>
        <v>0</v>
      </c>
      <c r="G4" s="137">
        <f>'2.請求書'!H32</f>
        <v>0</v>
      </c>
      <c r="H4" s="137">
        <f>'2.請求書'!I30</f>
        <v>0</v>
      </c>
      <c r="I4" s="137">
        <f>'2.請求書'!J32</f>
        <v>0</v>
      </c>
      <c r="J4" s="137">
        <f>'2.請求書'!F33</f>
        <v>0</v>
      </c>
      <c r="K4" s="136">
        <f>'2.請求書'!F34</f>
        <v>0</v>
      </c>
      <c r="L4" s="154"/>
      <c r="M4" t="str">
        <f>IF('2.請求書'!I4 &lt;&gt; "", "○", "要確認")</f>
        <v>要確認</v>
      </c>
      <c r="N4" s="154"/>
    </row>
    <row r="5" spans="1:15" x14ac:dyDescent="0.2">
      <c r="A5" s="147" t="s">
        <v>205</v>
      </c>
      <c r="B5" s="149" t="s">
        <v>206</v>
      </c>
      <c r="C5" s="147" t="s">
        <v>207</v>
      </c>
      <c r="D5" s="149" t="s">
        <v>208</v>
      </c>
      <c r="E5" s="148"/>
      <c r="F5" s="149" t="s">
        <v>209</v>
      </c>
      <c r="G5" s="149" t="s">
        <v>209</v>
      </c>
      <c r="H5" s="149" t="s">
        <v>210</v>
      </c>
      <c r="I5" s="149" t="s">
        <v>211</v>
      </c>
      <c r="J5" s="149" t="s">
        <v>212</v>
      </c>
      <c r="K5" s="150" t="s">
        <v>213</v>
      </c>
      <c r="L5" s="149" t="s">
        <v>216</v>
      </c>
      <c r="M5" s="149" t="s">
        <v>217</v>
      </c>
      <c r="N5" s="147" t="s">
        <v>215</v>
      </c>
      <c r="O5" s="147" t="s">
        <v>214</v>
      </c>
    </row>
    <row r="6" spans="1:15" x14ac:dyDescent="0.2">
      <c r="A6">
        <f>事業者情報入力!$B$16</f>
        <v>100</v>
      </c>
      <c r="B6" s="128" t="str">
        <f>IF('1-2.所要経費調書（在職状況報告書）'!A12="","",'1-2.所要経費調書（在職状況報告書）'!A12)</f>
        <v/>
      </c>
      <c r="C6" s="128" t="str">
        <f>IF('1-2.所要経費調書（在職状況報告書）'!B12="","",'1-2.所要経費調書（在職状況報告書）'!B12)</f>
        <v/>
      </c>
      <c r="D6" s="139" t="str">
        <f>IF('1-2.所要経費調書（在職状況報告書）'!C12="","",'1-2.所要経費調書（在職状況報告書）'!C12)</f>
        <v/>
      </c>
      <c r="E6" s="143"/>
      <c r="F6" s="128" t="str">
        <f>IF('1-2.所要経費調書（在職状況報告書）'!D12="","",'1-2.所要経費調書（在職状況報告書）'!D12)</f>
        <v/>
      </c>
      <c r="G6" s="128" t="str">
        <f>IF('1-2.所要経費調書（在職状況報告書）'!E12="","",'1-2.所要経費調書（在職状況報告書）'!E12)</f>
        <v/>
      </c>
      <c r="H6" s="128" t="str">
        <f>IF('1-2.所要経費調書（在職状況報告書）'!F12="","",'1-2.所要経費調書（在職状況報告書）'!F12)</f>
        <v/>
      </c>
      <c r="I6">
        <f>'1-2.所要経費調書（在職状況報告書）'!G12</f>
        <v>0</v>
      </c>
      <c r="J6">
        <f>'1-2.所要経費調書（在職状況報告書）'!I12</f>
        <v>0</v>
      </c>
      <c r="K6">
        <f>'1-2.所要経費調書（在職状況報告書）'!J12</f>
        <v>0</v>
      </c>
      <c r="L6" s="142">
        <f>'1-2.所要経費調書（在職状況報告書）'!K12</f>
        <v>0</v>
      </c>
      <c r="M6" s="142">
        <f>'1-2.所要経費調書（在職状況報告書）'!M12</f>
        <v>-1</v>
      </c>
      <c r="N6">
        <f>'1-2.所要経費調書（在職状況報告書）'!Q12</f>
        <v>0</v>
      </c>
      <c r="O6">
        <f>'1-2.所要経費調書（在職状況報告書）'!R12</f>
        <v>0</v>
      </c>
    </row>
    <row r="7" spans="1:15" x14ac:dyDescent="0.2">
      <c r="A7">
        <f>事業者情報入力!$B$16</f>
        <v>100</v>
      </c>
      <c r="B7" s="128" t="str">
        <f>IF('1-2.所要経費調書（在職状況報告書）'!A13="","",'1-2.所要経費調書（在職状況報告書）'!A13)</f>
        <v/>
      </c>
      <c r="C7" s="128" t="str">
        <f>IF('1-2.所要経費調書（在職状況報告書）'!B13="","",'1-2.所要経費調書（在職状況報告書）'!B13)</f>
        <v/>
      </c>
      <c r="D7" s="139" t="str">
        <f>IF('1-2.所要経費調書（在職状況報告書）'!C13="","",'1-2.所要経費調書（在職状況報告書）'!C13)</f>
        <v/>
      </c>
      <c r="E7" s="144"/>
      <c r="F7" s="128" t="str">
        <f>IF('1-2.所要経費調書（在職状況報告書）'!D13="","",'1-2.所要経費調書（在職状況報告書）'!D13)</f>
        <v/>
      </c>
      <c r="G7" s="128" t="str">
        <f>IF('1-2.所要経費調書（在職状況報告書）'!E13="","",'1-2.所要経費調書（在職状況報告書）'!E13)</f>
        <v/>
      </c>
      <c r="H7" s="128" t="str">
        <f>IF('1-2.所要経費調書（在職状況報告書）'!F13="","",'1-2.所要経費調書（在職状況報告書）'!F13)</f>
        <v/>
      </c>
      <c r="I7">
        <f>'1-2.所要経費調書（在職状況報告書）'!G13</f>
        <v>0</v>
      </c>
      <c r="J7">
        <f>'1-2.所要経費調書（在職状況報告書）'!I13</f>
        <v>0</v>
      </c>
      <c r="K7">
        <f>'1-2.所要経費調書（在職状況報告書）'!J13</f>
        <v>0</v>
      </c>
      <c r="L7" s="142">
        <f>'1-2.所要経費調書（在職状況報告書）'!K13</f>
        <v>0</v>
      </c>
      <c r="M7" s="142">
        <f>'1-2.所要経費調書（在職状況報告書）'!M13</f>
        <v>-1</v>
      </c>
      <c r="N7">
        <f>'1-2.所要経費調書（在職状況報告書）'!Q13</f>
        <v>0</v>
      </c>
      <c r="O7">
        <f>'1-2.所要経費調書（在職状況報告書）'!R13</f>
        <v>0</v>
      </c>
    </row>
    <row r="8" spans="1:15" x14ac:dyDescent="0.2">
      <c r="A8">
        <f>事業者情報入力!$B$16</f>
        <v>100</v>
      </c>
      <c r="B8" s="128" t="str">
        <f>IF('1-2.所要経費調書（在職状況報告書）'!A14="","",'1-2.所要経費調書（在職状況報告書）'!A14)</f>
        <v/>
      </c>
      <c r="C8" s="128" t="str">
        <f>IF('1-2.所要経費調書（在職状況報告書）'!B14="","",'1-2.所要経費調書（在職状況報告書）'!B14)</f>
        <v/>
      </c>
      <c r="D8" s="139" t="str">
        <f>IF('1-2.所要経費調書（在職状況報告書）'!C14="","",'1-2.所要経費調書（在職状況報告書）'!C14)</f>
        <v/>
      </c>
      <c r="E8" s="143"/>
      <c r="F8" s="128" t="str">
        <f>IF('1-2.所要経費調書（在職状況報告書）'!D14="","",'1-2.所要経費調書（在職状況報告書）'!D14)</f>
        <v/>
      </c>
      <c r="G8" s="128" t="str">
        <f>IF('1-2.所要経費調書（在職状況報告書）'!E14="","",'1-2.所要経費調書（在職状況報告書）'!E14)</f>
        <v/>
      </c>
      <c r="H8" s="128" t="str">
        <f>IF('1-2.所要経費調書（在職状況報告書）'!F14="","",'1-2.所要経費調書（在職状況報告書）'!F14)</f>
        <v/>
      </c>
      <c r="I8">
        <f>'1-2.所要経費調書（在職状況報告書）'!G14</f>
        <v>0</v>
      </c>
      <c r="J8">
        <f>'1-2.所要経費調書（在職状況報告書）'!I14</f>
        <v>0</v>
      </c>
      <c r="K8">
        <f>'1-2.所要経費調書（在職状況報告書）'!J14</f>
        <v>0</v>
      </c>
      <c r="L8" s="142">
        <f>'1-2.所要経費調書（在職状況報告書）'!K14</f>
        <v>0</v>
      </c>
      <c r="M8" s="142">
        <f>'1-2.所要経費調書（在職状況報告書）'!M14</f>
        <v>-1</v>
      </c>
      <c r="N8">
        <f>'1-2.所要経費調書（在職状況報告書）'!Q14</f>
        <v>0</v>
      </c>
      <c r="O8">
        <f>'1-2.所要経費調書（在職状況報告書）'!R14</f>
        <v>0</v>
      </c>
    </row>
    <row r="9" spans="1:15" x14ac:dyDescent="0.2">
      <c r="A9">
        <f>事業者情報入力!$B$16</f>
        <v>100</v>
      </c>
      <c r="B9" s="128" t="str">
        <f>IF('1-2.所要経費調書（在職状況報告書）'!A15="","",'1-2.所要経費調書（在職状況報告書）'!A15)</f>
        <v/>
      </c>
      <c r="C9" s="128" t="str">
        <f>IF('1-2.所要経費調書（在職状況報告書）'!B15="","",'1-2.所要経費調書（在職状況報告書）'!B15)</f>
        <v/>
      </c>
      <c r="D9" s="139" t="str">
        <f>IF('1-2.所要経費調書（在職状況報告書）'!C15="","",'1-2.所要経費調書（在職状況報告書）'!C15)</f>
        <v/>
      </c>
      <c r="E9" s="143"/>
      <c r="F9" s="128" t="str">
        <f>IF('1-2.所要経費調書（在職状況報告書）'!D15="","",'1-2.所要経費調書（在職状況報告書）'!D15)</f>
        <v/>
      </c>
      <c r="G9" s="128" t="str">
        <f>IF('1-2.所要経費調書（在職状況報告書）'!E15="","",'1-2.所要経費調書（在職状況報告書）'!E15)</f>
        <v/>
      </c>
      <c r="H9" s="128" t="str">
        <f>IF('1-2.所要経費調書（在職状況報告書）'!F15="","",'1-2.所要経費調書（在職状況報告書）'!F15)</f>
        <v/>
      </c>
      <c r="I9">
        <f>'1-2.所要経費調書（在職状況報告書）'!G15</f>
        <v>0</v>
      </c>
      <c r="J9">
        <f>'1-2.所要経費調書（在職状況報告書）'!I15</f>
        <v>0</v>
      </c>
      <c r="K9">
        <f>'1-2.所要経費調書（在職状況報告書）'!J15</f>
        <v>0</v>
      </c>
      <c r="L9" s="142">
        <f>'1-2.所要経費調書（在職状況報告書）'!K15</f>
        <v>0</v>
      </c>
      <c r="M9" s="142">
        <f>'1-2.所要経費調書（在職状況報告書）'!M15</f>
        <v>-1</v>
      </c>
      <c r="N9">
        <f>'1-2.所要経費調書（在職状況報告書）'!Q15</f>
        <v>0</v>
      </c>
      <c r="O9">
        <f>'1-2.所要経費調書（在職状況報告書）'!R15</f>
        <v>0</v>
      </c>
    </row>
    <row r="10" spans="1:15" x14ac:dyDescent="0.2">
      <c r="A10">
        <f>事業者情報入力!$B$16</f>
        <v>100</v>
      </c>
      <c r="B10" s="128" t="str">
        <f>IF('1-2.所要経費調書（在職状況報告書）'!A16="","",'1-2.所要経費調書（在職状況報告書）'!A16)</f>
        <v/>
      </c>
      <c r="C10" s="128" t="str">
        <f>IF('1-2.所要経費調書（在職状況報告書）'!B16="","",'1-2.所要経費調書（在職状況報告書）'!B16)</f>
        <v/>
      </c>
      <c r="D10" s="139" t="str">
        <f>IF('1-2.所要経費調書（在職状況報告書）'!C16="","",'1-2.所要経費調書（在職状況報告書）'!C16)</f>
        <v/>
      </c>
      <c r="E10" s="143"/>
      <c r="F10" s="128" t="str">
        <f>IF('1-2.所要経費調書（在職状況報告書）'!D16="","",'1-2.所要経費調書（在職状況報告書）'!D16)</f>
        <v/>
      </c>
      <c r="G10" s="128" t="str">
        <f>IF('1-2.所要経費調書（在職状況報告書）'!E16="","",'1-2.所要経費調書（在職状況報告書）'!E16)</f>
        <v/>
      </c>
      <c r="H10" s="128" t="str">
        <f>IF('1-2.所要経費調書（在職状況報告書）'!F16="","",'1-2.所要経費調書（在職状況報告書）'!F16)</f>
        <v/>
      </c>
      <c r="I10">
        <f>'1-2.所要経費調書（在職状況報告書）'!G16</f>
        <v>0</v>
      </c>
      <c r="J10">
        <f>'1-2.所要経費調書（在職状況報告書）'!I16</f>
        <v>0</v>
      </c>
      <c r="K10">
        <f>'1-2.所要経費調書（在職状況報告書）'!J16</f>
        <v>0</v>
      </c>
      <c r="L10" s="142">
        <f>'1-2.所要経費調書（在職状況報告書）'!K16</f>
        <v>0</v>
      </c>
      <c r="M10" s="142">
        <f>'1-2.所要経費調書（在職状況報告書）'!M16</f>
        <v>-1</v>
      </c>
      <c r="N10">
        <f>'1-2.所要経費調書（在職状況報告書）'!Q16</f>
        <v>0</v>
      </c>
      <c r="O10">
        <f>'1-2.所要経費調書（在職状況報告書）'!R16</f>
        <v>0</v>
      </c>
    </row>
    <row r="11" spans="1:15" x14ac:dyDescent="0.2">
      <c r="A11">
        <f>事業者情報入力!$B$16</f>
        <v>100</v>
      </c>
      <c r="B11" s="128" t="str">
        <f>IF('1-2.所要経費調書（在職状況報告書）'!A17="","",'1-2.所要経費調書（在職状況報告書）'!A17)</f>
        <v/>
      </c>
      <c r="C11" s="128" t="str">
        <f>IF('1-2.所要経費調書（在職状況報告書）'!B17="","",'1-2.所要経費調書（在職状況報告書）'!B17)</f>
        <v/>
      </c>
      <c r="D11" s="139" t="str">
        <f>IF('1-2.所要経費調書（在職状況報告書）'!C17="","",'1-2.所要経費調書（在職状況報告書）'!C17)</f>
        <v/>
      </c>
      <c r="E11" s="143"/>
      <c r="F11" s="128" t="str">
        <f>IF('1-2.所要経費調書（在職状況報告書）'!D17="","",'1-2.所要経費調書（在職状況報告書）'!D17)</f>
        <v/>
      </c>
      <c r="G11" s="128" t="str">
        <f>IF('1-2.所要経費調書（在職状況報告書）'!E17="","",'1-2.所要経費調書（在職状況報告書）'!E17)</f>
        <v/>
      </c>
      <c r="H11" s="128" t="str">
        <f>IF('1-2.所要経費調書（在職状況報告書）'!F17="","",'1-2.所要経費調書（在職状況報告書）'!F17)</f>
        <v/>
      </c>
      <c r="I11">
        <f>'1-2.所要経費調書（在職状況報告書）'!G17</f>
        <v>0</v>
      </c>
      <c r="J11">
        <f>'1-2.所要経費調書（在職状況報告書）'!I17</f>
        <v>0</v>
      </c>
      <c r="K11">
        <f>'1-2.所要経費調書（在職状況報告書）'!J17</f>
        <v>0</v>
      </c>
      <c r="L11" s="142">
        <f>'1-2.所要経費調書（在職状況報告書）'!K17</f>
        <v>0</v>
      </c>
      <c r="M11" s="142">
        <f>'1-2.所要経費調書（在職状況報告書）'!M17</f>
        <v>-1</v>
      </c>
      <c r="N11">
        <f>'1-2.所要経費調書（在職状況報告書）'!Q17</f>
        <v>0</v>
      </c>
      <c r="O11">
        <f>'1-2.所要経費調書（在職状況報告書）'!R17</f>
        <v>0</v>
      </c>
    </row>
    <row r="12" spans="1:15" x14ac:dyDescent="0.2">
      <c r="A12">
        <f>事業者情報入力!$B$16</f>
        <v>100</v>
      </c>
      <c r="B12" s="128" t="str">
        <f>IF('1-2.所要経費調書（在職状況報告書）'!A18="","",'1-2.所要経費調書（在職状況報告書）'!A18)</f>
        <v/>
      </c>
      <c r="C12" s="128" t="str">
        <f>IF('1-2.所要経費調書（在職状況報告書）'!B18="","",'1-2.所要経費調書（在職状況報告書）'!B18)</f>
        <v/>
      </c>
      <c r="D12" s="139" t="str">
        <f>IF('1-2.所要経費調書（在職状況報告書）'!C18="","",'1-2.所要経費調書（在職状況報告書）'!C18)</f>
        <v/>
      </c>
      <c r="E12" s="143"/>
      <c r="F12" s="128" t="str">
        <f>IF('1-2.所要経費調書（在職状況報告書）'!D18="","",'1-2.所要経費調書（在職状況報告書）'!D18)</f>
        <v/>
      </c>
      <c r="G12" s="128" t="str">
        <f>IF('1-2.所要経費調書（在職状況報告書）'!E18="","",'1-2.所要経費調書（在職状況報告書）'!E18)</f>
        <v/>
      </c>
      <c r="H12" s="128" t="str">
        <f>IF('1-2.所要経費調書（在職状況報告書）'!F18="","",'1-2.所要経費調書（在職状況報告書）'!F18)</f>
        <v/>
      </c>
      <c r="I12">
        <f>'1-2.所要経費調書（在職状況報告書）'!G18</f>
        <v>0</v>
      </c>
      <c r="J12">
        <f>'1-2.所要経費調書（在職状況報告書）'!I18</f>
        <v>0</v>
      </c>
      <c r="K12">
        <f>'1-2.所要経費調書（在職状況報告書）'!J18</f>
        <v>0</v>
      </c>
      <c r="L12" s="142">
        <f>'1-2.所要経費調書（在職状況報告書）'!K18</f>
        <v>0</v>
      </c>
      <c r="M12" s="142">
        <f>'1-2.所要経費調書（在職状況報告書）'!M18</f>
        <v>-1</v>
      </c>
      <c r="N12">
        <f>'1-2.所要経費調書（在職状況報告書）'!Q18</f>
        <v>0</v>
      </c>
      <c r="O12">
        <f>'1-2.所要経費調書（在職状況報告書）'!R18</f>
        <v>0</v>
      </c>
    </row>
    <row r="13" spans="1:15" x14ac:dyDescent="0.2">
      <c r="A13">
        <f>事業者情報入力!$B$16</f>
        <v>100</v>
      </c>
      <c r="B13" s="128" t="str">
        <f>IF('1-2.所要経費調書（在職状況報告書）'!A19="","",'1-2.所要経費調書（在職状況報告書）'!A19)</f>
        <v/>
      </c>
      <c r="C13" s="128" t="str">
        <f>IF('1-2.所要経費調書（在職状況報告書）'!B19="","",'1-2.所要経費調書（在職状況報告書）'!B19)</f>
        <v/>
      </c>
      <c r="D13" s="139" t="str">
        <f>IF('1-2.所要経費調書（在職状況報告書）'!C19="","",'1-2.所要経費調書（在職状況報告書）'!C19)</f>
        <v/>
      </c>
      <c r="E13" s="143"/>
      <c r="F13" s="128" t="str">
        <f>IF('1-2.所要経費調書（在職状況報告書）'!D19="","",'1-2.所要経費調書（在職状況報告書）'!D19)</f>
        <v/>
      </c>
      <c r="G13" s="128" t="str">
        <f>IF('1-2.所要経費調書（在職状況報告書）'!E19="","",'1-2.所要経費調書（在職状況報告書）'!E19)</f>
        <v/>
      </c>
      <c r="H13" s="128" t="str">
        <f>IF('1-2.所要経費調書（在職状況報告書）'!F19="","",'1-2.所要経費調書（在職状況報告書）'!F19)</f>
        <v/>
      </c>
      <c r="I13">
        <f>'1-2.所要経費調書（在職状況報告書）'!G19</f>
        <v>0</v>
      </c>
      <c r="J13">
        <f>'1-2.所要経費調書（在職状況報告書）'!I19</f>
        <v>0</v>
      </c>
      <c r="K13">
        <f>'1-2.所要経費調書（在職状況報告書）'!J19</f>
        <v>0</v>
      </c>
      <c r="L13" s="142">
        <f>'1-2.所要経費調書（在職状況報告書）'!K19</f>
        <v>0</v>
      </c>
      <c r="M13" s="142">
        <f>'1-2.所要経費調書（在職状況報告書）'!M19</f>
        <v>-1</v>
      </c>
      <c r="N13">
        <f>'1-2.所要経費調書（在職状況報告書）'!Q19</f>
        <v>0</v>
      </c>
      <c r="O13">
        <f>'1-2.所要経費調書（在職状況報告書）'!R19</f>
        <v>0</v>
      </c>
    </row>
    <row r="14" spans="1:15" x14ac:dyDescent="0.2">
      <c r="A14">
        <f>事業者情報入力!$B$16</f>
        <v>100</v>
      </c>
      <c r="B14" s="128" t="str">
        <f>IF('1-2.所要経費調書（在職状況報告書）'!A20="","",'1-2.所要経費調書（在職状況報告書）'!A20)</f>
        <v/>
      </c>
      <c r="C14" s="128" t="str">
        <f>IF('1-2.所要経費調書（在職状況報告書）'!B20="","",'1-2.所要経費調書（在職状況報告書）'!B20)</f>
        <v/>
      </c>
      <c r="D14" s="139" t="str">
        <f>IF('1-2.所要経費調書（在職状況報告書）'!C20="","",'1-2.所要経費調書（在職状況報告書）'!C20)</f>
        <v/>
      </c>
      <c r="E14" s="143"/>
      <c r="F14" s="128" t="str">
        <f>IF('1-2.所要経費調書（在職状況報告書）'!D20="","",'1-2.所要経費調書（在職状況報告書）'!D20)</f>
        <v/>
      </c>
      <c r="G14" s="128" t="str">
        <f>IF('1-2.所要経費調書（在職状況報告書）'!E20="","",'1-2.所要経費調書（在職状況報告書）'!E20)</f>
        <v/>
      </c>
      <c r="H14" s="128" t="str">
        <f>IF('1-2.所要経費調書（在職状況報告書）'!F20="","",'1-2.所要経費調書（在職状況報告書）'!F20)</f>
        <v/>
      </c>
      <c r="I14">
        <f>'1-2.所要経費調書（在職状況報告書）'!G20</f>
        <v>0</v>
      </c>
      <c r="J14">
        <f>'1-2.所要経費調書（在職状況報告書）'!I20</f>
        <v>0</v>
      </c>
      <c r="K14">
        <f>'1-2.所要経費調書（在職状況報告書）'!J20</f>
        <v>0</v>
      </c>
      <c r="L14" s="142">
        <f>'1-2.所要経費調書（在職状況報告書）'!K20</f>
        <v>0</v>
      </c>
      <c r="M14" s="142">
        <f>'1-2.所要経費調書（在職状況報告書）'!M20</f>
        <v>-1</v>
      </c>
      <c r="N14">
        <f>'1-2.所要経費調書（在職状況報告書）'!Q20</f>
        <v>0</v>
      </c>
      <c r="O14">
        <f>'1-2.所要経費調書（在職状況報告書）'!R20</f>
        <v>0</v>
      </c>
    </row>
    <row r="15" spans="1:15" x14ac:dyDescent="0.2">
      <c r="A15">
        <f>事業者情報入力!$B$16</f>
        <v>100</v>
      </c>
      <c r="B15" s="128" t="str">
        <f>IF('1-2.所要経費調書（在職状況報告書）'!A21="","",'1-2.所要経費調書（在職状況報告書）'!A21)</f>
        <v/>
      </c>
      <c r="C15" s="128" t="str">
        <f>IF('1-2.所要経費調書（在職状況報告書）'!B21="","",'1-2.所要経費調書（在職状況報告書）'!B21)</f>
        <v/>
      </c>
      <c r="D15" s="139" t="str">
        <f>IF('1-2.所要経費調書（在職状況報告書）'!C21="","",'1-2.所要経費調書（在職状況報告書）'!C21)</f>
        <v/>
      </c>
      <c r="E15" s="143"/>
      <c r="F15" s="128" t="str">
        <f>IF('1-2.所要経費調書（在職状況報告書）'!D21="","",'1-2.所要経費調書（在職状況報告書）'!D21)</f>
        <v/>
      </c>
      <c r="G15" s="128" t="str">
        <f>IF('1-2.所要経費調書（在職状況報告書）'!E21="","",'1-2.所要経費調書（在職状況報告書）'!E21)</f>
        <v/>
      </c>
      <c r="H15" s="128" t="str">
        <f>IF('1-2.所要経費調書（在職状況報告書）'!F21="","",'1-2.所要経費調書（在職状況報告書）'!F21)</f>
        <v/>
      </c>
      <c r="I15">
        <f>'1-2.所要経費調書（在職状況報告書）'!G21</f>
        <v>0</v>
      </c>
      <c r="J15">
        <f>'1-2.所要経費調書（在職状況報告書）'!I21</f>
        <v>0</v>
      </c>
      <c r="K15">
        <f>'1-2.所要経費調書（在職状況報告書）'!J21</f>
        <v>0</v>
      </c>
      <c r="L15" s="142">
        <f>'1-2.所要経費調書（在職状況報告書）'!K21</f>
        <v>0</v>
      </c>
      <c r="M15" s="142">
        <f>'1-2.所要経費調書（在職状況報告書）'!M21</f>
        <v>-1</v>
      </c>
      <c r="N15">
        <f>'1-2.所要経費調書（在職状況報告書）'!Q21</f>
        <v>0</v>
      </c>
      <c r="O15">
        <f>'1-2.所要経費調書（在職状況報告書）'!R21</f>
        <v>0</v>
      </c>
    </row>
    <row r="16" spans="1:15" x14ac:dyDescent="0.2">
      <c r="A16">
        <f>事業者情報入力!$B$16</f>
        <v>100</v>
      </c>
      <c r="B16" s="128" t="str">
        <f>IF('1-2.所要経費調書（在職状況報告書）'!A22="","",'1-2.所要経費調書（在職状況報告書）'!A22)</f>
        <v>合　　　計</v>
      </c>
      <c r="C16" s="128" t="str">
        <f>IF('1-2.所要経費調書（在職状況報告書）'!B22="","",'1-2.所要経費調書（在職状況報告書）'!B22)</f>
        <v/>
      </c>
      <c r="D16" s="139" t="str">
        <f>IF('1-2.所要経費調書（在職状況報告書）'!C22="","",'1-2.所要経費調書（在職状況報告書）'!C22)</f>
        <v/>
      </c>
      <c r="E16" s="143"/>
      <c r="F16" s="128" t="str">
        <f>IF('1-2.所要経費調書（在職状況報告書）'!D22="","",'1-2.所要経費調書（在職状況報告書）'!D22)</f>
        <v/>
      </c>
      <c r="G16" s="128" t="str">
        <f>IF('1-2.所要経費調書（在職状況報告書）'!E22="","",'1-2.所要経費調書（在職状況報告書）'!E22)</f>
        <v/>
      </c>
      <c r="H16" s="128" t="str">
        <f>IF('1-2.所要経費調書（在職状況報告書）'!F22="","",'1-2.所要経費調書（在職状況報告書）'!F22)</f>
        <v/>
      </c>
      <c r="I16">
        <f>'1-2.所要経費調書（在職状況報告書）'!G22</f>
        <v>0</v>
      </c>
      <c r="J16">
        <f>'1-2.所要経費調書（在職状況報告書）'!I22</f>
        <v>0</v>
      </c>
      <c r="K16">
        <f>'1-2.所要経費調書（在職状況報告書）'!J22</f>
        <v>0</v>
      </c>
      <c r="L16" s="142">
        <f>'1-2.所要経費調書（在職状況報告書）'!K22</f>
        <v>0</v>
      </c>
      <c r="M16" s="142">
        <f>'1-2.所要経費調書（在職状況報告書）'!M22</f>
        <v>0</v>
      </c>
      <c r="N16">
        <f>'1-2.所要経費調書（在職状況報告書）'!Q22</f>
        <v>0</v>
      </c>
      <c r="O16">
        <f>'1-2.所要経費調書（在職状況報告書）'!R22</f>
        <v>0</v>
      </c>
    </row>
    <row r="17" spans="1:15" x14ac:dyDescent="0.2">
      <c r="A17">
        <f>事業者情報入力!$B$16</f>
        <v>100</v>
      </c>
      <c r="B17" s="128" t="str">
        <f>IF('1-2.所要経費調書（在職状況報告書）'!A23="","",'1-2.所要経費調書（在職状況報告書）'!A23)</f>
        <v/>
      </c>
      <c r="C17" s="128" t="str">
        <f>IF('1-2.所要経費調書（在職状況報告書）'!B23="","",'1-2.所要経費調書（在職状況報告書）'!B23)</f>
        <v/>
      </c>
      <c r="D17" s="139" t="str">
        <f>IF('1-2.所要経費調書（在職状況報告書）'!C23="","",'1-2.所要経費調書（在職状況報告書）'!C23)</f>
        <v/>
      </c>
      <c r="E17" s="143"/>
      <c r="F17" s="128" t="str">
        <f>IF('1-2.所要経費調書（在職状況報告書）'!D23="","",'1-2.所要経費調書（在職状況報告書）'!D23)</f>
        <v/>
      </c>
      <c r="G17" s="128" t="str">
        <f>IF('1-2.所要経費調書（在職状況報告書）'!E23="","",'1-2.所要経費調書（在職状況報告書）'!E23)</f>
        <v/>
      </c>
      <c r="H17" s="128" t="str">
        <f>IF('1-2.所要経費調書（在職状況報告書）'!F23="","",'1-2.所要経費調書（在職状況報告書）'!F23)</f>
        <v/>
      </c>
      <c r="I17">
        <f>'1-2.所要経費調書（在職状況報告書）'!G23</f>
        <v>0</v>
      </c>
      <c r="J17">
        <f>'1-2.所要経費調書（在職状況報告書）'!I23</f>
        <v>0</v>
      </c>
      <c r="K17">
        <f>'1-2.所要経費調書（在職状況報告書）'!J23</f>
        <v>0</v>
      </c>
      <c r="L17" s="142">
        <f>'1-2.所要経費調書（在職状況報告書）'!K23</f>
        <v>0</v>
      </c>
      <c r="M17" s="142">
        <f>'1-2.所要経費調書（在職状況報告書）'!M23</f>
        <v>0</v>
      </c>
      <c r="N17">
        <f>'1-2.所要経費調書（在職状況報告書）'!Q23</f>
        <v>0</v>
      </c>
      <c r="O17">
        <f>'1-2.所要経費調書（在職状況報告書）'!R23</f>
        <v>0</v>
      </c>
    </row>
    <row r="18" spans="1:15" x14ac:dyDescent="0.2">
      <c r="A18">
        <f>事業者情報入力!$B$16</f>
        <v>100</v>
      </c>
      <c r="B18" s="128" t="str">
        <f>IF('1-2.所要経費調書（在職状況報告書）'!A24="","",'1-2.所要経費調書（在職状況報告書）'!A24)</f>
        <v>＜助成金の額の計算方法＞</v>
      </c>
      <c r="C18" s="128" t="str">
        <f>IF('1-2.所要経費調書（在職状況報告書）'!B24="","",'1-2.所要経費調書（在職状況報告書）'!B24)</f>
        <v/>
      </c>
      <c r="D18" s="139" t="str">
        <f>IF('1-2.所要経費調書（在職状況報告書）'!C24="","",'1-2.所要経費調書（在職状況報告書）'!C24)</f>
        <v/>
      </c>
      <c r="E18" s="143"/>
      <c r="F18" s="128" t="str">
        <f>IF('1-2.所要経費調書（在職状況報告書）'!D24="","",'1-2.所要経費調書（在職状況報告書）'!D24)</f>
        <v/>
      </c>
      <c r="G18" s="128" t="str">
        <f>IF('1-2.所要経費調書（在職状況報告書）'!E24="","",'1-2.所要経費調書（在職状況報告書）'!E24)</f>
        <v/>
      </c>
      <c r="H18" s="128" t="str">
        <f>IF('1-2.所要経費調書（在職状況報告書）'!F24="","",'1-2.所要経費調書（在職状況報告書）'!F24)</f>
        <v/>
      </c>
      <c r="I18">
        <f>'1-2.所要経費調書（在職状況報告書）'!G24</f>
        <v>0</v>
      </c>
      <c r="J18">
        <f>'1-2.所要経費調書（在職状況報告書）'!I24</f>
        <v>0</v>
      </c>
      <c r="K18">
        <f>'1-2.所要経費調書（在職状況報告書）'!J24</f>
        <v>0</v>
      </c>
      <c r="L18" s="142">
        <f>'1-2.所要経費調書（在職状況報告書）'!K24</f>
        <v>0</v>
      </c>
      <c r="M18" s="142">
        <f>'1-2.所要経費調書（在職状況報告書）'!M24</f>
        <v>0</v>
      </c>
      <c r="N18">
        <f>'1-2.所要経費調書（在職状況報告書）'!Q24</f>
        <v>0</v>
      </c>
      <c r="O18">
        <f>'1-2.所要経費調書（在職状況報告書）'!R24</f>
        <v>0</v>
      </c>
    </row>
    <row r="19" spans="1:15" x14ac:dyDescent="0.2">
      <c r="A19">
        <f>事業者情報入力!$B$16</f>
        <v>100</v>
      </c>
      <c r="B19" s="128" t="str">
        <f>IF('1-2.所要経費調書（在職状況報告書）'!A25="","",'1-2.所要経費調書（在職状況報告書）'!A25)</f>
        <v>雇用（通常）※</v>
      </c>
      <c r="C19" s="128" t="str">
        <f>IF('1-2.所要経費調書（在職状況報告書）'!B25="","",'1-2.所要経費調書（在職状況報告書）'!B25)</f>
        <v>甲板部</v>
      </c>
      <c r="D19" s="139" t="str">
        <f>IF('1-2.所要経費調書（在職状況報告書）'!C25="","",'1-2.所要経費調書（在職状況報告書）'!C25)</f>
        <v/>
      </c>
      <c r="E19" s="143"/>
      <c r="F19" s="128" t="str">
        <f>IF('1-2.所要経費調書（在職状況報告書）'!D25="","",'1-2.所要経費調書（在職状況報告書）'!D25)</f>
        <v>　４５歳未満の船員教育機関卒業者（女性を除く。）を船員として雇用した場合　１人当たり　月額４万円×訓練期間（１ヶ月以内）</v>
      </c>
      <c r="G19" s="128" t="str">
        <f>IF('1-2.所要経費調書（在職状況報告書）'!E25="","",'1-2.所要経費調書（在職状況報告書）'!E25)</f>
        <v/>
      </c>
      <c r="H19" s="128" t="str">
        <f>IF('1-2.所要経費調書（在職状況報告書）'!F25="","",'1-2.所要経費調書（在職状況報告書）'!F25)</f>
        <v/>
      </c>
      <c r="I19">
        <f>'1-2.所要経費調書（在職状況報告書）'!G25</f>
        <v>0</v>
      </c>
      <c r="J19">
        <f>'1-2.所要経費調書（在職状況報告書）'!I25</f>
        <v>0</v>
      </c>
      <c r="K19">
        <f>'1-2.所要経費調書（在職状況報告書）'!J25</f>
        <v>0</v>
      </c>
      <c r="L19" s="142">
        <f>'1-2.所要経費調書（在職状況報告書）'!K25</f>
        <v>0</v>
      </c>
      <c r="M19" s="142">
        <f>'1-2.所要経費調書（在職状況報告書）'!M25</f>
        <v>0</v>
      </c>
      <c r="N19">
        <f>'1-2.所要経費調書（在職状況報告書）'!Q25</f>
        <v>0</v>
      </c>
      <c r="O19">
        <f>'1-2.所要経費調書（在職状況報告書）'!R25</f>
        <v>0</v>
      </c>
    </row>
    <row r="20" spans="1:15" x14ac:dyDescent="0.2">
      <c r="A20">
        <f>事業者情報入力!$B$16</f>
        <v>100</v>
      </c>
      <c r="B20" s="128" t="str">
        <f>IF('1-2.所要経費調書（在職状況報告書）'!A26="","",'1-2.所要経費調書（在職状況報告書）'!A26)</f>
        <v/>
      </c>
      <c r="C20" s="128" t="str">
        <f>IF('1-2.所要経費調書（在職状況報告書）'!B26="","",'1-2.所要経費調書（在職状況報告書）'!B26)</f>
        <v>機関部</v>
      </c>
      <c r="D20" s="139" t="str">
        <f>IF('1-2.所要経費調書（在職状況報告書）'!C26="","",'1-2.所要経費調書（在職状況報告書）'!C26)</f>
        <v/>
      </c>
      <c r="E20" s="143"/>
      <c r="F20" s="128" t="str">
        <f>IF('1-2.所要経費調書（在職状況報告書）'!D26="","",'1-2.所要経費調書（在職状況報告書）'!D26)</f>
        <v>　４５歳未満の船員教育機関卒業者（女性を除く。）を船員として雇用した場合　１人当たり　月額４万円×訓練期間（２ヶ月以内）</v>
      </c>
      <c r="G20" s="128" t="str">
        <f>IF('1-2.所要経費調書（在職状況報告書）'!E26="","",'1-2.所要経費調書（在職状況報告書）'!E26)</f>
        <v/>
      </c>
      <c r="H20" s="128" t="str">
        <f>IF('1-2.所要経費調書（在職状況報告書）'!F26="","",'1-2.所要経費調書（在職状況報告書）'!F26)</f>
        <v/>
      </c>
      <c r="I20">
        <f>'1-2.所要経費調書（在職状況報告書）'!G26</f>
        <v>0</v>
      </c>
      <c r="J20">
        <f>'1-2.所要経費調書（在職状況報告書）'!I26</f>
        <v>0</v>
      </c>
      <c r="K20">
        <f>'1-2.所要経費調書（在職状況報告書）'!J26</f>
        <v>0</v>
      </c>
      <c r="L20" s="142">
        <f>'1-2.所要経費調書（在職状況報告書）'!K26</f>
        <v>0</v>
      </c>
      <c r="M20" s="142">
        <f>'1-2.所要経費調書（在職状況報告書）'!M26</f>
        <v>0</v>
      </c>
      <c r="N20">
        <f>'1-2.所要経費調書（在職状況報告書）'!Q26</f>
        <v>0</v>
      </c>
      <c r="O20">
        <f>'1-2.所要経費調書（在職状況報告書）'!R26</f>
        <v>0</v>
      </c>
    </row>
    <row r="21" spans="1:15" x14ac:dyDescent="0.2">
      <c r="A21">
        <f>事業者情報入力!$B$16</f>
        <v>100</v>
      </c>
      <c r="B21" s="128" t="str">
        <f>IF('1-2.所要経費調書（在職状況報告書）'!A27="","",'1-2.所要経費調書（在職状況報告書）'!A27)</f>
        <v>雇用（特定）※</v>
      </c>
      <c r="C21" s="128" t="str">
        <f>IF('1-2.所要経費調書（在職状況報告書）'!B27="","",'1-2.所要経費調書（在職状況報告書）'!B27)</f>
        <v>甲板部</v>
      </c>
      <c r="D21" s="139" t="str">
        <f>IF('1-2.所要経費調書（在職状況報告書）'!C27="","",'1-2.所要経費調書（在職状況報告書）'!C27)</f>
        <v/>
      </c>
      <c r="E21" s="143"/>
      <c r="F21" s="128" t="str">
        <f>IF('1-2.所要経費調書（在職状況報告書）'!D27="","",'1-2.所要経費調書（在職状況報告書）'!D27)</f>
        <v>　４５歳未満の退職自衛官、女性及び船員教育機関卒業者以外の者を船員として雇用した場合　１人当たり　月額４万円×訓練期間（３ヶ月以内）</v>
      </c>
      <c r="G21" s="128" t="str">
        <f>IF('1-2.所要経費調書（在職状況報告書）'!E27="","",'1-2.所要経費調書（在職状況報告書）'!E27)</f>
        <v/>
      </c>
      <c r="H21" s="128" t="str">
        <f>IF('1-2.所要経費調書（在職状況報告書）'!F27="","",'1-2.所要経費調書（在職状況報告書）'!F27)</f>
        <v/>
      </c>
      <c r="I21">
        <f>'1-2.所要経費調書（在職状況報告書）'!G27</f>
        <v>0</v>
      </c>
      <c r="J21">
        <f>'1-2.所要経費調書（在職状況報告書）'!I27</f>
        <v>0</v>
      </c>
      <c r="K21">
        <f>'1-2.所要経費調書（在職状況報告書）'!J27</f>
        <v>0</v>
      </c>
      <c r="L21" s="142">
        <f>'1-2.所要経費調書（在職状況報告書）'!K27</f>
        <v>0</v>
      </c>
      <c r="M21" s="142">
        <f>'1-2.所要経費調書（在職状況報告書）'!M27</f>
        <v>0</v>
      </c>
      <c r="N21">
        <f>'1-2.所要経費調書（在職状況報告書）'!Q27</f>
        <v>0</v>
      </c>
      <c r="O21">
        <f>'1-2.所要経費調書（在職状況報告書）'!R27</f>
        <v>0</v>
      </c>
    </row>
    <row r="22" spans="1:15" x14ac:dyDescent="0.2">
      <c r="A22">
        <f>事業者情報入力!$B$16</f>
        <v>100</v>
      </c>
      <c r="B22" s="128" t="str">
        <f>IF('1-2.所要経費調書（在職状況報告書）'!A28="","",'1-2.所要経費調書（在職状況報告書）'!A28)</f>
        <v/>
      </c>
      <c r="C22" s="128" t="str">
        <f>IF('1-2.所要経費調書（在職状況報告書）'!B28="","",'1-2.所要経費調書（在職状況報告書）'!B28)</f>
        <v>機関部</v>
      </c>
      <c r="D22" s="139" t="str">
        <f>IF('1-2.所要経費調書（在職状況報告書）'!C28="","",'1-2.所要経費調書（在職状況報告書）'!C28)</f>
        <v/>
      </c>
      <c r="E22" s="143"/>
      <c r="F22" s="128" t="str">
        <f>IF('1-2.所要経費調書（在職状況報告書）'!D28="","",'1-2.所要経費調書（在職状況報告書）'!D28)</f>
        <v>　４５歳未満の退職自衛官、女性及び船員教育機関卒業者以外の者を船員として雇用した場合　１人当たり　月額５万円×訓練期間（６ヶ月以内）</v>
      </c>
      <c r="G22" s="128" t="str">
        <f>IF('1-2.所要経費調書（在職状況報告書）'!E28="","",'1-2.所要経費調書（在職状況報告書）'!E28)</f>
        <v/>
      </c>
      <c r="H22" s="128" t="str">
        <f>IF('1-2.所要経費調書（在職状況報告書）'!F28="","",'1-2.所要経費調書（在職状況報告書）'!F28)</f>
        <v/>
      </c>
      <c r="I22">
        <f>'1-2.所要経費調書（在職状況報告書）'!G28</f>
        <v>0</v>
      </c>
      <c r="J22">
        <f>'1-2.所要経費調書（在職状況報告書）'!I28</f>
        <v>0</v>
      </c>
      <c r="K22">
        <f>'1-2.所要経費調書（在職状況報告書）'!J28</f>
        <v>0</v>
      </c>
      <c r="L22" s="142">
        <f>'1-2.所要経費調書（在職状況報告書）'!K28</f>
        <v>0</v>
      </c>
      <c r="M22" s="142">
        <f>'1-2.所要経費調書（在職状況報告書）'!M28</f>
        <v>0</v>
      </c>
      <c r="N22">
        <f>'1-2.所要経費調書（在職状況報告書）'!Q28</f>
        <v>0</v>
      </c>
      <c r="O22">
        <f>'1-2.所要経費調書（在職状況報告書）'!R28</f>
        <v>0</v>
      </c>
    </row>
    <row r="23" spans="1:15" x14ac:dyDescent="0.2">
      <c r="A23">
        <f>事業者情報入力!$B$16</f>
        <v>100</v>
      </c>
      <c r="B23" s="128" t="str">
        <f>IF('1-2.所要経費調書（在職状況報告書）'!A29="","",'1-2.所要経費調書（在職状況報告書）'!A29)</f>
        <v>※海技教育機構出身者は支給対象外</v>
      </c>
      <c r="C23" s="128" t="str">
        <f>IF('1-2.所要経費調書（在職状況報告書）'!B29="","",'1-2.所要経費調書（在職状況報告書）'!B29)</f>
        <v/>
      </c>
      <c r="D23" s="139" t="str">
        <f>IF('1-2.所要経費調書（在職状況報告書）'!C29="","",'1-2.所要経費調書（在職状況報告書）'!C29)</f>
        <v/>
      </c>
      <c r="E23" s="143"/>
      <c r="F23" s="128" t="str">
        <f>IF('1-2.所要経費調書（在職状況報告書）'!D29="","",'1-2.所要経費調書（在職状況報告書）'!D29)</f>
        <v/>
      </c>
      <c r="G23" s="128" t="str">
        <f>IF('1-2.所要経費調書（在職状況報告書）'!E29="","",'1-2.所要経費調書（在職状況報告書）'!E29)</f>
        <v/>
      </c>
      <c r="H23" s="128" t="str">
        <f>IF('1-2.所要経費調書（在職状況報告書）'!F29="","",'1-2.所要経費調書（在職状況報告書）'!F29)</f>
        <v/>
      </c>
      <c r="I23">
        <f>'1-2.所要経費調書（在職状況報告書）'!G29</f>
        <v>0</v>
      </c>
      <c r="J23">
        <f>'1-2.所要経費調書（在職状況報告書）'!I29</f>
        <v>0</v>
      </c>
      <c r="K23">
        <f>'1-2.所要経費調書（在職状況報告書）'!J29</f>
        <v>0</v>
      </c>
      <c r="L23" s="142">
        <f>'1-2.所要経費調書（在職状況報告書）'!K29</f>
        <v>0</v>
      </c>
      <c r="M23" s="142">
        <f>'1-2.所要経費調書（在職状況報告書）'!M29</f>
        <v>0</v>
      </c>
      <c r="N23">
        <f>'1-2.所要経費調書（在職状況報告書）'!Q29</f>
        <v>0</v>
      </c>
      <c r="O23">
        <f>'1-2.所要経費調書（在職状況報告書）'!R29</f>
        <v>0</v>
      </c>
    </row>
    <row r="24" spans="1:15" x14ac:dyDescent="0.2">
      <c r="A24">
        <f>事業者情報入力!$B$16</f>
        <v>100</v>
      </c>
      <c r="B24" s="128" t="str">
        <f>IF('1-2.所要経費調書（在職状況報告書）'!A30="","",'1-2.所要経費調書（在職状況報告書）'!A30)</f>
        <v/>
      </c>
      <c r="C24" s="128" t="str">
        <f>IF('1-2.所要経費調書（在職状況報告書）'!B30="","",'1-2.所要経費調書（在職状況報告書）'!B30)</f>
        <v/>
      </c>
      <c r="D24" s="139" t="str">
        <f>IF('1-2.所要経費調書（在職状況報告書）'!C30="","",'1-2.所要経費調書（在職状況報告書）'!C30)</f>
        <v/>
      </c>
      <c r="E24" s="143"/>
      <c r="F24" s="128" t="str">
        <f>IF('1-2.所要経費調書（在職状況報告書）'!D30="","",'1-2.所要経費調書（在職状況報告書）'!D30)</f>
        <v/>
      </c>
      <c r="G24" s="128" t="str">
        <f>IF('1-2.所要経費調書（在職状況報告書）'!E30="","",'1-2.所要経費調書（在職状況報告書）'!E30)</f>
        <v/>
      </c>
      <c r="H24" s="128" t="str">
        <f>IF('1-2.所要経費調書（在職状況報告書）'!F30="","",'1-2.所要経費調書（在職状況報告書）'!F30)</f>
        <v/>
      </c>
      <c r="I24">
        <f>'1-2.所要経費調書（在職状況報告書）'!G30</f>
        <v>0</v>
      </c>
      <c r="J24">
        <f>'1-2.所要経費調書（在職状況報告書）'!I30</f>
        <v>0</v>
      </c>
      <c r="K24">
        <f>'1-2.所要経費調書（在職状況報告書）'!J30</f>
        <v>0</v>
      </c>
      <c r="L24" s="142">
        <f>'1-2.所要経費調書（在職状況報告書）'!K30</f>
        <v>0</v>
      </c>
      <c r="M24" s="142">
        <f>'1-2.所要経費調書（在職状況報告書）'!M30</f>
        <v>0</v>
      </c>
      <c r="N24">
        <f>'1-2.所要経費調書（在職状況報告書）'!Q30</f>
        <v>0</v>
      </c>
      <c r="O24">
        <f>'1-2.所要経費調書（在職状況報告書）'!R30</f>
        <v>0</v>
      </c>
    </row>
    <row r="25" spans="1:15" x14ac:dyDescent="0.2">
      <c r="A25">
        <f>事業者情報入力!$B$16</f>
        <v>100</v>
      </c>
      <c r="B25" s="128" t="str">
        <f>IF('1-2.所要経費調書（在職状況報告書）'!A31="","",'1-2.所要経費調書（在職状況報告書）'!A31)</f>
        <v>＜在職状況報告＞</v>
      </c>
      <c r="C25" s="128" t="str">
        <f>IF('1-2.所要経費調書（在職状況報告書）'!B31="","",'1-2.所要経費調書（在職状況報告書）'!B31)</f>
        <v/>
      </c>
      <c r="D25" s="139" t="str">
        <f>IF('1-2.所要経費調書（在職状況報告書）'!C31="","",'1-2.所要経費調書（在職状況報告書）'!C31)</f>
        <v/>
      </c>
      <c r="E25" s="143"/>
      <c r="F25" s="128" t="str">
        <f>IF('1-2.所要経費調書（在職状況報告書）'!D31="","",'1-2.所要経費調書（在職状況報告書）'!D31)</f>
        <v/>
      </c>
      <c r="G25" s="128" t="str">
        <f>IF('1-2.所要経費調書（在職状況報告書）'!E31="","",'1-2.所要経費調書（在職状況報告書）'!E31)</f>
        <v/>
      </c>
      <c r="H25" s="128" t="str">
        <f>IF('1-2.所要経費調書（在職状況報告書）'!F31="","",'1-2.所要経費調書（在職状況報告書）'!F31)</f>
        <v/>
      </c>
      <c r="I25">
        <f>'1-2.所要経費調書（在職状況報告書）'!G31</f>
        <v>0</v>
      </c>
      <c r="J25">
        <f>'1-2.所要経費調書（在職状況報告書）'!I31</f>
        <v>0</v>
      </c>
      <c r="K25">
        <f>'1-2.所要経費調書（在職状況報告書）'!J31</f>
        <v>0</v>
      </c>
      <c r="L25" s="142">
        <f>'1-2.所要経費調書（在職状況報告書）'!K31</f>
        <v>0</v>
      </c>
      <c r="M25" s="142">
        <f>'1-2.所要経費調書（在職状況報告書）'!M31</f>
        <v>0</v>
      </c>
      <c r="N25">
        <f>'1-2.所要経費調書（在職状況報告書）'!Q31</f>
        <v>0</v>
      </c>
      <c r="O25">
        <f>'1-2.所要経費調書（在職状況報告書）'!R31</f>
        <v>0</v>
      </c>
    </row>
    <row r="26" spans="1:15" x14ac:dyDescent="0.2">
      <c r="A26">
        <f>事業者情報入力!$B$16</f>
        <v>100</v>
      </c>
      <c r="B26" s="128" t="str">
        <f>IF('1-2.所要経費調書（在職状況報告書）'!A32="","",'1-2.所要経費調書（在職状況報告書）'!A32)</f>
        <v>船員計画雇用促進助成金を受給した認定事業者は、助成金受給年度の翌年から３年間、毎年４月末までに、助成金対象者の在職状況を報告してください。</v>
      </c>
      <c r="C26" s="128" t="str">
        <f>IF('1-2.所要経費調書（在職状況報告書）'!B32="","",'1-2.所要経費調書（在職状況報告書）'!B32)</f>
        <v/>
      </c>
      <c r="D26" s="139" t="str">
        <f>IF('1-2.所要経費調書（在職状況報告書）'!C32="","",'1-2.所要経費調書（在職状況報告書）'!C32)</f>
        <v/>
      </c>
      <c r="E26" s="143"/>
      <c r="F26" s="128" t="str">
        <f>IF('1-2.所要経費調書（在職状況報告書）'!D32="","",'1-2.所要経費調書（在職状況報告書）'!D32)</f>
        <v/>
      </c>
      <c r="G26" s="128" t="str">
        <f>IF('1-2.所要経費調書（在職状況報告書）'!E32="","",'1-2.所要経費調書（在職状況報告書）'!E32)</f>
        <v/>
      </c>
      <c r="H26" s="128" t="str">
        <f>IF('1-2.所要経費調書（在職状況報告書）'!F32="","",'1-2.所要経費調書（在職状況報告書）'!F32)</f>
        <v/>
      </c>
      <c r="I26">
        <f>'1-2.所要経費調書（在職状況報告書）'!G32</f>
        <v>0</v>
      </c>
      <c r="J26">
        <f>'1-2.所要経費調書（在職状況報告書）'!I32</f>
        <v>0</v>
      </c>
      <c r="K26">
        <f>'1-2.所要経費調書（在職状況報告書）'!J32</f>
        <v>0</v>
      </c>
      <c r="L26" s="142">
        <f>'1-2.所要経費調書（在職状況報告書）'!K32</f>
        <v>0</v>
      </c>
      <c r="M26" s="142">
        <f>'1-2.所要経費調書（在職状況報告書）'!M32</f>
        <v>0</v>
      </c>
      <c r="N26">
        <f>'1-2.所要経費調書（在職状況報告書）'!Q32</f>
        <v>0</v>
      </c>
      <c r="O26">
        <f>'1-2.所要経費調書（在職状況報告書）'!R32</f>
        <v>0</v>
      </c>
    </row>
    <row r="27" spans="1:15" x14ac:dyDescent="0.2">
      <c r="A27">
        <f>事業者情報入力!$B$16</f>
        <v>100</v>
      </c>
      <c r="B27" s="128" t="str">
        <f>IF('1-2.所要経費調書（在職状況報告書）'!A33="","",'1-2.所要経費調書（在職状況報告書）'!A33)</f>
        <v/>
      </c>
      <c r="C27" s="128" t="str">
        <f>IF('1-2.所要経費調書（在職状況報告書）'!B33="","",'1-2.所要経費調書（在職状況報告書）'!B33)</f>
        <v/>
      </c>
      <c r="D27" s="139" t="str">
        <f>IF('1-2.所要経費調書（在職状況報告書）'!C33="","",'1-2.所要経費調書（在職状況報告書）'!C33)</f>
        <v/>
      </c>
      <c r="E27" s="143"/>
      <c r="F27" s="128" t="str">
        <f>IF('1-2.所要経費調書（在職状況報告書）'!D33="","",'1-2.所要経費調書（在職状況報告書）'!D33)</f>
        <v/>
      </c>
      <c r="G27" s="128" t="str">
        <f>IF('1-2.所要経費調書（在職状況報告書）'!E33="","",'1-2.所要経費調書（在職状況報告書）'!E33)</f>
        <v/>
      </c>
      <c r="H27" s="128" t="str">
        <f>IF('1-2.所要経費調書（在職状況報告書）'!F33="","",'1-2.所要経費調書（在職状況報告書）'!F33)</f>
        <v/>
      </c>
      <c r="I27">
        <f>'1-2.所要経費調書（在職状況報告書）'!G33</f>
        <v>0</v>
      </c>
      <c r="J27">
        <f>'1-2.所要経費調書（在職状況報告書）'!I33</f>
        <v>0</v>
      </c>
      <c r="K27">
        <f>'1-2.所要経費調書（在職状況報告書）'!J33</f>
        <v>0</v>
      </c>
      <c r="L27" s="142">
        <f>'1-2.所要経費調書（在職状況報告書）'!K33</f>
        <v>0</v>
      </c>
      <c r="M27" s="142">
        <f>'1-2.所要経費調書（在職状況報告書）'!M33</f>
        <v>0</v>
      </c>
      <c r="N27">
        <f>'1-2.所要経費調書（在職状況報告書）'!Q33</f>
        <v>0</v>
      </c>
      <c r="O27">
        <f>'1-2.所要経費調書（在職状況報告書）'!R33</f>
        <v>0</v>
      </c>
    </row>
  </sheetData>
  <sheetProtection password="8C99" sheet="1" formatCells="0" formatColumns="0" formatRows="0" insertColumns="0" insertRows="0" insertHyperlinks="0" deleteColumns="0" deleteRows="0" sort="0" autoFilter="0" pivotTables="0"/>
  <phoneticPr fontId="5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事業者情報入力</vt:lpstr>
      <vt:lpstr>1.交付申請書</vt:lpstr>
      <vt:lpstr>1-2.所要経費調書（在職状況報告書）</vt:lpstr>
      <vt:lpstr>1-3.申立書</vt:lpstr>
      <vt:lpstr>2.請求書</vt:lpstr>
      <vt:lpstr>【編集不可】国交省使用シート</vt:lpstr>
      <vt:lpstr>'1.交付申請書'!Print_Area</vt:lpstr>
      <vt:lpstr>'1-2.所要経費調書（在職状況報告書）'!Print_Area</vt:lpstr>
      <vt:lpstr>'1-3.申立書'!Print_Area</vt:lpstr>
      <vt:lpstr>'2.請求書'!Print_Area</vt:lpstr>
      <vt:lpstr>事業の種類</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　</cp:lastModifiedBy>
  <cp:lastPrinted>2022-02-02T04:12:51Z</cp:lastPrinted>
  <dcterms:created xsi:type="dcterms:W3CDTF">2001-09-04T00:06:23Z</dcterms:created>
  <dcterms:modified xsi:type="dcterms:W3CDTF">2024-03-29T14:35:06Z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2021-12-21T00:46:46Z</vt:filetime>
  </property>
</Properties>
</file>