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tabRatio="863" activeTab="0"/>
  </bookViews>
  <sheets>
    <sheet name="建設発生土" sheetId="1" r:id="rId1"/>
  </sheets>
  <definedNames/>
  <calcPr fullCalcOnLoad="1"/>
</workbook>
</file>

<file path=xl/sharedStrings.xml><?xml version="1.0" encoding="utf-8"?>
<sst xmlns="http://schemas.openxmlformats.org/spreadsheetml/2006/main" count="1703" uniqueCount="100">
  <si>
    <t>-</t>
  </si>
  <si>
    <t>-</t>
  </si>
  <si>
    <t>-</t>
  </si>
  <si>
    <t>-</t>
  </si>
  <si>
    <t>-</t>
  </si>
  <si>
    <t>-</t>
  </si>
  <si>
    <t>-</t>
  </si>
  <si>
    <t>工事場所</t>
  </si>
  <si>
    <t>都道府県</t>
  </si>
  <si>
    <t>北海道</t>
  </si>
  <si>
    <t>青森県</t>
  </si>
  <si>
    <t>-</t>
  </si>
  <si>
    <t>岩手県</t>
  </si>
  <si>
    <t>宮城県</t>
  </si>
  <si>
    <t>秋田県</t>
  </si>
  <si>
    <t>山形県</t>
  </si>
  <si>
    <t>福島県</t>
  </si>
  <si>
    <t>東北地域計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</si>
  <si>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</si>
  <si>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</si>
  <si>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</si>
  <si>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</si>
  <si>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</si>
  <si>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</si>
  <si>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</si>
  <si>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</si>
  <si>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</si>
  <si>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関東地域計</t>
  </si>
  <si>
    <t>新潟県</t>
  </si>
  <si>
    <t>富山県</t>
  </si>
  <si>
    <t>石川県</t>
  </si>
  <si>
    <t>北陸地域計</t>
  </si>
  <si>
    <t>岐阜県</t>
  </si>
  <si>
    <t>静岡県</t>
  </si>
  <si>
    <t>愛知県</t>
  </si>
  <si>
    <t>三重県</t>
  </si>
  <si>
    <t>中部地域計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</si>
  <si>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</si>
  <si>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</si>
  <si>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</si>
  <si>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</si>
  <si>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</si>
  <si>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</si>
  <si>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</si>
  <si>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近畿地域計</t>
  </si>
  <si>
    <t>鳥取県</t>
  </si>
  <si>
    <t>島根県</t>
  </si>
  <si>
    <t>岡山県</t>
  </si>
  <si>
    <t>広島県</t>
  </si>
  <si>
    <t>山口県</t>
  </si>
  <si>
    <t>中国地域計</t>
  </si>
  <si>
    <t>徳島県</t>
  </si>
  <si>
    <t>香川県</t>
  </si>
  <si>
    <t>愛媛県</t>
  </si>
  <si>
    <t>高知県</t>
  </si>
  <si>
    <t>四国地域計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</si>
  <si>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</si>
  <si>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</si>
  <si>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</si>
  <si>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</si>
  <si>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</si>
  <si>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</si>
  <si>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</si>
  <si>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九州地域計</t>
  </si>
  <si>
    <t>沖縄県</t>
  </si>
  <si>
    <t>全国計</t>
  </si>
  <si>
    <t>　　福岡県の政令指定市の上段は北九州市、下段は福岡市</t>
  </si>
  <si>
    <t>　　静岡県の政令指定市の上段は静岡市、下段は浜松市</t>
  </si>
  <si>
    <t>　　大阪府の政令指定市の上段は大阪市、下段は堺市</t>
  </si>
  <si>
    <t>表．建設発生土の排出状況及び土砂の利用状況</t>
  </si>
  <si>
    <t>100%完結工事含む</t>
  </si>
  <si>
    <t>①場外排出量</t>
  </si>
  <si>
    <t>⑨搬入土砂利用量(現場内利用除く)</t>
  </si>
  <si>
    <t>⑩現場内利用量</t>
  </si>
  <si>
    <t>利用土砂の
建設発生土利用率</t>
  </si>
  <si>
    <t>②工事間利用</t>
  </si>
  <si>
    <t>③再資源化
施設</t>
  </si>
  <si>
    <t>⑤内陸受入地</t>
  </si>
  <si>
    <t>②'工事間利用　</t>
  </si>
  <si>
    <t>③'再資源化
施設</t>
  </si>
  <si>
    <t>⑦再生砂</t>
  </si>
  <si>
    <t>⑧新材
 （山砂等）</t>
  </si>
  <si>
    <t>(％)</t>
  </si>
  <si>
    <t>発注区分：【公共土木（特殊法人）】</t>
  </si>
  <si>
    <t>発注区分：【公共土木（その他の市町村）】</t>
  </si>
  <si>
    <t>発注区分：【公共土木（国土交通省等）】</t>
  </si>
  <si>
    <t>(②'+③'+⑦+⑩)/
（⑨+⑩）</t>
  </si>
  <si>
    <r>
      <t>(千m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</si>
  <si>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注）　神奈川県の政令指定市の上段は横浜市、下段は川崎市</t>
  </si>
  <si>
    <t>発注区分：【公共土木（その他の国）】</t>
  </si>
  <si>
    <t>注）　神奈川県の政令指定市の上段は横浜市、下段は川崎市</t>
  </si>
  <si>
    <t>発注区分：【公共土木（都道府県）】</t>
  </si>
  <si>
    <t>発注区分：【公共土木（政令指定市）】</t>
  </si>
  <si>
    <t>発注区分：【公共土木計】</t>
  </si>
  <si>
    <t>発注区分：【民間土木】</t>
  </si>
  <si>
    <t>発注区分：【新築・増改築計】</t>
  </si>
  <si>
    <t>発注区分：【解体計】</t>
  </si>
  <si>
    <t>発注区分：【修繕】</t>
  </si>
  <si>
    <t>発注区分：【建設工事合計】</t>
  </si>
  <si>
    <t>29-94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</si>
</sst>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0000000"/>
    <numFmt numFmtId="179" formatCode="#,##0.0_ "/>
    <numFmt numFmtId="180" formatCode="0.0_);[Red]\(0.0\)"/>
    <numFmt numFmtId="181" formatCode="\(0%\)"/>
    <numFmt numFmtId="182" formatCode="\(0.0%\)"/>
    <numFmt numFmtId="183" formatCode="0.0_ ;[Red]\-0.0\ "/>
    <numFmt numFmtId="184" formatCode="#,##0.000_ "/>
    <numFmt numFmtId="185" formatCode="#,##0_ ;[Red]\-#,##0\ "/>
    <numFmt numFmtId="186" formatCode="#,##0.0_ ;[Red]\-#,##0.0\ 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86" fontId="0" fillId="0" borderId="10" xfId="48" applyNumberForma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186" fontId="0" fillId="0" borderId="11" xfId="48" applyNumberFormat="1" applyFill="1" applyBorder="1" applyAlignment="1">
      <alignment/>
    </xf>
    <xf numFmtId="186" fontId="0" fillId="0" borderId="12" xfId="48" applyNumberFormat="1" applyFill="1" applyBorder="1" applyAlignment="1">
      <alignment/>
    </xf>
    <xf numFmtId="186" fontId="0" fillId="0" borderId="12" xfId="48" applyNumberFormat="1" applyFill="1" applyBorder="1" applyAlignment="1">
      <alignment horizontal="center"/>
    </xf>
    <xf numFmtId="186" fontId="0" fillId="0" borderId="12" xfId="48" applyNumberFormat="1" applyFont="1" applyFill="1" applyBorder="1" applyAlignment="1" quotePrefix="1">
      <alignment horizontal="center"/>
    </xf>
    <xf numFmtId="186" fontId="0" fillId="0" borderId="10" xfId="48" applyNumberFormat="1" applyFill="1" applyBorder="1" applyAlignment="1">
      <alignment horizontal="center"/>
    </xf>
    <xf numFmtId="38" fontId="2" fillId="0" borderId="0" xfId="48" applyFont="1" applyFill="1" applyAlignment="1">
      <alignment vertical="top"/>
    </xf>
    <xf numFmtId="38" fontId="2" fillId="0" borderId="0" xfId="48" applyFont="1" applyFill="1" applyAlignment="1">
      <alignment horizontal="left" vertical="top"/>
    </xf>
    <xf numFmtId="0" fontId="3" fillId="0" borderId="0" xfId="0" applyFont="1" applyFill="1" applyAlignment="1">
      <alignment/>
    </xf>
    <xf numFmtId="38" fontId="0" fillId="0" borderId="0" xfId="48" applyFont="1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48" applyFont="1" applyFill="1" applyBorder="1" applyAlignment="1">
      <alignment vertical="top"/>
    </xf>
    <xf numFmtId="38" fontId="0" fillId="0" borderId="15" xfId="48" applyFill="1" applyBorder="1" applyAlignment="1">
      <alignment vertical="top" wrapText="1"/>
    </xf>
    <xf numFmtId="38" fontId="0" fillId="0" borderId="15" xfId="48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38" fontId="0" fillId="0" borderId="18" xfId="48" applyFill="1" applyBorder="1" applyAlignment="1">
      <alignment vertical="top" wrapText="1"/>
    </xf>
    <xf numFmtId="38" fontId="0" fillId="0" borderId="12" xfId="48" applyFill="1" applyBorder="1" applyAlignment="1">
      <alignment vertical="top"/>
    </xf>
    <xf numFmtId="38" fontId="0" fillId="0" borderId="12" xfId="48" applyFont="1" applyFill="1" applyBorder="1" applyAlignment="1">
      <alignment horizontal="left" vertical="top" wrapText="1"/>
    </xf>
    <xf numFmtId="38" fontId="0" fillId="0" borderId="19" xfId="48" applyFont="1" applyFill="1" applyBorder="1" applyAlignment="1">
      <alignment vertical="top"/>
    </xf>
    <xf numFmtId="38" fontId="0" fillId="0" borderId="12" xfId="48" applyFill="1" applyBorder="1" applyAlignment="1">
      <alignment horizontal="center" vertical="center" wrapText="1"/>
    </xf>
    <xf numFmtId="38" fontId="0" fillId="0" borderId="19" xfId="48" applyFill="1" applyBorder="1" applyAlignment="1">
      <alignment vertical="top" wrapText="1"/>
    </xf>
    <xf numFmtId="38" fontId="0" fillId="0" borderId="20" xfId="48" applyFont="1" applyFill="1" applyBorder="1" applyAlignment="1">
      <alignment horizontal="left" vertical="top" wrapText="1"/>
    </xf>
    <xf numFmtId="0" fontId="0" fillId="0" borderId="21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/>
    </xf>
    <xf numFmtId="38" fontId="0" fillId="0" borderId="24" xfId="48" applyFont="1" applyFill="1" applyBorder="1" applyAlignment="1">
      <alignment horizontal="center"/>
    </xf>
    <xf numFmtId="38" fontId="0" fillId="0" borderId="25" xfId="48" applyFill="1" applyBorder="1" applyAlignment="1">
      <alignment horizontal="center"/>
    </xf>
    <xf numFmtId="38" fontId="0" fillId="0" borderId="26" xfId="48" applyFill="1" applyBorder="1" applyAlignment="1">
      <alignment/>
    </xf>
    <xf numFmtId="186" fontId="0" fillId="0" borderId="27" xfId="48" applyNumberFormat="1" applyFill="1" applyBorder="1" applyAlignment="1">
      <alignment/>
    </xf>
    <xf numFmtId="186" fontId="0" fillId="0" borderId="28" xfId="48" applyNumberFormat="1" applyFill="1" applyBorder="1" applyAlignment="1">
      <alignment/>
    </xf>
    <xf numFmtId="186" fontId="0" fillId="0" borderId="29" xfId="48" applyNumberFormat="1" applyFill="1" applyBorder="1" applyAlignment="1">
      <alignment/>
    </xf>
    <xf numFmtId="186" fontId="0" fillId="0" borderId="30" xfId="48" applyNumberFormat="1" applyFill="1" applyBorder="1" applyAlignment="1">
      <alignment/>
    </xf>
    <xf numFmtId="177" fontId="0" fillId="0" borderId="31" xfId="42" applyNumberFormat="1" applyFill="1" applyBorder="1" applyAlignment="1">
      <alignment/>
    </xf>
    <xf numFmtId="38" fontId="0" fillId="0" borderId="17" xfId="48" applyFill="1" applyBorder="1" applyAlignment="1">
      <alignment/>
    </xf>
    <xf numFmtId="186" fontId="0" fillId="0" borderId="18" xfId="48" applyNumberFormat="1" applyFill="1" applyBorder="1" applyAlignment="1">
      <alignment/>
    </xf>
    <xf numFmtId="186" fontId="0" fillId="0" borderId="32" xfId="48" applyNumberFormat="1" applyFill="1" applyBorder="1" applyAlignment="1">
      <alignment/>
    </xf>
    <xf numFmtId="186" fontId="0" fillId="0" borderId="33" xfId="48" applyNumberFormat="1" applyFill="1" applyBorder="1" applyAlignment="1">
      <alignment/>
    </xf>
    <xf numFmtId="177" fontId="0" fillId="0" borderId="20" xfId="42" applyNumberFormat="1" applyFill="1" applyBorder="1" applyAlignment="1">
      <alignment/>
    </xf>
    <xf numFmtId="38" fontId="0" fillId="0" borderId="34" xfId="48" applyFill="1" applyBorder="1" applyAlignment="1">
      <alignment/>
    </xf>
    <xf numFmtId="186" fontId="0" fillId="0" borderId="35" xfId="48" applyNumberFormat="1" applyFill="1" applyBorder="1" applyAlignment="1">
      <alignment/>
    </xf>
    <xf numFmtId="186" fontId="0" fillId="0" borderId="36" xfId="48" applyNumberFormat="1" applyFill="1" applyBorder="1" applyAlignment="1">
      <alignment/>
    </xf>
    <xf numFmtId="177" fontId="0" fillId="0" borderId="37" xfId="42" applyNumberFormat="1" applyFill="1" applyBorder="1" applyAlignment="1">
      <alignment/>
    </xf>
    <xf numFmtId="186" fontId="0" fillId="0" borderId="18" xfId="48" applyNumberFormat="1" applyFill="1" applyBorder="1" applyAlignment="1">
      <alignment horizontal="center"/>
    </xf>
    <xf numFmtId="186" fontId="0" fillId="0" borderId="32" xfId="48" applyNumberFormat="1" applyFont="1" applyFill="1" applyBorder="1" applyAlignment="1" quotePrefix="1">
      <alignment horizontal="center"/>
    </xf>
    <xf numFmtId="38" fontId="0" fillId="0" borderId="38" xfId="48" applyFill="1" applyBorder="1" applyAlignment="1">
      <alignment/>
    </xf>
    <xf numFmtId="186" fontId="0" fillId="0" borderId="39" xfId="48" applyNumberFormat="1" applyFill="1" applyBorder="1" applyAlignment="1">
      <alignment/>
    </xf>
    <xf numFmtId="186" fontId="0" fillId="0" borderId="40" xfId="48" applyNumberFormat="1" applyFill="1" applyBorder="1" applyAlignment="1">
      <alignment/>
    </xf>
    <xf numFmtId="186" fontId="0" fillId="0" borderId="41" xfId="48" applyNumberFormat="1" applyFill="1" applyBorder="1" applyAlignment="1">
      <alignment/>
    </xf>
    <xf numFmtId="186" fontId="0" fillId="0" borderId="42" xfId="48" applyNumberFormat="1" applyFill="1" applyBorder="1" applyAlignment="1">
      <alignment/>
    </xf>
    <xf numFmtId="177" fontId="0" fillId="0" borderId="43" xfId="42" applyNumberForma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left" indent="2"/>
    </xf>
    <xf numFmtId="186" fontId="0" fillId="0" borderId="30" xfId="48" applyNumberFormat="1" applyFill="1" applyBorder="1" applyAlignment="1">
      <alignment horizontal="right"/>
    </xf>
    <xf numFmtId="186" fontId="0" fillId="0" borderId="33" xfId="48" applyNumberFormat="1" applyFill="1" applyBorder="1" applyAlignment="1">
      <alignment horizontal="right"/>
    </xf>
    <xf numFmtId="186" fontId="0" fillId="0" borderId="36" xfId="48" applyNumberFormat="1" applyFill="1" applyBorder="1" applyAlignment="1">
      <alignment horizontal="right"/>
    </xf>
    <xf numFmtId="186" fontId="0" fillId="0" borderId="42" xfId="48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186" fontId="0" fillId="0" borderId="18" xfId="48" applyNumberFormat="1" applyFill="1" applyBorder="1" applyAlignment="1">
      <alignment/>
    </xf>
    <xf numFmtId="186" fontId="0" fillId="0" borderId="12" xfId="48" applyNumberFormat="1" applyFill="1" applyBorder="1" applyAlignment="1">
      <alignment/>
    </xf>
    <xf numFmtId="186" fontId="0" fillId="0" borderId="32" xfId="48" applyNumberFormat="1" applyFont="1" applyFill="1" applyBorder="1" applyAlignment="1" quotePrefix="1">
      <alignment/>
    </xf>
    <xf numFmtId="186" fontId="0" fillId="0" borderId="12" xfId="48" applyNumberFormat="1" applyFont="1" applyFill="1" applyBorder="1" applyAlignment="1" quotePrefix="1">
      <alignment/>
    </xf>
    <xf numFmtId="186" fontId="0" fillId="0" borderId="33" xfId="48" applyNumberFormat="1" applyFont="1" applyFill="1" applyBorder="1" applyAlignment="1" quotePrefix="1">
      <alignment/>
    </xf>
    <xf numFmtId="186" fontId="0" fillId="0" borderId="32" xfId="48" applyNumberFormat="1" applyFill="1" applyBorder="1" applyAlignment="1">
      <alignment horizontal="center"/>
    </xf>
    <xf numFmtId="186" fontId="0" fillId="0" borderId="33" xfId="48" applyNumberFormat="1" applyFill="1" applyBorder="1" applyAlignment="1">
      <alignment horizontal="center"/>
    </xf>
    <xf numFmtId="186" fontId="0" fillId="0" borderId="11" xfId="48" applyNumberFormat="1" applyFill="1" applyBorder="1" applyAlignment="1">
      <alignment horizontal="center"/>
    </xf>
    <xf numFmtId="186" fontId="0" fillId="0" borderId="35" xfId="48" applyNumberFormat="1" applyFill="1" applyBorder="1" applyAlignment="1">
      <alignment horizontal="center"/>
    </xf>
    <xf numFmtId="186" fontId="0" fillId="0" borderId="36" xfId="48" applyNumberFormat="1" applyFill="1" applyBorder="1" applyAlignment="1">
      <alignment horizontal="center"/>
    </xf>
    <xf numFmtId="38" fontId="0" fillId="0" borderId="0" xfId="48" applyFont="1" applyFill="1" applyAlignment="1">
      <alignment horizontal="right"/>
    </xf>
    <xf numFmtId="186" fontId="0" fillId="0" borderId="32" xfId="48" applyNumberFormat="1" applyFont="1" applyFill="1" applyBorder="1" applyAlignment="1" quotePrefix="1">
      <alignment horizontal="right"/>
    </xf>
    <xf numFmtId="186" fontId="0" fillId="0" borderId="12" xfId="48" applyNumberFormat="1" applyFont="1" applyFill="1" applyBorder="1" applyAlignment="1" quotePrefix="1">
      <alignment horizontal="right"/>
    </xf>
    <xf numFmtId="186" fontId="0" fillId="0" borderId="33" xfId="48" applyNumberFormat="1" applyFont="1" applyFill="1" applyBorder="1" applyAlignment="1" quotePrefix="1">
      <alignment horizontal="right"/>
    </xf>
    <xf numFmtId="177" fontId="0" fillId="0" borderId="20" xfId="42" applyNumberFormat="1" applyFont="1" applyFill="1" applyBorder="1" applyAlignment="1">
      <alignment horizontal="right"/>
    </xf>
    <xf numFmtId="186" fontId="0" fillId="0" borderId="33" xfId="48" applyNumberFormat="1" applyFont="1" applyFill="1" applyBorder="1" applyAlignment="1">
      <alignment horizontal="center"/>
    </xf>
    <xf numFmtId="177" fontId="0" fillId="0" borderId="20" xfId="42" applyNumberFormat="1" applyFont="1" applyFill="1" applyBorder="1" applyAlignment="1">
      <alignment horizontal="center"/>
    </xf>
    <xf numFmtId="177" fontId="0" fillId="0" borderId="31" xfId="42" applyNumberFormat="1" applyFill="1" applyBorder="1" applyAlignment="1">
      <alignment horizontal="right"/>
    </xf>
    <xf numFmtId="177" fontId="0" fillId="0" borderId="20" xfId="42" applyNumberFormat="1" applyFill="1" applyBorder="1" applyAlignment="1">
      <alignment horizontal="right"/>
    </xf>
    <xf numFmtId="177" fontId="0" fillId="0" borderId="37" xfId="42" applyNumberFormat="1" applyFill="1" applyBorder="1" applyAlignment="1">
      <alignment horizontal="right"/>
    </xf>
    <xf numFmtId="177" fontId="0" fillId="0" borderId="43" xfId="42" applyNumberFormat="1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38" fontId="0" fillId="0" borderId="49" xfId="48" applyFont="1" applyFill="1" applyBorder="1" applyAlignment="1">
      <alignment horizontal="left" vertical="top" wrapText="1"/>
    </xf>
    <xf numFmtId="38" fontId="0" fillId="0" borderId="20" xfId="48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38" fontId="0" fillId="0" borderId="52" xfId="48" applyFont="1" applyFill="1" applyBorder="1" applyAlignment="1">
      <alignment horizontal="left" vertical="top" wrapText="1"/>
    </xf>
    <xf numFmtId="38" fontId="0" fillId="0" borderId="53" xfId="48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63"/>
  <sheetViews>
    <sheetView tabSelected="1" zoomScale="70" zoomScaleNormal="70" zoomScaleSheetLayoutView="70" zoomScalePageLayoutView="0" workbookViewId="0" topLeftCell="A1">
      <selection activeCell="M68" sqref="M68"/>
    </sheetView>
  </sheetViews>
  <sheetFormatPr defaultColWidth="9.00390625" defaultRowHeight="13.5"/>
  <cols>
    <col min="1" max="1" width="3.625" style="2" customWidth="1"/>
    <col min="2" max="2" width="12.125" style="2" customWidth="1"/>
    <col min="3" max="6" width="12.625" style="3" customWidth="1"/>
    <col min="7" max="11" width="12.625" style="2" customWidth="1"/>
    <col min="12" max="12" width="15.50390625" style="2" bestFit="1" customWidth="1"/>
    <col min="13" max="13" width="17.625" style="3" bestFit="1" customWidth="1"/>
    <col min="14" max="16384" width="9.00390625" style="2" customWidth="1"/>
  </cols>
  <sheetData>
    <row r="2" ht="18" thickBot="1">
      <c r="B2" s="11" t="s">
        <v>69</v>
      </c>
    </row>
    <row r="3" spans="2:13" ht="14.25" thickBot="1">
      <c r="B3" s="12" t="s">
        <v>85</v>
      </c>
      <c r="L3" s="85" t="s">
        <v>70</v>
      </c>
      <c r="M3" s="86"/>
    </row>
    <row r="4" spans="2:13" s="13" customFormat="1" ht="13.5" customHeight="1">
      <c r="B4" s="14"/>
      <c r="C4" s="15" t="s">
        <v>71</v>
      </c>
      <c r="D4" s="16"/>
      <c r="E4" s="17"/>
      <c r="F4" s="16"/>
      <c r="G4" s="87" t="s">
        <v>72</v>
      </c>
      <c r="H4" s="18"/>
      <c r="I4" s="18"/>
      <c r="J4" s="19"/>
      <c r="K4" s="20"/>
      <c r="L4" s="89" t="s">
        <v>73</v>
      </c>
      <c r="M4" s="91" t="s">
        <v>74</v>
      </c>
    </row>
    <row r="5" spans="2:13" ht="27">
      <c r="B5" s="21"/>
      <c r="C5" s="22"/>
      <c r="D5" s="23" t="s">
        <v>75</v>
      </c>
      <c r="E5" s="24" t="s">
        <v>76</v>
      </c>
      <c r="F5" s="25" t="s">
        <v>77</v>
      </c>
      <c r="G5" s="88"/>
      <c r="H5" s="93" t="s">
        <v>78</v>
      </c>
      <c r="I5" s="95" t="s">
        <v>79</v>
      </c>
      <c r="J5" s="97" t="s">
        <v>80</v>
      </c>
      <c r="K5" s="93" t="s">
        <v>81</v>
      </c>
      <c r="L5" s="90"/>
      <c r="M5" s="92"/>
    </row>
    <row r="6" spans="2:13" s="13" customFormat="1" ht="27">
      <c r="B6" s="21" t="s">
        <v>7</v>
      </c>
      <c r="C6" s="22"/>
      <c r="D6" s="26"/>
      <c r="E6" s="26"/>
      <c r="F6" s="27"/>
      <c r="G6" s="88"/>
      <c r="H6" s="94"/>
      <c r="I6" s="96"/>
      <c r="J6" s="98"/>
      <c r="K6" s="94"/>
      <c r="L6" s="90"/>
      <c r="M6" s="28" t="s">
        <v>86</v>
      </c>
    </row>
    <row r="7" spans="2:13" ht="16.5" thickBot="1">
      <c r="B7" s="29" t="s">
        <v>8</v>
      </c>
      <c r="C7" s="30" t="s">
        <v>87</v>
      </c>
      <c r="D7" s="30" t="s">
        <v>87</v>
      </c>
      <c r="E7" s="30" t="s">
        <v>87</v>
      </c>
      <c r="F7" s="30" t="s">
        <v>87</v>
      </c>
      <c r="G7" s="31" t="s">
        <v>87</v>
      </c>
      <c r="H7" s="30" t="s">
        <v>87</v>
      </c>
      <c r="I7" s="30" t="s">
        <v>87</v>
      </c>
      <c r="J7" s="30" t="s">
        <v>87</v>
      </c>
      <c r="K7" s="30" t="s">
        <v>87</v>
      </c>
      <c r="L7" s="32" t="s">
        <v>87</v>
      </c>
      <c r="M7" s="33" t="s">
        <v>82</v>
      </c>
    </row>
    <row r="8" spans="2:13" ht="14.25" thickTop="1">
      <c r="B8" s="34" t="s">
        <v>9</v>
      </c>
      <c r="C8" s="35">
        <v>3677.5986999999996</v>
      </c>
      <c r="D8" s="36">
        <v>2011.7727</v>
      </c>
      <c r="E8" s="36">
        <v>14.3017</v>
      </c>
      <c r="F8" s="36">
        <v>1651.5242999999998</v>
      </c>
      <c r="G8" s="37">
        <v>5550.5355</v>
      </c>
      <c r="H8" s="36">
        <v>2483.7506</v>
      </c>
      <c r="I8" s="36">
        <v>96.4945</v>
      </c>
      <c r="J8" s="36">
        <v>0</v>
      </c>
      <c r="K8" s="36">
        <v>2970.2904</v>
      </c>
      <c r="L8" s="38">
        <v>5833.376810286677</v>
      </c>
      <c r="M8" s="39">
        <f>IF(G8&gt;0,(H8+I8+J8+L8)/(G8+L8),"-")</f>
        <v>0.73908</v>
      </c>
    </row>
    <row r="9" spans="2:13" ht="13.5">
      <c r="B9" s="40" t="s">
        <v>10</v>
      </c>
      <c r="C9" s="41">
        <v>175.1791</v>
      </c>
      <c r="D9" s="5">
        <v>46.6349</v>
      </c>
      <c r="E9" s="5">
        <v>5.5038</v>
      </c>
      <c r="F9" s="5">
        <v>123.0404</v>
      </c>
      <c r="G9" s="42">
        <v>272.9783</v>
      </c>
      <c r="H9" s="5">
        <v>99.64</v>
      </c>
      <c r="I9" s="5">
        <v>38.107</v>
      </c>
      <c r="J9" s="5">
        <v>0</v>
      </c>
      <c r="K9" s="5">
        <v>135.2313</v>
      </c>
      <c r="L9" s="43">
        <v>456.26727808455587</v>
      </c>
      <c r="M9" s="44">
        <f aca="true" t="shared" si="0" ref="M9:M67">IF(G9&gt;0,(H9+I9+J9+L9)/(G9+L9),"-")</f>
        <v>0.8145600000000001</v>
      </c>
    </row>
    <row r="10" spans="2:13" ht="13.5">
      <c r="B10" s="40" t="s">
        <v>12</v>
      </c>
      <c r="C10" s="41">
        <v>246.3975</v>
      </c>
      <c r="D10" s="5">
        <v>126.6696</v>
      </c>
      <c r="E10" s="5">
        <v>0.0235</v>
      </c>
      <c r="F10" s="5">
        <v>119.70439999999999</v>
      </c>
      <c r="G10" s="42">
        <v>593.5667</v>
      </c>
      <c r="H10" s="5">
        <v>237.7753</v>
      </c>
      <c r="I10" s="5">
        <v>6.9</v>
      </c>
      <c r="J10" s="5">
        <v>0</v>
      </c>
      <c r="K10" s="5">
        <v>348.8914</v>
      </c>
      <c r="L10" s="43">
        <v>470.9054747620211</v>
      </c>
      <c r="M10" s="44">
        <f t="shared" si="0"/>
        <v>0.6722400000000001</v>
      </c>
    </row>
    <row r="11" spans="2:13" ht="13.5">
      <c r="B11" s="40" t="s">
        <v>13</v>
      </c>
      <c r="C11" s="41">
        <v>241.9047</v>
      </c>
      <c r="D11" s="5">
        <v>81.1448</v>
      </c>
      <c r="E11" s="5">
        <v>1.139</v>
      </c>
      <c r="F11" s="5">
        <v>159.6209</v>
      </c>
      <c r="G11" s="42">
        <v>911.9437</v>
      </c>
      <c r="H11" s="5">
        <v>445.2476</v>
      </c>
      <c r="I11" s="5">
        <v>0</v>
      </c>
      <c r="J11" s="5">
        <v>12.6</v>
      </c>
      <c r="K11" s="5">
        <v>454.0961</v>
      </c>
      <c r="L11" s="43">
        <v>873.5867340987731</v>
      </c>
      <c r="M11" s="44">
        <f t="shared" si="0"/>
        <v>0.74568</v>
      </c>
    </row>
    <row r="12" spans="2:13" ht="13.5">
      <c r="B12" s="40" t="s">
        <v>14</v>
      </c>
      <c r="C12" s="41">
        <v>760.4875</v>
      </c>
      <c r="D12" s="5">
        <v>334.9422</v>
      </c>
      <c r="E12" s="5">
        <v>6.6181</v>
      </c>
      <c r="F12" s="5">
        <v>418.9272000000001</v>
      </c>
      <c r="G12" s="42">
        <v>548.2988</v>
      </c>
      <c r="H12" s="5">
        <v>133.0498</v>
      </c>
      <c r="I12" s="5">
        <v>0</v>
      </c>
      <c r="J12" s="5">
        <v>0</v>
      </c>
      <c r="K12" s="5">
        <v>415.249</v>
      </c>
      <c r="L12" s="43">
        <v>536.2703749157678</v>
      </c>
      <c r="M12" s="44">
        <f t="shared" si="0"/>
        <v>0.6171300000000001</v>
      </c>
    </row>
    <row r="13" spans="2:13" ht="13.5">
      <c r="B13" s="40" t="s">
        <v>15</v>
      </c>
      <c r="C13" s="41">
        <v>712.0729</v>
      </c>
      <c r="D13" s="5">
        <v>348.6685</v>
      </c>
      <c r="E13" s="5">
        <v>0</v>
      </c>
      <c r="F13" s="5">
        <v>363.4044</v>
      </c>
      <c r="G13" s="42">
        <v>796.0359</v>
      </c>
      <c r="H13" s="5">
        <v>566.2189</v>
      </c>
      <c r="I13" s="5">
        <v>0</v>
      </c>
      <c r="J13" s="5">
        <v>0</v>
      </c>
      <c r="K13" s="5">
        <v>229.817</v>
      </c>
      <c r="L13" s="43">
        <v>315.74872580426654</v>
      </c>
      <c r="M13" s="44">
        <f t="shared" si="0"/>
        <v>0.79329</v>
      </c>
    </row>
    <row r="14" spans="2:13" ht="13.5">
      <c r="B14" s="40" t="s">
        <v>16</v>
      </c>
      <c r="C14" s="41">
        <v>465.6023</v>
      </c>
      <c r="D14" s="5">
        <v>161.1099</v>
      </c>
      <c r="E14" s="5">
        <v>0</v>
      </c>
      <c r="F14" s="5">
        <v>304.49240000000003</v>
      </c>
      <c r="G14" s="42">
        <v>246.8573</v>
      </c>
      <c r="H14" s="5">
        <v>48.5915</v>
      </c>
      <c r="I14" s="5">
        <v>0</v>
      </c>
      <c r="J14" s="5">
        <v>0</v>
      </c>
      <c r="K14" s="5">
        <v>198.2658</v>
      </c>
      <c r="L14" s="43">
        <v>225.6654007316666</v>
      </c>
      <c r="M14" s="44">
        <f t="shared" si="0"/>
        <v>0.58041</v>
      </c>
    </row>
    <row r="15" spans="2:13" ht="13.5">
      <c r="B15" s="45" t="s">
        <v>17</v>
      </c>
      <c r="C15" s="4">
        <v>2601.6440000000002</v>
      </c>
      <c r="D15" s="1">
        <v>1099.1699</v>
      </c>
      <c r="E15" s="1">
        <v>13.284400000000002</v>
      </c>
      <c r="F15" s="1">
        <v>1489.1897</v>
      </c>
      <c r="G15" s="46">
        <v>3369.6807</v>
      </c>
      <c r="H15" s="1">
        <v>1530.5230999999999</v>
      </c>
      <c r="I15" s="1">
        <v>45.007</v>
      </c>
      <c r="J15" s="1">
        <v>12.6</v>
      </c>
      <c r="K15" s="1">
        <v>1781.5506</v>
      </c>
      <c r="L15" s="47">
        <v>2878.523978567671</v>
      </c>
      <c r="M15" s="48">
        <f t="shared" si="0"/>
        <v>0.71487</v>
      </c>
    </row>
    <row r="16" spans="2:13" ht="13.5">
      <c r="B16" s="40" t="s">
        <v>18</v>
      </c>
      <c r="C16" s="41">
        <v>242.82629999999995</v>
      </c>
      <c r="D16" s="5">
        <v>174.73719999999997</v>
      </c>
      <c r="E16" s="5">
        <v>1.5726</v>
      </c>
      <c r="F16" s="5">
        <v>66.5165</v>
      </c>
      <c r="G16" s="42">
        <v>599.8577</v>
      </c>
      <c r="H16" s="5">
        <v>496.325</v>
      </c>
      <c r="I16" s="5">
        <v>11.6245</v>
      </c>
      <c r="J16" s="5">
        <v>0.462</v>
      </c>
      <c r="K16" s="5">
        <v>91.4462</v>
      </c>
      <c r="L16" s="43">
        <v>161.43267629037638</v>
      </c>
      <c r="M16" s="44">
        <f t="shared" si="0"/>
        <v>0.87988</v>
      </c>
    </row>
    <row r="17" spans="2:13" ht="13.5">
      <c r="B17" s="40" t="s">
        <v>19</v>
      </c>
      <c r="C17" s="41">
        <v>110.7868</v>
      </c>
      <c r="D17" s="5">
        <v>22.6226</v>
      </c>
      <c r="E17" s="5">
        <v>0</v>
      </c>
      <c r="F17" s="5">
        <v>88.1642</v>
      </c>
      <c r="G17" s="42">
        <v>147.1648</v>
      </c>
      <c r="H17" s="5">
        <v>114.982</v>
      </c>
      <c r="I17" s="5">
        <v>0</v>
      </c>
      <c r="J17" s="5">
        <v>2.375</v>
      </c>
      <c r="K17" s="5">
        <v>29.8078</v>
      </c>
      <c r="L17" s="43">
        <v>167.1971489559163</v>
      </c>
      <c r="M17" s="44">
        <f t="shared" si="0"/>
        <v>0.9051799999999998</v>
      </c>
    </row>
    <row r="18" spans="2:13" ht="13.5">
      <c r="B18" s="40" t="s">
        <v>20</v>
      </c>
      <c r="C18" s="41">
        <v>411.36330000000004</v>
      </c>
      <c r="D18" s="5">
        <v>241.711</v>
      </c>
      <c r="E18" s="5">
        <v>3.7473</v>
      </c>
      <c r="F18" s="5">
        <v>165.905</v>
      </c>
      <c r="G18" s="42">
        <v>386.6036</v>
      </c>
      <c r="H18" s="5">
        <v>257.8266</v>
      </c>
      <c r="I18" s="5">
        <v>0</v>
      </c>
      <c r="J18" s="5">
        <v>1.32</v>
      </c>
      <c r="K18" s="5">
        <v>127.457</v>
      </c>
      <c r="L18" s="43">
        <v>190.28152718385095</v>
      </c>
      <c r="M18" s="44">
        <f t="shared" si="0"/>
        <v>0.7790600000000001</v>
      </c>
    </row>
    <row r="19" spans="2:13" ht="13.5">
      <c r="B19" s="40" t="s">
        <v>21</v>
      </c>
      <c r="C19" s="41">
        <v>191.27549999999997</v>
      </c>
      <c r="D19" s="5">
        <v>115.90549999999999</v>
      </c>
      <c r="E19" s="5">
        <v>13.5495</v>
      </c>
      <c r="F19" s="5">
        <v>61.820499999999996</v>
      </c>
      <c r="G19" s="42">
        <v>695.4407</v>
      </c>
      <c r="H19" s="5">
        <v>627.9931</v>
      </c>
      <c r="I19" s="5">
        <v>50.2</v>
      </c>
      <c r="J19" s="5">
        <v>2.1376</v>
      </c>
      <c r="K19" s="5">
        <v>15.11</v>
      </c>
      <c r="L19" s="43">
        <v>301.91903597359925</v>
      </c>
      <c r="M19" s="44">
        <f t="shared" si="0"/>
        <v>0.9848500000000001</v>
      </c>
    </row>
    <row r="20" spans="2:13" ht="13.5">
      <c r="B20" s="40" t="s">
        <v>22</v>
      </c>
      <c r="C20" s="41">
        <v>364.67320000000007</v>
      </c>
      <c r="D20" s="5">
        <v>76.9244</v>
      </c>
      <c r="E20" s="5">
        <v>14.6979</v>
      </c>
      <c r="F20" s="5">
        <v>273.0509</v>
      </c>
      <c r="G20" s="42">
        <v>165.9662</v>
      </c>
      <c r="H20" s="5">
        <v>129.313</v>
      </c>
      <c r="I20" s="5">
        <v>1.209</v>
      </c>
      <c r="J20" s="5">
        <v>8.956</v>
      </c>
      <c r="K20" s="5">
        <v>26.4882</v>
      </c>
      <c r="L20" s="43">
        <v>325.37492409571524</v>
      </c>
      <c r="M20" s="44">
        <f t="shared" si="0"/>
        <v>0.94609</v>
      </c>
    </row>
    <row r="21" spans="2:13" ht="13.5">
      <c r="B21" s="40" t="s">
        <v>23</v>
      </c>
      <c r="C21" s="41">
        <v>88.6245</v>
      </c>
      <c r="D21" s="5">
        <v>5.724899999999999</v>
      </c>
      <c r="E21" s="5">
        <v>1.9921</v>
      </c>
      <c r="F21" s="5">
        <v>80.9075</v>
      </c>
      <c r="G21" s="42">
        <v>140.2721</v>
      </c>
      <c r="H21" s="5">
        <v>137.7332</v>
      </c>
      <c r="I21" s="5">
        <v>0</v>
      </c>
      <c r="J21" s="5">
        <v>2.0169</v>
      </c>
      <c r="K21" s="5">
        <v>0.522</v>
      </c>
      <c r="L21" s="43">
        <v>174.18573132529437</v>
      </c>
      <c r="M21" s="44">
        <f t="shared" si="0"/>
        <v>0.99834</v>
      </c>
    </row>
    <row r="22" spans="2:13" ht="13.5">
      <c r="B22" s="40" t="s">
        <v>24</v>
      </c>
      <c r="C22" s="41">
        <v>260.06660000000005</v>
      </c>
      <c r="D22" s="5">
        <v>198.5766</v>
      </c>
      <c r="E22" s="5">
        <v>8.1106</v>
      </c>
      <c r="F22" s="5">
        <v>53.379400000000004</v>
      </c>
      <c r="G22" s="42">
        <v>165.7723</v>
      </c>
      <c r="H22" s="5">
        <v>96.5745</v>
      </c>
      <c r="I22" s="5">
        <v>0</v>
      </c>
      <c r="J22" s="5">
        <v>1.63</v>
      </c>
      <c r="K22" s="5">
        <v>67.5678</v>
      </c>
      <c r="L22" s="43">
        <v>44.20252830417351</v>
      </c>
      <c r="M22" s="44">
        <f t="shared" si="0"/>
        <v>0.67821</v>
      </c>
    </row>
    <row r="23" spans="2:13" ht="13.5">
      <c r="B23" s="40"/>
      <c r="C23" s="49" t="s">
        <v>11</v>
      </c>
      <c r="D23" s="6" t="s">
        <v>11</v>
      </c>
      <c r="E23" s="6" t="s">
        <v>11</v>
      </c>
      <c r="F23" s="6" t="s">
        <v>11</v>
      </c>
      <c r="G23" s="69" t="s">
        <v>11</v>
      </c>
      <c r="H23" s="6" t="s">
        <v>11</v>
      </c>
      <c r="I23" s="6" t="s">
        <v>11</v>
      </c>
      <c r="J23" s="6" t="s">
        <v>11</v>
      </c>
      <c r="K23" s="6" t="s">
        <v>11</v>
      </c>
      <c r="L23" s="70" t="s">
        <v>11</v>
      </c>
      <c r="M23" s="80" t="s">
        <v>6</v>
      </c>
    </row>
    <row r="24" spans="2:13" ht="13.5">
      <c r="B24" s="40" t="s">
        <v>25</v>
      </c>
      <c r="C24" s="41">
        <v>145.6026</v>
      </c>
      <c r="D24" s="5">
        <v>26.5985</v>
      </c>
      <c r="E24" s="5">
        <v>0</v>
      </c>
      <c r="F24" s="5">
        <v>119.0041</v>
      </c>
      <c r="G24" s="42">
        <v>36.9173</v>
      </c>
      <c r="H24" s="5">
        <v>32.786</v>
      </c>
      <c r="I24" s="5">
        <v>0</v>
      </c>
      <c r="J24" s="5">
        <v>0</v>
      </c>
      <c r="K24" s="5">
        <v>4.1313</v>
      </c>
      <c r="L24" s="43">
        <v>81.79821724137932</v>
      </c>
      <c r="M24" s="44">
        <f t="shared" si="0"/>
        <v>0.9652000000000001</v>
      </c>
    </row>
    <row r="25" spans="2:13" ht="13.5">
      <c r="B25" s="40" t="s">
        <v>26</v>
      </c>
      <c r="C25" s="41">
        <v>380.6997</v>
      </c>
      <c r="D25" s="5">
        <v>110.83510000000001</v>
      </c>
      <c r="E25" s="5">
        <v>4.1102</v>
      </c>
      <c r="F25" s="5">
        <v>265.75440000000003</v>
      </c>
      <c r="G25" s="42">
        <v>154.8965</v>
      </c>
      <c r="H25" s="5">
        <v>102.4438</v>
      </c>
      <c r="I25" s="5">
        <v>0</v>
      </c>
      <c r="J25" s="5">
        <v>0</v>
      </c>
      <c r="K25" s="5">
        <v>52.4527</v>
      </c>
      <c r="L25" s="43">
        <v>340.82885677157145</v>
      </c>
      <c r="M25" s="44">
        <f t="shared" si="0"/>
        <v>0.8941899999999999</v>
      </c>
    </row>
    <row r="26" spans="2:13" ht="13.5">
      <c r="B26" s="45" t="s">
        <v>27</v>
      </c>
      <c r="C26" s="4">
        <v>2195.9185</v>
      </c>
      <c r="D26" s="1">
        <v>973.6358000000001</v>
      </c>
      <c r="E26" s="1">
        <v>47.7802</v>
      </c>
      <c r="F26" s="1">
        <v>1174.5025</v>
      </c>
      <c r="G26" s="46">
        <v>2492.8912</v>
      </c>
      <c r="H26" s="1">
        <v>1995.9772</v>
      </c>
      <c r="I26" s="1">
        <v>63.033500000000004</v>
      </c>
      <c r="J26" s="1">
        <v>18.8975</v>
      </c>
      <c r="K26" s="1">
        <v>414.983</v>
      </c>
      <c r="L26" s="47">
        <v>1787.490440020633</v>
      </c>
      <c r="M26" s="48">
        <f t="shared" si="0"/>
        <v>0.90305</v>
      </c>
    </row>
    <row r="27" spans="2:13" ht="13.5">
      <c r="B27" s="40" t="s">
        <v>28</v>
      </c>
      <c r="C27" s="41">
        <v>453.6913</v>
      </c>
      <c r="D27" s="5">
        <v>364.4372</v>
      </c>
      <c r="E27" s="5">
        <v>1.6805</v>
      </c>
      <c r="F27" s="5">
        <v>87.5736</v>
      </c>
      <c r="G27" s="42">
        <v>1492.8687</v>
      </c>
      <c r="H27" s="5">
        <v>798.2406</v>
      </c>
      <c r="I27" s="5">
        <v>113.2375</v>
      </c>
      <c r="J27" s="5">
        <v>0</v>
      </c>
      <c r="K27" s="5">
        <v>581.3906</v>
      </c>
      <c r="L27" s="43">
        <v>651.9300604677753</v>
      </c>
      <c r="M27" s="44">
        <f t="shared" si="0"/>
        <v>0.7289299999999999</v>
      </c>
    </row>
    <row r="28" spans="2:13" ht="13.5">
      <c r="B28" s="40" t="s">
        <v>29</v>
      </c>
      <c r="C28" s="41">
        <v>222.45819999999998</v>
      </c>
      <c r="D28" s="5">
        <v>162.27190000000002</v>
      </c>
      <c r="E28" s="5">
        <v>0.003</v>
      </c>
      <c r="F28" s="5">
        <v>60.1833</v>
      </c>
      <c r="G28" s="42">
        <v>187.8709</v>
      </c>
      <c r="H28" s="5">
        <v>69.7643</v>
      </c>
      <c r="I28" s="5">
        <v>1.4714</v>
      </c>
      <c r="J28" s="5">
        <v>0</v>
      </c>
      <c r="K28" s="5">
        <v>116.6352</v>
      </c>
      <c r="L28" s="43">
        <v>239.97547394079464</v>
      </c>
      <c r="M28" s="44">
        <f t="shared" si="0"/>
        <v>0.7273900000000001</v>
      </c>
    </row>
    <row r="29" spans="2:13" ht="13.5">
      <c r="B29" s="40" t="s">
        <v>30</v>
      </c>
      <c r="C29" s="41">
        <v>170.2834</v>
      </c>
      <c r="D29" s="5">
        <v>80.2041</v>
      </c>
      <c r="E29" s="5">
        <v>1.5331</v>
      </c>
      <c r="F29" s="5">
        <v>88.5462</v>
      </c>
      <c r="G29" s="42">
        <v>99.2633</v>
      </c>
      <c r="H29" s="5">
        <v>74.5862</v>
      </c>
      <c r="I29" s="5">
        <v>18</v>
      </c>
      <c r="J29" s="5">
        <v>0</v>
      </c>
      <c r="K29" s="5">
        <v>6.6771</v>
      </c>
      <c r="L29" s="43">
        <v>397.9146597915091</v>
      </c>
      <c r="M29" s="44">
        <f t="shared" si="0"/>
        <v>0.98657</v>
      </c>
    </row>
    <row r="30" spans="2:13" ht="13.5">
      <c r="B30" s="45" t="s">
        <v>31</v>
      </c>
      <c r="C30" s="4">
        <v>846.4328999999999</v>
      </c>
      <c r="D30" s="1">
        <v>606.9132</v>
      </c>
      <c r="E30" s="1">
        <v>3.2165999999999997</v>
      </c>
      <c r="F30" s="1">
        <v>236.30310000000003</v>
      </c>
      <c r="G30" s="46">
        <v>1780.0029</v>
      </c>
      <c r="H30" s="1">
        <v>942.5911</v>
      </c>
      <c r="I30" s="1">
        <v>132.7089</v>
      </c>
      <c r="J30" s="1">
        <v>0</v>
      </c>
      <c r="K30" s="1">
        <v>704.7028999999999</v>
      </c>
      <c r="L30" s="47">
        <v>1289.9291409496834</v>
      </c>
      <c r="M30" s="48">
        <f t="shared" si="0"/>
        <v>0.77045</v>
      </c>
    </row>
    <row r="31" spans="2:13" ht="13.5">
      <c r="B31" s="40" t="s">
        <v>32</v>
      </c>
      <c r="C31" s="41">
        <v>605.9952000000001</v>
      </c>
      <c r="D31" s="5">
        <v>133.4483</v>
      </c>
      <c r="E31" s="5">
        <v>8.2632</v>
      </c>
      <c r="F31" s="5">
        <v>464.2837</v>
      </c>
      <c r="G31" s="42">
        <v>203.0805</v>
      </c>
      <c r="H31" s="5">
        <v>111.3064</v>
      </c>
      <c r="I31" s="5">
        <v>0</v>
      </c>
      <c r="J31" s="5">
        <v>0</v>
      </c>
      <c r="K31" s="5">
        <v>91.7741</v>
      </c>
      <c r="L31" s="43">
        <v>213.9797135878211</v>
      </c>
      <c r="M31" s="44">
        <f t="shared" si="0"/>
        <v>0.7799500000000001</v>
      </c>
    </row>
    <row r="32" spans="2:13" ht="13.5">
      <c r="B32" s="40" t="s">
        <v>33</v>
      </c>
      <c r="C32" s="41">
        <v>671.3712</v>
      </c>
      <c r="D32" s="5">
        <v>270.21889999999996</v>
      </c>
      <c r="E32" s="5">
        <v>33.4517</v>
      </c>
      <c r="F32" s="5">
        <v>367.7006</v>
      </c>
      <c r="G32" s="42">
        <v>180.9837</v>
      </c>
      <c r="H32" s="5">
        <v>163.8035</v>
      </c>
      <c r="I32" s="5">
        <v>0</v>
      </c>
      <c r="J32" s="5">
        <v>0</v>
      </c>
      <c r="K32" s="5">
        <v>17.1802</v>
      </c>
      <c r="L32" s="43">
        <v>334.78333692584715</v>
      </c>
      <c r="M32" s="44">
        <f t="shared" si="0"/>
        <v>0.9666899999999999</v>
      </c>
    </row>
    <row r="33" spans="2:13" ht="13.5">
      <c r="B33" s="40"/>
      <c r="C33" s="49" t="s">
        <v>11</v>
      </c>
      <c r="D33" s="6" t="s">
        <v>11</v>
      </c>
      <c r="E33" s="6" t="s">
        <v>11</v>
      </c>
      <c r="F33" s="6" t="s">
        <v>11</v>
      </c>
      <c r="G33" s="69" t="s">
        <v>11</v>
      </c>
      <c r="H33" s="6" t="s">
        <v>11</v>
      </c>
      <c r="I33" s="6" t="s">
        <v>11</v>
      </c>
      <c r="J33" s="6" t="s">
        <v>11</v>
      </c>
      <c r="K33" s="6" t="s">
        <v>11</v>
      </c>
      <c r="L33" s="70" t="s">
        <v>11</v>
      </c>
      <c r="M33" s="80" t="s">
        <v>6</v>
      </c>
    </row>
    <row r="34" spans="2:13" ht="13.5">
      <c r="B34" s="40" t="s">
        <v>34</v>
      </c>
      <c r="C34" s="41">
        <v>239.4953</v>
      </c>
      <c r="D34" s="5">
        <v>63.0842</v>
      </c>
      <c r="E34" s="5">
        <v>8.3954</v>
      </c>
      <c r="F34" s="5">
        <v>168.01569999999998</v>
      </c>
      <c r="G34" s="42">
        <v>331.9573</v>
      </c>
      <c r="H34" s="5">
        <v>117.6717</v>
      </c>
      <c r="I34" s="5">
        <v>0</v>
      </c>
      <c r="J34" s="5">
        <v>0</v>
      </c>
      <c r="K34" s="5">
        <v>214.2856</v>
      </c>
      <c r="L34" s="43">
        <v>126.3095947818648</v>
      </c>
      <c r="M34" s="44">
        <f t="shared" si="0"/>
        <v>0.5324</v>
      </c>
    </row>
    <row r="35" spans="2:13" ht="13.5">
      <c r="B35" s="40" t="s">
        <v>35</v>
      </c>
      <c r="C35" s="41">
        <v>419.2008</v>
      </c>
      <c r="D35" s="5">
        <v>130.47850000000003</v>
      </c>
      <c r="E35" s="5">
        <v>68.0805</v>
      </c>
      <c r="F35" s="5">
        <v>220.6418</v>
      </c>
      <c r="G35" s="42">
        <v>470.93</v>
      </c>
      <c r="H35" s="5">
        <v>229.9047</v>
      </c>
      <c r="I35" s="5">
        <v>5.9975</v>
      </c>
      <c r="J35" s="5">
        <v>0.043</v>
      </c>
      <c r="K35" s="5">
        <v>234.9848</v>
      </c>
      <c r="L35" s="43">
        <v>262.2290277994446</v>
      </c>
      <c r="M35" s="44">
        <f t="shared" si="0"/>
        <v>0.67949</v>
      </c>
    </row>
    <row r="36" spans="2:13" ht="13.5">
      <c r="B36" s="45" t="s">
        <v>36</v>
      </c>
      <c r="C36" s="4">
        <v>1936.0625</v>
      </c>
      <c r="D36" s="1">
        <v>597.2298999999999</v>
      </c>
      <c r="E36" s="1">
        <v>118.1908</v>
      </c>
      <c r="F36" s="1">
        <v>1220.6417999999999</v>
      </c>
      <c r="G36" s="46">
        <v>1186.9515000000001</v>
      </c>
      <c r="H36" s="1">
        <v>622.6863000000001</v>
      </c>
      <c r="I36" s="1">
        <v>5.9975</v>
      </c>
      <c r="J36" s="1">
        <v>0.043</v>
      </c>
      <c r="K36" s="1">
        <v>558.2247</v>
      </c>
      <c r="L36" s="47">
        <v>937.2720244872335</v>
      </c>
      <c r="M36" s="48">
        <f t="shared" si="0"/>
        <v>0.7372099999999999</v>
      </c>
    </row>
    <row r="37" spans="2:13" ht="13.5">
      <c r="B37" s="40" t="s">
        <v>37</v>
      </c>
      <c r="C37" s="41">
        <v>15.3176</v>
      </c>
      <c r="D37" s="5">
        <v>11.5714</v>
      </c>
      <c r="E37" s="5">
        <v>0</v>
      </c>
      <c r="F37" s="5">
        <v>3.7462</v>
      </c>
      <c r="G37" s="42">
        <v>90.4052</v>
      </c>
      <c r="H37" s="5">
        <v>87.1905</v>
      </c>
      <c r="I37" s="5">
        <v>0</v>
      </c>
      <c r="J37" s="5">
        <v>0</v>
      </c>
      <c r="K37" s="5">
        <v>3.2147</v>
      </c>
      <c r="L37" s="43">
        <v>15.936182732385083</v>
      </c>
      <c r="M37" s="44">
        <f t="shared" si="0"/>
        <v>0.96977</v>
      </c>
    </row>
    <row r="38" spans="2:13" ht="13.5">
      <c r="B38" s="40" t="s">
        <v>38</v>
      </c>
      <c r="C38" s="41">
        <v>141.36159999999998</v>
      </c>
      <c r="D38" s="5">
        <v>13.2556</v>
      </c>
      <c r="E38" s="5">
        <v>1.7173</v>
      </c>
      <c r="F38" s="5">
        <v>126.3887</v>
      </c>
      <c r="G38" s="42">
        <v>46.3191</v>
      </c>
      <c r="H38" s="5">
        <v>30.2224</v>
      </c>
      <c r="I38" s="5">
        <v>0</v>
      </c>
      <c r="J38" s="5">
        <v>0</v>
      </c>
      <c r="K38" s="5">
        <v>16.0967</v>
      </c>
      <c r="L38" s="43">
        <v>31.73307475633998</v>
      </c>
      <c r="M38" s="44">
        <f t="shared" si="0"/>
        <v>0.79377</v>
      </c>
    </row>
    <row r="39" spans="2:13" ht="13.5">
      <c r="B39" s="40" t="s">
        <v>39</v>
      </c>
      <c r="C39" s="41">
        <v>131.6542</v>
      </c>
      <c r="D39" s="5">
        <v>55.2612</v>
      </c>
      <c r="E39" s="5">
        <v>5.8166</v>
      </c>
      <c r="F39" s="5">
        <v>70.5764</v>
      </c>
      <c r="G39" s="42">
        <v>624.941</v>
      </c>
      <c r="H39" s="5">
        <v>132.5995</v>
      </c>
      <c r="I39" s="5">
        <v>0.0165</v>
      </c>
      <c r="J39" s="5">
        <v>0.325</v>
      </c>
      <c r="K39" s="5">
        <v>492</v>
      </c>
      <c r="L39" s="43">
        <v>132.1218423708992</v>
      </c>
      <c r="M39" s="44">
        <f t="shared" si="0"/>
        <v>0.35011999999999993</v>
      </c>
    </row>
    <row r="40" spans="2:13" ht="13.5">
      <c r="B40" s="40" t="s">
        <v>40</v>
      </c>
      <c r="C40" s="41">
        <v>144.5999</v>
      </c>
      <c r="D40" s="5">
        <v>9.849599999999999</v>
      </c>
      <c r="E40" s="5">
        <v>7.8172</v>
      </c>
      <c r="F40" s="5">
        <v>126.9331</v>
      </c>
      <c r="G40" s="42">
        <v>104.0251</v>
      </c>
      <c r="H40" s="5">
        <v>73.7515</v>
      </c>
      <c r="I40" s="5">
        <v>28.117</v>
      </c>
      <c r="J40" s="5">
        <v>1.309</v>
      </c>
      <c r="K40" s="5">
        <v>0.8476</v>
      </c>
      <c r="L40" s="43">
        <v>28.412399999999842</v>
      </c>
      <c r="M40" s="44">
        <f t="shared" si="0"/>
        <v>0.9936</v>
      </c>
    </row>
    <row r="41" spans="2:13" ht="13.5">
      <c r="B41" s="40"/>
      <c r="C41" s="49" t="s">
        <v>11</v>
      </c>
      <c r="D41" s="6" t="s">
        <v>11</v>
      </c>
      <c r="E41" s="6" t="s">
        <v>11</v>
      </c>
      <c r="F41" s="6" t="s">
        <v>11</v>
      </c>
      <c r="G41" s="69" t="s">
        <v>11</v>
      </c>
      <c r="H41" s="6" t="s">
        <v>11</v>
      </c>
      <c r="I41" s="6" t="s">
        <v>11</v>
      </c>
      <c r="J41" s="6" t="s">
        <v>11</v>
      </c>
      <c r="K41" s="6" t="s">
        <v>11</v>
      </c>
      <c r="L41" s="70" t="s">
        <v>11</v>
      </c>
      <c r="M41" s="80" t="s">
        <v>6</v>
      </c>
    </row>
    <row r="42" spans="2:13" ht="13.5">
      <c r="B42" s="40" t="s">
        <v>41</v>
      </c>
      <c r="C42" s="41">
        <v>348.0489</v>
      </c>
      <c r="D42" s="5">
        <v>36.532</v>
      </c>
      <c r="E42" s="5">
        <v>3.5842</v>
      </c>
      <c r="F42" s="5">
        <v>307.9327</v>
      </c>
      <c r="G42" s="42">
        <v>187.6086</v>
      </c>
      <c r="H42" s="5">
        <v>174.4532</v>
      </c>
      <c r="I42" s="5">
        <v>0</v>
      </c>
      <c r="J42" s="5">
        <v>1.3774</v>
      </c>
      <c r="K42" s="5">
        <v>11.778</v>
      </c>
      <c r="L42" s="43">
        <v>165.87279255702364</v>
      </c>
      <c r="M42" s="44">
        <f t="shared" si="0"/>
        <v>0.9666800000000002</v>
      </c>
    </row>
    <row r="43" spans="2:13" ht="13.5">
      <c r="B43" s="40" t="s">
        <v>42</v>
      </c>
      <c r="C43" s="41">
        <v>91.9511</v>
      </c>
      <c r="D43" s="5">
        <v>31.567700000000002</v>
      </c>
      <c r="E43" s="5">
        <v>8.4588</v>
      </c>
      <c r="F43" s="5">
        <v>51.9246</v>
      </c>
      <c r="G43" s="42">
        <v>11.9653</v>
      </c>
      <c r="H43" s="5">
        <v>11.4554</v>
      </c>
      <c r="I43" s="5">
        <v>0</v>
      </c>
      <c r="J43" s="5">
        <v>0</v>
      </c>
      <c r="K43" s="5">
        <v>0.5099</v>
      </c>
      <c r="L43" s="43">
        <v>24.249188636363684</v>
      </c>
      <c r="M43" s="44">
        <f t="shared" si="0"/>
        <v>0.98592</v>
      </c>
    </row>
    <row r="44" spans="2:13" ht="13.5">
      <c r="B44" s="40" t="s">
        <v>43</v>
      </c>
      <c r="C44" s="41">
        <v>55.53450000000001</v>
      </c>
      <c r="D44" s="5">
        <v>50.5114</v>
      </c>
      <c r="E44" s="5">
        <v>0.6647</v>
      </c>
      <c r="F44" s="5">
        <v>4.3584</v>
      </c>
      <c r="G44" s="42">
        <v>168.2321</v>
      </c>
      <c r="H44" s="5">
        <v>101.1661</v>
      </c>
      <c r="I44" s="5">
        <v>0</v>
      </c>
      <c r="J44" s="5">
        <v>0.4318</v>
      </c>
      <c r="K44" s="5">
        <v>66.6342</v>
      </c>
      <c r="L44" s="43">
        <v>158.23010175395618</v>
      </c>
      <c r="M44" s="44">
        <f t="shared" si="0"/>
        <v>0.7958900000000001</v>
      </c>
    </row>
    <row r="45" spans="2:13" ht="13.5">
      <c r="B45" s="45" t="s">
        <v>44</v>
      </c>
      <c r="C45" s="4">
        <v>928.4677999999999</v>
      </c>
      <c r="D45" s="1">
        <v>208.5489</v>
      </c>
      <c r="E45" s="1">
        <v>28.058799999999998</v>
      </c>
      <c r="F45" s="1">
        <v>691.8600999999999</v>
      </c>
      <c r="G45" s="46">
        <v>1233.4964</v>
      </c>
      <c r="H45" s="1">
        <v>610.8386</v>
      </c>
      <c r="I45" s="1">
        <v>28.1335</v>
      </c>
      <c r="J45" s="1">
        <v>3.4432</v>
      </c>
      <c r="K45" s="1">
        <v>591.0811</v>
      </c>
      <c r="L45" s="47">
        <v>556.6819875461867</v>
      </c>
      <c r="M45" s="48">
        <f t="shared" si="0"/>
        <v>0.6698200000000001</v>
      </c>
    </row>
    <row r="46" spans="2:13" ht="13.5">
      <c r="B46" s="40" t="s">
        <v>45</v>
      </c>
      <c r="C46" s="41">
        <v>791.4758999999999</v>
      </c>
      <c r="D46" s="5">
        <v>190.6106</v>
      </c>
      <c r="E46" s="5">
        <v>5.9142</v>
      </c>
      <c r="F46" s="5">
        <v>594.9511</v>
      </c>
      <c r="G46" s="42">
        <v>160.6935</v>
      </c>
      <c r="H46" s="5">
        <v>130.2179</v>
      </c>
      <c r="I46" s="5">
        <v>0</v>
      </c>
      <c r="J46" s="5">
        <v>0</v>
      </c>
      <c r="K46" s="5">
        <v>30.4756</v>
      </c>
      <c r="L46" s="43">
        <v>197.37958189402016</v>
      </c>
      <c r="M46" s="44">
        <f t="shared" si="0"/>
        <v>0.9148900000000001</v>
      </c>
    </row>
    <row r="47" spans="2:13" ht="13.5">
      <c r="B47" s="40" t="s">
        <v>46</v>
      </c>
      <c r="C47" s="41">
        <v>1151.7232000000001</v>
      </c>
      <c r="D47" s="5">
        <v>834.8725</v>
      </c>
      <c r="E47" s="5">
        <v>0</v>
      </c>
      <c r="F47" s="5">
        <v>316.8507</v>
      </c>
      <c r="G47" s="42">
        <v>541.4555</v>
      </c>
      <c r="H47" s="5">
        <v>463.0772</v>
      </c>
      <c r="I47" s="5">
        <v>0.3219</v>
      </c>
      <c r="J47" s="5">
        <v>0</v>
      </c>
      <c r="K47" s="5">
        <v>78.0564</v>
      </c>
      <c r="L47" s="43">
        <v>738.9972559055112</v>
      </c>
      <c r="M47" s="44">
        <f t="shared" si="0"/>
        <v>0.9390399999999999</v>
      </c>
    </row>
    <row r="48" spans="2:13" ht="13.5">
      <c r="B48" s="40" t="s">
        <v>47</v>
      </c>
      <c r="C48" s="41">
        <v>34.781</v>
      </c>
      <c r="D48" s="5">
        <v>3.0556</v>
      </c>
      <c r="E48" s="5">
        <v>7.8752</v>
      </c>
      <c r="F48" s="5">
        <v>23.8502</v>
      </c>
      <c r="G48" s="42">
        <v>14.1444</v>
      </c>
      <c r="H48" s="5">
        <v>6.1935</v>
      </c>
      <c r="I48" s="5">
        <v>0</v>
      </c>
      <c r="J48" s="5">
        <v>0.7924</v>
      </c>
      <c r="K48" s="5">
        <v>7.1585</v>
      </c>
      <c r="L48" s="43">
        <v>32.120060673431134</v>
      </c>
      <c r="M48" s="44">
        <f t="shared" si="0"/>
        <v>0.8452700000000001</v>
      </c>
    </row>
    <row r="49" spans="2:13" ht="13.5">
      <c r="B49" s="40" t="s">
        <v>48</v>
      </c>
      <c r="C49" s="41">
        <v>799.1324000000001</v>
      </c>
      <c r="D49" s="5">
        <v>600.1822000000001</v>
      </c>
      <c r="E49" s="5">
        <v>2.0538</v>
      </c>
      <c r="F49" s="5">
        <v>196.89640000000003</v>
      </c>
      <c r="G49" s="42">
        <v>454.187</v>
      </c>
      <c r="H49" s="5">
        <v>432.4044</v>
      </c>
      <c r="I49" s="5">
        <v>0</v>
      </c>
      <c r="J49" s="5">
        <v>1.5452</v>
      </c>
      <c r="K49" s="5">
        <v>20.2374</v>
      </c>
      <c r="L49" s="43">
        <v>795.8068233477431</v>
      </c>
      <c r="M49" s="44">
        <f t="shared" si="0"/>
        <v>0.98381</v>
      </c>
    </row>
    <row r="50" spans="2:13" ht="13.5">
      <c r="B50" s="40" t="s">
        <v>49</v>
      </c>
      <c r="C50" s="41">
        <v>115.89899999999999</v>
      </c>
      <c r="D50" s="5">
        <v>37.855</v>
      </c>
      <c r="E50" s="5">
        <v>16.7275</v>
      </c>
      <c r="F50" s="5">
        <v>61.316500000000005</v>
      </c>
      <c r="G50" s="42">
        <v>22.2867</v>
      </c>
      <c r="H50" s="5">
        <v>20.9022</v>
      </c>
      <c r="I50" s="5">
        <v>0</v>
      </c>
      <c r="J50" s="5">
        <v>0.8925</v>
      </c>
      <c r="K50" s="5">
        <v>0.492</v>
      </c>
      <c r="L50" s="43">
        <v>60.68125952782501</v>
      </c>
      <c r="M50" s="44">
        <f t="shared" si="0"/>
        <v>0.99407</v>
      </c>
    </row>
    <row r="51" spans="2:13" ht="13.5">
      <c r="B51" s="45" t="s">
        <v>50</v>
      </c>
      <c r="C51" s="4">
        <v>2893.0115</v>
      </c>
      <c r="D51" s="1">
        <v>1666.5758999999998</v>
      </c>
      <c r="E51" s="1">
        <v>32.5707</v>
      </c>
      <c r="F51" s="1">
        <v>1193.8649</v>
      </c>
      <c r="G51" s="46">
        <v>1192.7671</v>
      </c>
      <c r="H51" s="1">
        <v>1052.7952</v>
      </c>
      <c r="I51" s="1">
        <v>0.3219</v>
      </c>
      <c r="J51" s="1">
        <v>3.2301</v>
      </c>
      <c r="K51" s="1">
        <v>136.41989999999998</v>
      </c>
      <c r="L51" s="47">
        <v>1825.3722805309772</v>
      </c>
      <c r="M51" s="48">
        <f t="shared" si="0"/>
        <v>0.9548000000000001</v>
      </c>
    </row>
    <row r="52" spans="2:13" ht="13.5">
      <c r="B52" s="40" t="s">
        <v>51</v>
      </c>
      <c r="C52" s="41">
        <v>186.96959999999999</v>
      </c>
      <c r="D52" s="5">
        <v>33.2383</v>
      </c>
      <c r="E52" s="5">
        <v>2.7162</v>
      </c>
      <c r="F52" s="5">
        <v>151.0151</v>
      </c>
      <c r="G52" s="42">
        <v>228.4489</v>
      </c>
      <c r="H52" s="5">
        <v>97.1904</v>
      </c>
      <c r="I52" s="5">
        <v>0</v>
      </c>
      <c r="J52" s="5">
        <v>0</v>
      </c>
      <c r="K52" s="5">
        <v>131.2585</v>
      </c>
      <c r="L52" s="43">
        <v>82.47967988866515</v>
      </c>
      <c r="M52" s="44">
        <f t="shared" si="0"/>
        <v>0.5778500000000001</v>
      </c>
    </row>
    <row r="53" spans="2:13" ht="13.5">
      <c r="B53" s="40" t="s">
        <v>52</v>
      </c>
      <c r="C53" s="41">
        <v>6.1713000000000005</v>
      </c>
      <c r="D53" s="5">
        <v>0.2349</v>
      </c>
      <c r="E53" s="5">
        <v>0.0253</v>
      </c>
      <c r="F53" s="5">
        <v>5.911099999999999</v>
      </c>
      <c r="G53" s="42">
        <v>14.2482</v>
      </c>
      <c r="H53" s="5">
        <v>10.5173</v>
      </c>
      <c r="I53" s="5">
        <v>0.021</v>
      </c>
      <c r="J53" s="5">
        <v>0</v>
      </c>
      <c r="K53" s="5">
        <v>3.7099</v>
      </c>
      <c r="L53" s="43">
        <v>25.02246793691117</v>
      </c>
      <c r="M53" s="44">
        <f t="shared" si="0"/>
        <v>0.9055300000000001</v>
      </c>
    </row>
    <row r="54" spans="2:13" ht="13.5">
      <c r="B54" s="40" t="s">
        <v>53</v>
      </c>
      <c r="C54" s="41">
        <v>400.0662</v>
      </c>
      <c r="D54" s="5">
        <v>177.79469999999998</v>
      </c>
      <c r="E54" s="5">
        <v>2.5074</v>
      </c>
      <c r="F54" s="5">
        <v>219.76409999999998</v>
      </c>
      <c r="G54" s="42">
        <v>155.6988</v>
      </c>
      <c r="H54" s="5">
        <v>152.4758</v>
      </c>
      <c r="I54" s="5">
        <v>0</v>
      </c>
      <c r="J54" s="5">
        <v>0</v>
      </c>
      <c r="K54" s="5">
        <v>3.223</v>
      </c>
      <c r="L54" s="43">
        <v>97.88105837922937</v>
      </c>
      <c r="M54" s="44">
        <f t="shared" si="0"/>
        <v>0.98729</v>
      </c>
    </row>
    <row r="55" spans="2:13" ht="13.5">
      <c r="B55" s="40" t="s">
        <v>54</v>
      </c>
      <c r="C55" s="41">
        <v>420.9128</v>
      </c>
      <c r="D55" s="5">
        <v>281.3926</v>
      </c>
      <c r="E55" s="5">
        <v>0</v>
      </c>
      <c r="F55" s="5">
        <v>139.5202</v>
      </c>
      <c r="G55" s="42">
        <v>299.5254</v>
      </c>
      <c r="H55" s="5">
        <v>274.7646</v>
      </c>
      <c r="I55" s="5">
        <v>0</v>
      </c>
      <c r="J55" s="5">
        <v>0.5988</v>
      </c>
      <c r="K55" s="5">
        <v>24.162</v>
      </c>
      <c r="L55" s="43">
        <v>183.52138128748538</v>
      </c>
      <c r="M55" s="44">
        <f t="shared" si="0"/>
        <v>0.9499799999999999</v>
      </c>
    </row>
    <row r="56" spans="2:13" ht="13.5">
      <c r="B56" s="45" t="s">
        <v>55</v>
      </c>
      <c r="C56" s="4">
        <v>1014.1198999999999</v>
      </c>
      <c r="D56" s="1">
        <v>492.66049999999996</v>
      </c>
      <c r="E56" s="1">
        <v>5.248900000000001</v>
      </c>
      <c r="F56" s="1">
        <v>516.2105</v>
      </c>
      <c r="G56" s="46">
        <v>697.9213</v>
      </c>
      <c r="H56" s="1">
        <v>534.9481</v>
      </c>
      <c r="I56" s="1">
        <v>0.021</v>
      </c>
      <c r="J56" s="1">
        <v>0.5988</v>
      </c>
      <c r="K56" s="1">
        <v>162.35340000000002</v>
      </c>
      <c r="L56" s="47">
        <v>388.99976848764777</v>
      </c>
      <c r="M56" s="48">
        <f t="shared" si="0"/>
        <v>0.8506299999999999</v>
      </c>
    </row>
    <row r="57" spans="2:13" ht="13.5">
      <c r="B57" s="40" t="s">
        <v>56</v>
      </c>
      <c r="C57" s="41">
        <v>544.6684</v>
      </c>
      <c r="D57" s="5">
        <v>173.39159999999998</v>
      </c>
      <c r="E57" s="5">
        <v>22.1242</v>
      </c>
      <c r="F57" s="5">
        <v>349.1526</v>
      </c>
      <c r="G57" s="42">
        <v>229.132</v>
      </c>
      <c r="H57" s="5">
        <v>124.727</v>
      </c>
      <c r="I57" s="5">
        <v>34.4006</v>
      </c>
      <c r="J57" s="5">
        <v>4.6744</v>
      </c>
      <c r="K57" s="5">
        <v>65.33</v>
      </c>
      <c r="L57" s="43">
        <v>137.9935970778306</v>
      </c>
      <c r="M57" s="44">
        <f t="shared" si="0"/>
        <v>0.82205</v>
      </c>
    </row>
    <row r="58" spans="2:13" ht="13.5">
      <c r="B58" s="40"/>
      <c r="C58" s="49" t="s">
        <v>11</v>
      </c>
      <c r="D58" s="6" t="s">
        <v>11</v>
      </c>
      <c r="E58" s="6" t="s">
        <v>11</v>
      </c>
      <c r="F58" s="6" t="s">
        <v>11</v>
      </c>
      <c r="G58" s="69" t="s">
        <v>11</v>
      </c>
      <c r="H58" s="6" t="s">
        <v>11</v>
      </c>
      <c r="I58" s="6" t="s">
        <v>11</v>
      </c>
      <c r="J58" s="6" t="s">
        <v>11</v>
      </c>
      <c r="K58" s="6" t="s">
        <v>11</v>
      </c>
      <c r="L58" s="70" t="s">
        <v>11</v>
      </c>
      <c r="M58" s="80" t="s">
        <v>6</v>
      </c>
    </row>
    <row r="59" spans="2:13" ht="13.5">
      <c r="B59" s="40" t="s">
        <v>57</v>
      </c>
      <c r="C59" s="41">
        <v>339.7539</v>
      </c>
      <c r="D59" s="5">
        <v>142.303</v>
      </c>
      <c r="E59" s="5">
        <v>8.2842</v>
      </c>
      <c r="F59" s="5">
        <v>189.1667</v>
      </c>
      <c r="G59" s="42">
        <v>420.8309</v>
      </c>
      <c r="H59" s="5">
        <v>408.1222</v>
      </c>
      <c r="I59" s="5">
        <v>0.508</v>
      </c>
      <c r="J59" s="5">
        <v>0</v>
      </c>
      <c r="K59" s="5">
        <v>12.2007</v>
      </c>
      <c r="L59" s="43">
        <v>239.73758944234066</v>
      </c>
      <c r="M59" s="44">
        <f t="shared" si="0"/>
        <v>0.9815299999999999</v>
      </c>
    </row>
    <row r="60" spans="2:13" ht="13.5">
      <c r="B60" s="40" t="s">
        <v>58</v>
      </c>
      <c r="C60" s="41">
        <v>275.89379999999994</v>
      </c>
      <c r="D60" s="5">
        <v>151.5059</v>
      </c>
      <c r="E60" s="5">
        <v>1.7764</v>
      </c>
      <c r="F60" s="5">
        <v>122.61149999999999</v>
      </c>
      <c r="G60" s="42">
        <v>78.396</v>
      </c>
      <c r="H60" s="5">
        <v>70.1973</v>
      </c>
      <c r="I60" s="5">
        <v>2.6137</v>
      </c>
      <c r="J60" s="5">
        <v>0</v>
      </c>
      <c r="K60" s="5">
        <v>5.585</v>
      </c>
      <c r="L60" s="43">
        <v>140.62360784313705</v>
      </c>
      <c r="M60" s="44">
        <f t="shared" si="0"/>
        <v>0.9744999999999998</v>
      </c>
    </row>
    <row r="61" spans="2:13" ht="13.5">
      <c r="B61" s="40" t="s">
        <v>59</v>
      </c>
      <c r="C61" s="41">
        <v>385.89180000000005</v>
      </c>
      <c r="D61" s="5">
        <v>152.4941</v>
      </c>
      <c r="E61" s="5">
        <v>1.1605</v>
      </c>
      <c r="F61" s="5">
        <v>232.23720000000003</v>
      </c>
      <c r="G61" s="42">
        <v>404.6982</v>
      </c>
      <c r="H61" s="5">
        <v>298.1014</v>
      </c>
      <c r="I61" s="5">
        <v>5.9476</v>
      </c>
      <c r="J61" s="5">
        <v>0</v>
      </c>
      <c r="K61" s="5">
        <v>100.6492</v>
      </c>
      <c r="L61" s="43">
        <v>228.39527087684024</v>
      </c>
      <c r="M61" s="44">
        <f t="shared" si="0"/>
        <v>0.8410200000000002</v>
      </c>
    </row>
    <row r="62" spans="2:13" ht="13.5">
      <c r="B62" s="40" t="s">
        <v>60</v>
      </c>
      <c r="C62" s="41">
        <v>312.86830000000003</v>
      </c>
      <c r="D62" s="5">
        <v>183.615</v>
      </c>
      <c r="E62" s="5">
        <v>0.5037</v>
      </c>
      <c r="F62" s="5">
        <v>128.74960000000002</v>
      </c>
      <c r="G62" s="42">
        <v>460.7926</v>
      </c>
      <c r="H62" s="5">
        <v>339.2983</v>
      </c>
      <c r="I62" s="5">
        <v>0</v>
      </c>
      <c r="J62" s="5">
        <v>0.014</v>
      </c>
      <c r="K62" s="5">
        <v>121.4803</v>
      </c>
      <c r="L62" s="43">
        <v>88.69310653157213</v>
      </c>
      <c r="M62" s="44">
        <f t="shared" si="0"/>
        <v>0.7789200000000001</v>
      </c>
    </row>
    <row r="63" spans="2:13" ht="13.5">
      <c r="B63" s="40" t="s">
        <v>61</v>
      </c>
      <c r="C63" s="41">
        <v>1050.8339</v>
      </c>
      <c r="D63" s="5">
        <v>605.2192</v>
      </c>
      <c r="E63" s="5">
        <v>0</v>
      </c>
      <c r="F63" s="5">
        <v>445.61469999999997</v>
      </c>
      <c r="G63" s="42">
        <v>525.1094</v>
      </c>
      <c r="H63" s="5">
        <v>523.0445</v>
      </c>
      <c r="I63" s="5">
        <v>0</v>
      </c>
      <c r="J63" s="5">
        <v>0</v>
      </c>
      <c r="K63" s="5">
        <v>2.0649</v>
      </c>
      <c r="L63" s="43">
        <v>448.9000339622436</v>
      </c>
      <c r="M63" s="44">
        <f t="shared" si="0"/>
        <v>0.9978799999999999</v>
      </c>
    </row>
    <row r="64" spans="2:13" ht="13.5">
      <c r="B64" s="40" t="s">
        <v>62</v>
      </c>
      <c r="C64" s="41">
        <v>1041.3399</v>
      </c>
      <c r="D64" s="5">
        <v>503.4794</v>
      </c>
      <c r="E64" s="5">
        <v>0</v>
      </c>
      <c r="F64" s="5">
        <v>537.8605</v>
      </c>
      <c r="G64" s="42">
        <v>309.0211</v>
      </c>
      <c r="H64" s="5">
        <v>255.7015</v>
      </c>
      <c r="I64" s="5">
        <v>0</v>
      </c>
      <c r="J64" s="5">
        <v>0</v>
      </c>
      <c r="K64" s="5">
        <v>53.3196</v>
      </c>
      <c r="L64" s="43">
        <v>446.5350853478817</v>
      </c>
      <c r="M64" s="44">
        <f t="shared" si="0"/>
        <v>0.9294300000000001</v>
      </c>
    </row>
    <row r="65" spans="2:13" ht="13.5">
      <c r="B65" s="45" t="s">
        <v>63</v>
      </c>
      <c r="C65" s="4">
        <v>3951.25</v>
      </c>
      <c r="D65" s="1">
        <v>1912.0082</v>
      </c>
      <c r="E65" s="1">
        <v>33.849000000000004</v>
      </c>
      <c r="F65" s="1">
        <v>2005.3927999999999</v>
      </c>
      <c r="G65" s="46">
        <v>2427.9802</v>
      </c>
      <c r="H65" s="1">
        <v>2019.1922</v>
      </c>
      <c r="I65" s="1">
        <v>43.4699</v>
      </c>
      <c r="J65" s="1">
        <v>4.688400000000001</v>
      </c>
      <c r="K65" s="1">
        <v>360.62969999999996</v>
      </c>
      <c r="L65" s="47">
        <v>1728.6553463347175</v>
      </c>
      <c r="M65" s="48">
        <f t="shared" si="0"/>
        <v>0.9132400000000002</v>
      </c>
    </row>
    <row r="66" spans="2:13" ht="13.5">
      <c r="B66" s="45" t="s">
        <v>64</v>
      </c>
      <c r="C66" s="4">
        <v>183.3888</v>
      </c>
      <c r="D66" s="1">
        <v>53.0202</v>
      </c>
      <c r="E66" s="1">
        <v>7.7422</v>
      </c>
      <c r="F66" s="1">
        <v>122.62639999999999</v>
      </c>
      <c r="G66" s="46">
        <v>115.3592</v>
      </c>
      <c r="H66" s="1">
        <v>57.23</v>
      </c>
      <c r="I66" s="1">
        <v>0</v>
      </c>
      <c r="J66" s="1">
        <v>1.5941</v>
      </c>
      <c r="K66" s="1">
        <v>56.5351</v>
      </c>
      <c r="L66" s="47">
        <v>180.48119769754055</v>
      </c>
      <c r="M66" s="48">
        <f t="shared" si="0"/>
        <v>0.8089</v>
      </c>
    </row>
    <row r="67" spans="2:13" ht="14.25" thickBot="1">
      <c r="B67" s="51" t="s">
        <v>65</v>
      </c>
      <c r="C67" s="52">
        <v>20227.8946</v>
      </c>
      <c r="D67" s="53">
        <v>9621.535199999998</v>
      </c>
      <c r="E67" s="53">
        <v>304.2433</v>
      </c>
      <c r="F67" s="53">
        <v>10302.1161</v>
      </c>
      <c r="G67" s="54">
        <v>20047.585999999996</v>
      </c>
      <c r="H67" s="53">
        <v>11850.532399999998</v>
      </c>
      <c r="I67" s="53">
        <v>415.18770000000006</v>
      </c>
      <c r="J67" s="53">
        <v>45.09509999999999</v>
      </c>
      <c r="K67" s="53">
        <v>7736.770800000001</v>
      </c>
      <c r="L67" s="55">
        <v>17407.73351975213</v>
      </c>
      <c r="M67" s="56">
        <f t="shared" si="0"/>
        <v>0.79344</v>
      </c>
    </row>
    <row r="68" spans="2:13" s="3" customFormat="1" ht="13.5">
      <c r="B68" s="57" t="s">
        <v>88</v>
      </c>
      <c r="M68" s="74"/>
    </row>
    <row r="69" s="3" customFormat="1" ht="13.5">
      <c r="B69" s="9" t="s">
        <v>67</v>
      </c>
    </row>
    <row r="70" s="3" customFormat="1" ht="13.5">
      <c r="B70" s="9" t="s">
        <v>68</v>
      </c>
    </row>
    <row r="71" s="3" customFormat="1" ht="13.5">
      <c r="B71" s="10" t="s">
        <v>66</v>
      </c>
    </row>
    <row r="72" ht="13.5">
      <c r="B72" s="58"/>
    </row>
    <row r="74" ht="18" thickBot="1">
      <c r="B74" s="11" t="s">
        <v>69</v>
      </c>
    </row>
    <row r="75" spans="2:13" ht="14.25" thickBot="1">
      <c r="B75" s="12" t="s">
        <v>89</v>
      </c>
      <c r="L75" s="85" t="s">
        <v>70</v>
      </c>
      <c r="M75" s="86"/>
    </row>
    <row r="76" spans="2:13" ht="13.5" customHeight="1">
      <c r="B76" s="14"/>
      <c r="C76" s="15" t="s">
        <v>71</v>
      </c>
      <c r="D76" s="16"/>
      <c r="E76" s="17"/>
      <c r="F76" s="16"/>
      <c r="G76" s="87" t="s">
        <v>72</v>
      </c>
      <c r="H76" s="18"/>
      <c r="I76" s="18"/>
      <c r="J76" s="19"/>
      <c r="K76" s="20"/>
      <c r="L76" s="89" t="s">
        <v>73</v>
      </c>
      <c r="M76" s="91" t="s">
        <v>74</v>
      </c>
    </row>
    <row r="77" spans="2:13" ht="27">
      <c r="B77" s="21"/>
      <c r="C77" s="22"/>
      <c r="D77" s="23" t="s">
        <v>75</v>
      </c>
      <c r="E77" s="24" t="s">
        <v>76</v>
      </c>
      <c r="F77" s="25" t="s">
        <v>77</v>
      </c>
      <c r="G77" s="88"/>
      <c r="H77" s="93" t="s">
        <v>78</v>
      </c>
      <c r="I77" s="95" t="s">
        <v>79</v>
      </c>
      <c r="J77" s="97" t="s">
        <v>80</v>
      </c>
      <c r="K77" s="93" t="s">
        <v>81</v>
      </c>
      <c r="L77" s="90"/>
      <c r="M77" s="92"/>
    </row>
    <row r="78" spans="2:13" ht="27">
      <c r="B78" s="21" t="s">
        <v>7</v>
      </c>
      <c r="C78" s="22"/>
      <c r="D78" s="26"/>
      <c r="E78" s="26"/>
      <c r="F78" s="27"/>
      <c r="G78" s="88"/>
      <c r="H78" s="94"/>
      <c r="I78" s="96"/>
      <c r="J78" s="98"/>
      <c r="K78" s="94"/>
      <c r="L78" s="90"/>
      <c r="M78" s="28" t="s">
        <v>86</v>
      </c>
    </row>
    <row r="79" spans="2:13" ht="16.5" thickBot="1">
      <c r="B79" s="29" t="s">
        <v>8</v>
      </c>
      <c r="C79" s="30" t="s">
        <v>87</v>
      </c>
      <c r="D79" s="30" t="s">
        <v>87</v>
      </c>
      <c r="E79" s="30" t="s">
        <v>87</v>
      </c>
      <c r="F79" s="30" t="s">
        <v>87</v>
      </c>
      <c r="G79" s="31" t="s">
        <v>87</v>
      </c>
      <c r="H79" s="30" t="s">
        <v>87</v>
      </c>
      <c r="I79" s="30" t="s">
        <v>87</v>
      </c>
      <c r="J79" s="30" t="s">
        <v>87</v>
      </c>
      <c r="K79" s="30" t="s">
        <v>87</v>
      </c>
      <c r="L79" s="32" t="s">
        <v>87</v>
      </c>
      <c r="M79" s="33" t="s">
        <v>82</v>
      </c>
    </row>
    <row r="80" spans="2:13" ht="14.25" thickTop="1">
      <c r="B80" s="34" t="s">
        <v>9</v>
      </c>
      <c r="C80" s="35">
        <v>5.8113</v>
      </c>
      <c r="D80" s="36">
        <v>1.7198</v>
      </c>
      <c r="E80" s="36">
        <v>0</v>
      </c>
      <c r="F80" s="36">
        <v>4.0915</v>
      </c>
      <c r="G80" s="37">
        <v>1.708</v>
      </c>
      <c r="H80" s="36">
        <v>1.167</v>
      </c>
      <c r="I80" s="36">
        <v>0</v>
      </c>
      <c r="J80" s="36">
        <v>0</v>
      </c>
      <c r="K80" s="36">
        <v>0.541</v>
      </c>
      <c r="L80" s="38">
        <v>62.54378147268423</v>
      </c>
      <c r="M80" s="81">
        <f>IF(G80&gt;0,(H80+I80+J80+L80)/(G80+L80),"-")</f>
        <v>0.99158</v>
      </c>
    </row>
    <row r="81" spans="2:13" ht="13.5">
      <c r="B81" s="40" t="s">
        <v>10</v>
      </c>
      <c r="C81" s="41">
        <v>79.8631</v>
      </c>
      <c r="D81" s="5">
        <v>0.2858</v>
      </c>
      <c r="E81" s="5">
        <v>0.0259</v>
      </c>
      <c r="F81" s="5">
        <v>79.5514</v>
      </c>
      <c r="G81" s="42">
        <v>48.7659</v>
      </c>
      <c r="H81" s="5">
        <v>8.503</v>
      </c>
      <c r="I81" s="5">
        <v>0</v>
      </c>
      <c r="J81" s="5">
        <v>0</v>
      </c>
      <c r="K81" s="5">
        <v>40.2629</v>
      </c>
      <c r="L81" s="60">
        <v>2.9865646846360514</v>
      </c>
      <c r="M81" s="82">
        <f aca="true" t="shared" si="1" ref="M81:M139">IF(G81&gt;0,(H81+I81+J81+L81)/(G81+L81),"-")</f>
        <v>0.22201</v>
      </c>
    </row>
    <row r="82" spans="2:13" ht="13.5">
      <c r="B82" s="40" t="s">
        <v>12</v>
      </c>
      <c r="C82" s="41">
        <v>26.649500000000003</v>
      </c>
      <c r="D82" s="5">
        <v>0</v>
      </c>
      <c r="E82" s="5">
        <v>0</v>
      </c>
      <c r="F82" s="5">
        <v>26.649500000000003</v>
      </c>
      <c r="G82" s="42">
        <v>3.116</v>
      </c>
      <c r="H82" s="5">
        <v>1.558</v>
      </c>
      <c r="I82" s="5">
        <v>0</v>
      </c>
      <c r="J82" s="5">
        <v>0</v>
      </c>
      <c r="K82" s="5">
        <v>1.558</v>
      </c>
      <c r="L82" s="60">
        <v>7.336166912652617</v>
      </c>
      <c r="M82" s="82">
        <f t="shared" si="1"/>
        <v>0.8509399999999999</v>
      </c>
    </row>
    <row r="83" spans="2:13" ht="13.5">
      <c r="B83" s="40" t="s">
        <v>13</v>
      </c>
      <c r="C83" s="41">
        <v>10.248000000000001</v>
      </c>
      <c r="D83" s="5">
        <v>0</v>
      </c>
      <c r="E83" s="5">
        <v>0</v>
      </c>
      <c r="F83" s="5">
        <v>10.248000000000001</v>
      </c>
      <c r="G83" s="42">
        <v>9.8987</v>
      </c>
      <c r="H83" s="5">
        <v>5.806</v>
      </c>
      <c r="I83" s="5">
        <v>0</v>
      </c>
      <c r="J83" s="5">
        <v>0</v>
      </c>
      <c r="K83" s="5">
        <v>4.0927</v>
      </c>
      <c r="L83" s="60">
        <v>1.6160849084207862</v>
      </c>
      <c r="M83" s="82">
        <f t="shared" si="1"/>
        <v>0.64457</v>
      </c>
    </row>
    <row r="84" spans="2:13" ht="13.5">
      <c r="B84" s="40" t="s">
        <v>14</v>
      </c>
      <c r="C84" s="41">
        <v>96.3733</v>
      </c>
      <c r="D84" s="5">
        <v>1.8448</v>
      </c>
      <c r="E84" s="5">
        <v>0.0045</v>
      </c>
      <c r="F84" s="5">
        <v>94.524</v>
      </c>
      <c r="G84" s="42">
        <v>39.482</v>
      </c>
      <c r="H84" s="5">
        <v>0</v>
      </c>
      <c r="I84" s="5">
        <v>0</v>
      </c>
      <c r="J84" s="5">
        <v>0</v>
      </c>
      <c r="K84" s="5">
        <v>39.482</v>
      </c>
      <c r="L84" s="60">
        <v>40.36510902582563</v>
      </c>
      <c r="M84" s="82">
        <f t="shared" si="1"/>
        <v>0.50553</v>
      </c>
    </row>
    <row r="85" spans="2:13" ht="13.5">
      <c r="B85" s="40" t="s">
        <v>15</v>
      </c>
      <c r="C85" s="41">
        <v>17.894000000000002</v>
      </c>
      <c r="D85" s="5">
        <v>3.0257</v>
      </c>
      <c r="E85" s="5">
        <v>0</v>
      </c>
      <c r="F85" s="5">
        <v>14.868300000000001</v>
      </c>
      <c r="G85" s="42">
        <v>9.7488</v>
      </c>
      <c r="H85" s="5">
        <v>0</v>
      </c>
      <c r="I85" s="5">
        <v>0</v>
      </c>
      <c r="J85" s="5">
        <v>0</v>
      </c>
      <c r="K85" s="5">
        <v>9.7488</v>
      </c>
      <c r="L85" s="60">
        <v>2.6059974197472973</v>
      </c>
      <c r="M85" s="82">
        <f t="shared" si="1"/>
        <v>0.21093</v>
      </c>
    </row>
    <row r="86" spans="2:13" ht="13.5">
      <c r="B86" s="40" t="s">
        <v>16</v>
      </c>
      <c r="C86" s="41">
        <v>9.7235</v>
      </c>
      <c r="D86" s="5">
        <v>0</v>
      </c>
      <c r="E86" s="5">
        <v>0</v>
      </c>
      <c r="F86" s="5">
        <v>9.7235</v>
      </c>
      <c r="G86" s="42">
        <v>13.602</v>
      </c>
      <c r="H86" s="5">
        <v>0.5</v>
      </c>
      <c r="I86" s="5">
        <v>0</v>
      </c>
      <c r="J86" s="5">
        <v>0</v>
      </c>
      <c r="K86" s="5">
        <v>13.102</v>
      </c>
      <c r="L86" s="60">
        <v>0.02604243811108809</v>
      </c>
      <c r="M86" s="82">
        <f t="shared" si="1"/>
        <v>0.03860000000000001</v>
      </c>
    </row>
    <row r="87" spans="2:13" ht="13.5">
      <c r="B87" s="45" t="s">
        <v>17</v>
      </c>
      <c r="C87" s="4">
        <v>240.7514</v>
      </c>
      <c r="D87" s="1">
        <v>5.1563</v>
      </c>
      <c r="E87" s="1">
        <v>0.0304</v>
      </c>
      <c r="F87" s="1">
        <v>235.5647</v>
      </c>
      <c r="G87" s="46">
        <v>124.6134</v>
      </c>
      <c r="H87" s="1">
        <v>16.367</v>
      </c>
      <c r="I87" s="1">
        <v>0</v>
      </c>
      <c r="J87" s="1">
        <v>0</v>
      </c>
      <c r="K87" s="1">
        <v>108.24640000000001</v>
      </c>
      <c r="L87" s="61">
        <v>54.93543227176223</v>
      </c>
      <c r="M87" s="83">
        <f t="shared" si="1"/>
        <v>0.3971200000000001</v>
      </c>
    </row>
    <row r="88" spans="2:13" ht="13.5">
      <c r="B88" s="40" t="s">
        <v>18</v>
      </c>
      <c r="C88" s="41">
        <v>6.553999999999999</v>
      </c>
      <c r="D88" s="5">
        <v>4.491099999999999</v>
      </c>
      <c r="E88" s="5">
        <v>0</v>
      </c>
      <c r="F88" s="5">
        <v>2.0629</v>
      </c>
      <c r="G88" s="42">
        <v>3.784</v>
      </c>
      <c r="H88" s="5">
        <v>3.108</v>
      </c>
      <c r="I88" s="5">
        <v>0</v>
      </c>
      <c r="J88" s="5">
        <v>0</v>
      </c>
      <c r="K88" s="5">
        <v>0.676</v>
      </c>
      <c r="L88" s="60">
        <v>1.7501792877609517</v>
      </c>
      <c r="M88" s="82">
        <f t="shared" si="1"/>
        <v>0.8778500000000001</v>
      </c>
    </row>
    <row r="89" spans="2:13" ht="13.5">
      <c r="B89" s="40" t="s">
        <v>19</v>
      </c>
      <c r="C89" s="41">
        <v>0</v>
      </c>
      <c r="D89" s="5">
        <v>0</v>
      </c>
      <c r="E89" s="5">
        <v>0</v>
      </c>
      <c r="F89" s="5">
        <v>0</v>
      </c>
      <c r="G89" s="42">
        <v>0.274</v>
      </c>
      <c r="H89" s="5">
        <v>0.274</v>
      </c>
      <c r="I89" s="5">
        <v>0</v>
      </c>
      <c r="J89" s="5">
        <v>0</v>
      </c>
      <c r="K89" s="5">
        <v>0</v>
      </c>
      <c r="L89" s="60" t="s">
        <v>11</v>
      </c>
      <c r="M89" s="78" t="s">
        <v>4</v>
      </c>
    </row>
    <row r="90" spans="2:13" ht="13.5">
      <c r="B90" s="40" t="s">
        <v>20</v>
      </c>
      <c r="C90" s="41">
        <v>193.20600000000002</v>
      </c>
      <c r="D90" s="5">
        <v>150.8246</v>
      </c>
      <c r="E90" s="5">
        <v>3.8749</v>
      </c>
      <c r="F90" s="5">
        <v>38.5065</v>
      </c>
      <c r="G90" s="42">
        <v>0</v>
      </c>
      <c r="H90" s="5">
        <v>0</v>
      </c>
      <c r="I90" s="5">
        <v>0</v>
      </c>
      <c r="J90" s="5">
        <v>0</v>
      </c>
      <c r="K90" s="5">
        <v>0</v>
      </c>
      <c r="L90" s="60" t="s">
        <v>11</v>
      </c>
      <c r="M90" s="82" t="str">
        <f t="shared" si="1"/>
        <v>-</v>
      </c>
    </row>
    <row r="91" spans="2:13" ht="13.5">
      <c r="B91" s="40" t="s">
        <v>21</v>
      </c>
      <c r="C91" s="41">
        <v>7.247</v>
      </c>
      <c r="D91" s="5">
        <v>0.4554</v>
      </c>
      <c r="E91" s="5">
        <v>0.0015</v>
      </c>
      <c r="F91" s="5">
        <v>6.790099999999999</v>
      </c>
      <c r="G91" s="42">
        <v>2.13</v>
      </c>
      <c r="H91" s="5">
        <v>0.027</v>
      </c>
      <c r="I91" s="5">
        <v>0</v>
      </c>
      <c r="J91" s="5">
        <v>0</v>
      </c>
      <c r="K91" s="5">
        <v>2.103</v>
      </c>
      <c r="L91" s="60">
        <v>5.21390277971784</v>
      </c>
      <c r="M91" s="82">
        <f t="shared" si="1"/>
        <v>0.71364</v>
      </c>
    </row>
    <row r="92" spans="2:13" ht="13.5">
      <c r="B92" s="40" t="s">
        <v>22</v>
      </c>
      <c r="C92" s="41">
        <v>12</v>
      </c>
      <c r="D92" s="5">
        <v>8.8268</v>
      </c>
      <c r="E92" s="5">
        <v>0.8663</v>
      </c>
      <c r="F92" s="5">
        <v>2.3069</v>
      </c>
      <c r="G92" s="42">
        <v>9.21</v>
      </c>
      <c r="H92" s="5">
        <v>0.897</v>
      </c>
      <c r="I92" s="5">
        <v>0</v>
      </c>
      <c r="J92" s="5">
        <v>0</v>
      </c>
      <c r="K92" s="5">
        <v>8.313</v>
      </c>
      <c r="L92" s="60">
        <v>2.857063434460734</v>
      </c>
      <c r="M92" s="82">
        <f t="shared" si="1"/>
        <v>0.3111</v>
      </c>
    </row>
    <row r="93" spans="2:13" ht="13.5">
      <c r="B93" s="40" t="s">
        <v>23</v>
      </c>
      <c r="C93" s="41">
        <v>0.226</v>
      </c>
      <c r="D93" s="5">
        <v>0</v>
      </c>
      <c r="E93" s="5">
        <v>0.226</v>
      </c>
      <c r="F93" s="5">
        <v>0</v>
      </c>
      <c r="G93" s="42">
        <v>0.351</v>
      </c>
      <c r="H93" s="5">
        <v>0</v>
      </c>
      <c r="I93" s="5">
        <v>0</v>
      </c>
      <c r="J93" s="5">
        <v>0.351</v>
      </c>
      <c r="K93" s="5">
        <v>0</v>
      </c>
      <c r="L93" s="60" t="s">
        <v>11</v>
      </c>
      <c r="M93" s="78" t="s">
        <v>4</v>
      </c>
    </row>
    <row r="94" spans="2:13" ht="13.5">
      <c r="B94" s="40" t="s">
        <v>24</v>
      </c>
      <c r="C94" s="41">
        <v>2.136</v>
      </c>
      <c r="D94" s="5">
        <v>0</v>
      </c>
      <c r="E94" s="5">
        <v>0</v>
      </c>
      <c r="F94" s="5">
        <v>2.136</v>
      </c>
      <c r="G94" s="42">
        <v>1.092</v>
      </c>
      <c r="H94" s="5">
        <v>0</v>
      </c>
      <c r="I94" s="5">
        <v>0</v>
      </c>
      <c r="J94" s="5">
        <v>1.092</v>
      </c>
      <c r="K94" s="5">
        <v>0</v>
      </c>
      <c r="L94" s="60" t="s">
        <v>11</v>
      </c>
      <c r="M94" s="78" t="s">
        <v>4</v>
      </c>
    </row>
    <row r="95" spans="2:13" ht="13.5">
      <c r="B95" s="40"/>
      <c r="C95" s="49" t="s">
        <v>11</v>
      </c>
      <c r="D95" s="6" t="s">
        <v>11</v>
      </c>
      <c r="E95" s="6" t="s">
        <v>11</v>
      </c>
      <c r="F95" s="6" t="s">
        <v>11</v>
      </c>
      <c r="G95" s="69" t="s">
        <v>11</v>
      </c>
      <c r="H95" s="6" t="s">
        <v>11</v>
      </c>
      <c r="I95" s="6" t="s">
        <v>11</v>
      </c>
      <c r="J95" s="6" t="s">
        <v>11</v>
      </c>
      <c r="K95" s="6" t="s">
        <v>11</v>
      </c>
      <c r="L95" s="70" t="s">
        <v>11</v>
      </c>
      <c r="M95" s="78" t="s">
        <v>4</v>
      </c>
    </row>
    <row r="96" spans="2:13" ht="13.5">
      <c r="B96" s="40" t="s">
        <v>25</v>
      </c>
      <c r="C96" s="41">
        <v>0</v>
      </c>
      <c r="D96" s="5">
        <v>0</v>
      </c>
      <c r="E96" s="5">
        <v>0</v>
      </c>
      <c r="F96" s="5">
        <v>0</v>
      </c>
      <c r="G96" s="42">
        <v>0</v>
      </c>
      <c r="H96" s="5">
        <v>0</v>
      </c>
      <c r="I96" s="5">
        <v>0</v>
      </c>
      <c r="J96" s="5">
        <v>0</v>
      </c>
      <c r="K96" s="5">
        <v>0</v>
      </c>
      <c r="L96" s="60" t="s">
        <v>11</v>
      </c>
      <c r="M96" s="82" t="str">
        <f t="shared" si="1"/>
        <v>-</v>
      </c>
    </row>
    <row r="97" spans="2:13" ht="13.5">
      <c r="B97" s="40" t="s">
        <v>26</v>
      </c>
      <c r="C97" s="41">
        <v>0.2378</v>
      </c>
      <c r="D97" s="5">
        <v>0.091</v>
      </c>
      <c r="E97" s="5">
        <v>0.0328</v>
      </c>
      <c r="F97" s="5">
        <v>0.114</v>
      </c>
      <c r="G97" s="42">
        <v>0.2456</v>
      </c>
      <c r="H97" s="5">
        <v>0.2456</v>
      </c>
      <c r="I97" s="5">
        <v>0</v>
      </c>
      <c r="J97" s="5">
        <v>0</v>
      </c>
      <c r="K97" s="5">
        <v>0</v>
      </c>
      <c r="L97" s="60" t="s">
        <v>11</v>
      </c>
      <c r="M97" s="78" t="s">
        <v>4</v>
      </c>
    </row>
    <row r="98" spans="2:13" ht="13.5">
      <c r="B98" s="45" t="s">
        <v>27</v>
      </c>
      <c r="C98" s="4">
        <v>221.6068</v>
      </c>
      <c r="D98" s="1">
        <v>164.6889</v>
      </c>
      <c r="E98" s="1">
        <v>5.0015</v>
      </c>
      <c r="F98" s="1">
        <v>51.91640000000001</v>
      </c>
      <c r="G98" s="46">
        <v>17.086599999999997</v>
      </c>
      <c r="H98" s="1">
        <v>4.5516</v>
      </c>
      <c r="I98" s="1">
        <v>0</v>
      </c>
      <c r="J98" s="1">
        <v>1.443</v>
      </c>
      <c r="K98" s="1">
        <v>11.092</v>
      </c>
      <c r="L98" s="61">
        <v>22.565922074857905</v>
      </c>
      <c r="M98" s="83">
        <f t="shared" si="1"/>
        <v>0.7202700000000002</v>
      </c>
    </row>
    <row r="99" spans="2:13" ht="13.5">
      <c r="B99" s="40" t="s">
        <v>28</v>
      </c>
      <c r="C99" s="41">
        <v>70.258</v>
      </c>
      <c r="D99" s="5">
        <v>12.3307</v>
      </c>
      <c r="E99" s="5">
        <v>1.5703</v>
      </c>
      <c r="F99" s="5">
        <v>56.357</v>
      </c>
      <c r="G99" s="42">
        <v>33.3519</v>
      </c>
      <c r="H99" s="5">
        <v>9.3618</v>
      </c>
      <c r="I99" s="5">
        <v>0</v>
      </c>
      <c r="J99" s="5">
        <v>0</v>
      </c>
      <c r="K99" s="5">
        <v>23.9901</v>
      </c>
      <c r="L99" s="60">
        <v>36.05184934907134</v>
      </c>
      <c r="M99" s="82">
        <f t="shared" si="1"/>
        <v>0.6543399999999999</v>
      </c>
    </row>
    <row r="100" spans="2:13" ht="13.5">
      <c r="B100" s="40" t="s">
        <v>29</v>
      </c>
      <c r="C100" s="41">
        <v>1.96</v>
      </c>
      <c r="D100" s="5">
        <v>1.431</v>
      </c>
      <c r="E100" s="5">
        <v>0</v>
      </c>
      <c r="F100" s="5">
        <v>0.529</v>
      </c>
      <c r="G100" s="42">
        <v>1.6794</v>
      </c>
      <c r="H100" s="5">
        <v>1.62</v>
      </c>
      <c r="I100" s="5">
        <v>0</v>
      </c>
      <c r="J100" s="5">
        <v>0</v>
      </c>
      <c r="K100" s="5">
        <v>0.0594</v>
      </c>
      <c r="L100" s="60">
        <v>0.12826889835665828</v>
      </c>
      <c r="M100" s="82">
        <f t="shared" si="1"/>
        <v>0.9671399999999999</v>
      </c>
    </row>
    <row r="101" spans="2:13" ht="13.5">
      <c r="B101" s="40" t="s">
        <v>30</v>
      </c>
      <c r="C101" s="41">
        <v>1.442</v>
      </c>
      <c r="D101" s="5">
        <v>0</v>
      </c>
      <c r="E101" s="5">
        <v>0</v>
      </c>
      <c r="F101" s="5">
        <v>1.442</v>
      </c>
      <c r="G101" s="42">
        <v>1.872</v>
      </c>
      <c r="H101" s="5">
        <v>0.097</v>
      </c>
      <c r="I101" s="5">
        <v>0</v>
      </c>
      <c r="J101" s="5">
        <v>0</v>
      </c>
      <c r="K101" s="5">
        <v>1.775</v>
      </c>
      <c r="L101" s="60">
        <v>7.424750574594921E-06</v>
      </c>
      <c r="M101" s="82">
        <f t="shared" si="1"/>
        <v>0.0518199999999999</v>
      </c>
    </row>
    <row r="102" spans="2:13" ht="13.5">
      <c r="B102" s="45" t="s">
        <v>31</v>
      </c>
      <c r="C102" s="4">
        <v>73.66</v>
      </c>
      <c r="D102" s="1">
        <v>13.761699999999998</v>
      </c>
      <c r="E102" s="1">
        <v>1.5703</v>
      </c>
      <c r="F102" s="1">
        <v>58.327999999999996</v>
      </c>
      <c r="G102" s="46">
        <v>36.9033</v>
      </c>
      <c r="H102" s="1">
        <v>11.0788</v>
      </c>
      <c r="I102" s="1">
        <v>0</v>
      </c>
      <c r="J102" s="1">
        <v>0</v>
      </c>
      <c r="K102" s="1">
        <v>25.8245</v>
      </c>
      <c r="L102" s="61">
        <v>36.17939187231152</v>
      </c>
      <c r="M102" s="83">
        <f t="shared" si="1"/>
        <v>0.6466399999999999</v>
      </c>
    </row>
    <row r="103" spans="2:13" ht="13.5">
      <c r="B103" s="40" t="s">
        <v>32</v>
      </c>
      <c r="C103" s="41">
        <v>1.3860000000000001</v>
      </c>
      <c r="D103" s="5">
        <v>0</v>
      </c>
      <c r="E103" s="5">
        <v>0.122</v>
      </c>
      <c r="F103" s="5">
        <v>1.264</v>
      </c>
      <c r="G103" s="42">
        <v>0.55</v>
      </c>
      <c r="H103" s="5">
        <v>0.4</v>
      </c>
      <c r="I103" s="5">
        <v>0</v>
      </c>
      <c r="J103" s="5">
        <v>0</v>
      </c>
      <c r="K103" s="5">
        <v>0.15</v>
      </c>
      <c r="L103" s="60">
        <v>0.047990751076383314</v>
      </c>
      <c r="M103" s="82">
        <f t="shared" si="1"/>
        <v>0.7491599999999999</v>
      </c>
    </row>
    <row r="104" spans="2:13" ht="13.5">
      <c r="B104" s="40" t="s">
        <v>33</v>
      </c>
      <c r="C104" s="41">
        <v>23.519</v>
      </c>
      <c r="D104" s="5">
        <v>3.0289</v>
      </c>
      <c r="E104" s="5">
        <v>0.2978</v>
      </c>
      <c r="F104" s="5">
        <v>20.1923</v>
      </c>
      <c r="G104" s="42">
        <v>4.783</v>
      </c>
      <c r="H104" s="5">
        <v>0</v>
      </c>
      <c r="I104" s="5">
        <v>3.867</v>
      </c>
      <c r="J104" s="5">
        <v>0</v>
      </c>
      <c r="K104" s="5">
        <v>0.916</v>
      </c>
      <c r="L104" s="60">
        <v>0.7138795007201147</v>
      </c>
      <c r="M104" s="82">
        <f t="shared" si="1"/>
        <v>0.8333599999999999</v>
      </c>
    </row>
    <row r="105" spans="2:13" ht="13.5">
      <c r="B105" s="40"/>
      <c r="C105" s="49" t="s">
        <v>11</v>
      </c>
      <c r="D105" s="6" t="s">
        <v>11</v>
      </c>
      <c r="E105" s="6" t="s">
        <v>11</v>
      </c>
      <c r="F105" s="6" t="s">
        <v>11</v>
      </c>
      <c r="G105" s="69" t="s">
        <v>11</v>
      </c>
      <c r="H105" s="6" t="s">
        <v>11</v>
      </c>
      <c r="I105" s="6" t="s">
        <v>11</v>
      </c>
      <c r="J105" s="6" t="s">
        <v>11</v>
      </c>
      <c r="K105" s="6" t="s">
        <v>11</v>
      </c>
      <c r="L105" s="70" t="s">
        <v>11</v>
      </c>
      <c r="M105" s="78" t="s">
        <v>4</v>
      </c>
    </row>
    <row r="106" spans="2:13" ht="13.5">
      <c r="B106" s="40" t="s">
        <v>34</v>
      </c>
      <c r="C106" s="41">
        <v>17.1751</v>
      </c>
      <c r="D106" s="5">
        <v>7.6257</v>
      </c>
      <c r="E106" s="5">
        <v>1.0883</v>
      </c>
      <c r="F106" s="5">
        <v>8.4611</v>
      </c>
      <c r="G106" s="42">
        <v>6.2494</v>
      </c>
      <c r="H106" s="5">
        <v>1.648</v>
      </c>
      <c r="I106" s="5">
        <v>0</v>
      </c>
      <c r="J106" s="5">
        <v>0</v>
      </c>
      <c r="K106" s="5">
        <v>4.6014</v>
      </c>
      <c r="L106" s="60">
        <v>5.781976650542556</v>
      </c>
      <c r="M106" s="82">
        <f t="shared" si="1"/>
        <v>0.61755</v>
      </c>
    </row>
    <row r="107" spans="2:13" ht="13.5">
      <c r="B107" s="40" t="s">
        <v>35</v>
      </c>
      <c r="C107" s="41">
        <v>6.263999999999999</v>
      </c>
      <c r="D107" s="5">
        <v>3.5686</v>
      </c>
      <c r="E107" s="5">
        <v>0.0864</v>
      </c>
      <c r="F107" s="5">
        <v>2.609</v>
      </c>
      <c r="G107" s="42">
        <v>2.2241</v>
      </c>
      <c r="H107" s="5">
        <v>0.661</v>
      </c>
      <c r="I107" s="5">
        <v>0</v>
      </c>
      <c r="J107" s="5">
        <v>0</v>
      </c>
      <c r="K107" s="5">
        <v>1.5631</v>
      </c>
      <c r="L107" s="60">
        <v>0.09301113417038483</v>
      </c>
      <c r="M107" s="82">
        <f t="shared" si="1"/>
        <v>0.32541</v>
      </c>
    </row>
    <row r="108" spans="2:13" ht="13.5">
      <c r="B108" s="45" t="s">
        <v>36</v>
      </c>
      <c r="C108" s="4">
        <v>48.3441</v>
      </c>
      <c r="D108" s="1">
        <v>14.2232</v>
      </c>
      <c r="E108" s="1">
        <v>1.5945</v>
      </c>
      <c r="F108" s="1">
        <v>32.526399999999995</v>
      </c>
      <c r="G108" s="46">
        <v>13.8065</v>
      </c>
      <c r="H108" s="1">
        <v>2.709</v>
      </c>
      <c r="I108" s="1">
        <v>3.867</v>
      </c>
      <c r="J108" s="1">
        <v>0</v>
      </c>
      <c r="K108" s="1">
        <v>7.230499999999999</v>
      </c>
      <c r="L108" s="61">
        <v>6.6371213526351545</v>
      </c>
      <c r="M108" s="83">
        <f t="shared" si="1"/>
        <v>0.6463200000000001</v>
      </c>
    </row>
    <row r="109" spans="2:13" ht="13.5">
      <c r="B109" s="40" t="s">
        <v>37</v>
      </c>
      <c r="C109" s="41">
        <v>41.4709</v>
      </c>
      <c r="D109" s="5">
        <v>14.8582</v>
      </c>
      <c r="E109" s="5">
        <v>0</v>
      </c>
      <c r="F109" s="5">
        <v>26.6127</v>
      </c>
      <c r="G109" s="42">
        <v>31.8481</v>
      </c>
      <c r="H109" s="5">
        <v>3.358</v>
      </c>
      <c r="I109" s="5">
        <v>9.472</v>
      </c>
      <c r="J109" s="5">
        <v>0</v>
      </c>
      <c r="K109" s="5">
        <v>19.0181</v>
      </c>
      <c r="L109" s="60">
        <v>13.646481728584076</v>
      </c>
      <c r="M109" s="82">
        <f t="shared" si="1"/>
        <v>0.5819700000000001</v>
      </c>
    </row>
    <row r="110" spans="2:13" ht="13.5">
      <c r="B110" s="40" t="s">
        <v>38</v>
      </c>
      <c r="C110" s="41">
        <v>3.9649</v>
      </c>
      <c r="D110" s="5">
        <v>0.1223</v>
      </c>
      <c r="E110" s="5">
        <v>0.0005</v>
      </c>
      <c r="F110" s="5">
        <v>3.8421000000000003</v>
      </c>
      <c r="G110" s="42">
        <v>1.8264</v>
      </c>
      <c r="H110" s="5">
        <v>1.755</v>
      </c>
      <c r="I110" s="5">
        <v>0</v>
      </c>
      <c r="J110" s="5">
        <v>0</v>
      </c>
      <c r="K110" s="5">
        <v>0.0714</v>
      </c>
      <c r="L110" s="60">
        <v>20.486100000000185</v>
      </c>
      <c r="M110" s="82">
        <f t="shared" si="1"/>
        <v>0.9968</v>
      </c>
    </row>
    <row r="111" spans="2:13" ht="13.5">
      <c r="B111" s="40" t="s">
        <v>39</v>
      </c>
      <c r="C111" s="41">
        <v>0</v>
      </c>
      <c r="D111" s="5">
        <v>0</v>
      </c>
      <c r="E111" s="5">
        <v>0</v>
      </c>
      <c r="F111" s="5">
        <v>0</v>
      </c>
      <c r="G111" s="42">
        <v>0.5092</v>
      </c>
      <c r="H111" s="5">
        <v>0.4722</v>
      </c>
      <c r="I111" s="5">
        <v>0</v>
      </c>
      <c r="J111" s="5">
        <v>0.037</v>
      </c>
      <c r="K111" s="5">
        <v>0</v>
      </c>
      <c r="L111" s="60" t="s">
        <v>11</v>
      </c>
      <c r="M111" s="78" t="s">
        <v>4</v>
      </c>
    </row>
    <row r="112" spans="2:13" ht="13.5">
      <c r="B112" s="40" t="s">
        <v>40</v>
      </c>
      <c r="C112" s="41">
        <v>0</v>
      </c>
      <c r="D112" s="5">
        <v>0</v>
      </c>
      <c r="E112" s="5">
        <v>0</v>
      </c>
      <c r="F112" s="5">
        <v>0</v>
      </c>
      <c r="G112" s="42">
        <v>0</v>
      </c>
      <c r="H112" s="5">
        <v>0</v>
      </c>
      <c r="I112" s="5">
        <v>0</v>
      </c>
      <c r="J112" s="5">
        <v>0</v>
      </c>
      <c r="K112" s="5">
        <v>0</v>
      </c>
      <c r="L112" s="60" t="s">
        <v>11</v>
      </c>
      <c r="M112" s="82" t="str">
        <f t="shared" si="1"/>
        <v>-</v>
      </c>
    </row>
    <row r="113" spans="2:13" ht="13.5">
      <c r="B113" s="40"/>
      <c r="C113" s="49" t="s">
        <v>11</v>
      </c>
      <c r="D113" s="6" t="s">
        <v>11</v>
      </c>
      <c r="E113" s="6" t="s">
        <v>11</v>
      </c>
      <c r="F113" s="6" t="s">
        <v>11</v>
      </c>
      <c r="G113" s="69" t="s">
        <v>11</v>
      </c>
      <c r="H113" s="6" t="s">
        <v>11</v>
      </c>
      <c r="I113" s="6" t="s">
        <v>11</v>
      </c>
      <c r="J113" s="6" t="s">
        <v>11</v>
      </c>
      <c r="K113" s="6" t="s">
        <v>11</v>
      </c>
      <c r="L113" s="70" t="s">
        <v>11</v>
      </c>
      <c r="M113" s="78" t="s">
        <v>4</v>
      </c>
    </row>
    <row r="114" spans="2:13" ht="13.5">
      <c r="B114" s="40" t="s">
        <v>41</v>
      </c>
      <c r="C114" s="41">
        <v>0</v>
      </c>
      <c r="D114" s="5">
        <v>0</v>
      </c>
      <c r="E114" s="5">
        <v>0</v>
      </c>
      <c r="F114" s="5">
        <v>0</v>
      </c>
      <c r="G114" s="42">
        <v>0</v>
      </c>
      <c r="H114" s="5">
        <v>0</v>
      </c>
      <c r="I114" s="5">
        <v>0</v>
      </c>
      <c r="J114" s="5">
        <v>0</v>
      </c>
      <c r="K114" s="5">
        <v>0</v>
      </c>
      <c r="L114" s="60" t="s">
        <v>11</v>
      </c>
      <c r="M114" s="82" t="str">
        <f t="shared" si="1"/>
        <v>-</v>
      </c>
    </row>
    <row r="115" spans="2:13" ht="13.5">
      <c r="B115" s="40" t="s">
        <v>42</v>
      </c>
      <c r="C115" s="41">
        <v>3.293</v>
      </c>
      <c r="D115" s="5">
        <v>0</v>
      </c>
      <c r="E115" s="5">
        <v>0</v>
      </c>
      <c r="F115" s="5">
        <v>3.293</v>
      </c>
      <c r="G115" s="42">
        <v>1.4204</v>
      </c>
      <c r="H115" s="5">
        <v>0.1904</v>
      </c>
      <c r="I115" s="5">
        <v>0</v>
      </c>
      <c r="J115" s="5">
        <v>0</v>
      </c>
      <c r="K115" s="5">
        <v>1.23</v>
      </c>
      <c r="L115" s="60">
        <v>5.335181014954333E-06</v>
      </c>
      <c r="M115" s="82">
        <f t="shared" si="1"/>
        <v>0.13404999999999992</v>
      </c>
    </row>
    <row r="116" spans="2:13" ht="13.5">
      <c r="B116" s="40" t="s">
        <v>43</v>
      </c>
      <c r="C116" s="41">
        <v>3.6069999999999993</v>
      </c>
      <c r="D116" s="5">
        <v>0.1031</v>
      </c>
      <c r="E116" s="5">
        <v>0.0012</v>
      </c>
      <c r="F116" s="5">
        <v>3.5026999999999995</v>
      </c>
      <c r="G116" s="42">
        <v>2.2368</v>
      </c>
      <c r="H116" s="5">
        <v>0.0055</v>
      </c>
      <c r="I116" s="5">
        <v>0</v>
      </c>
      <c r="J116" s="5">
        <v>0</v>
      </c>
      <c r="K116" s="5">
        <v>2.2313</v>
      </c>
      <c r="L116" s="60">
        <v>0.06000487503602744</v>
      </c>
      <c r="M116" s="82">
        <f t="shared" si="1"/>
        <v>0.02851999999999997</v>
      </c>
    </row>
    <row r="117" spans="2:13" ht="13.5">
      <c r="B117" s="45" t="s">
        <v>44</v>
      </c>
      <c r="C117" s="4">
        <v>52.3358</v>
      </c>
      <c r="D117" s="1">
        <v>15.083599999999999</v>
      </c>
      <c r="E117" s="1">
        <v>0.0017</v>
      </c>
      <c r="F117" s="1">
        <v>37.2505</v>
      </c>
      <c r="G117" s="46">
        <v>37.840900000000005</v>
      </c>
      <c r="H117" s="1">
        <v>5.7810999999999995</v>
      </c>
      <c r="I117" s="1">
        <v>9.472</v>
      </c>
      <c r="J117" s="1">
        <v>0.037</v>
      </c>
      <c r="K117" s="1">
        <v>22.550800000000002</v>
      </c>
      <c r="L117" s="61">
        <v>35.32847053861132</v>
      </c>
      <c r="M117" s="83">
        <f t="shared" si="1"/>
        <v>0.6918000000000001</v>
      </c>
    </row>
    <row r="118" spans="2:13" ht="13.5">
      <c r="B118" s="40" t="s">
        <v>45</v>
      </c>
      <c r="C118" s="41">
        <v>2.565</v>
      </c>
      <c r="D118" s="5">
        <v>2.0513</v>
      </c>
      <c r="E118" s="5">
        <v>0.0637</v>
      </c>
      <c r="F118" s="5">
        <v>0.45</v>
      </c>
      <c r="G118" s="42">
        <v>0.744</v>
      </c>
      <c r="H118" s="5">
        <v>0</v>
      </c>
      <c r="I118" s="5">
        <v>0</v>
      </c>
      <c r="J118" s="5">
        <v>0</v>
      </c>
      <c r="K118" s="5">
        <v>0.744</v>
      </c>
      <c r="L118" s="60">
        <v>3.481112158555285</v>
      </c>
      <c r="M118" s="82">
        <f t="shared" si="1"/>
        <v>0.82391</v>
      </c>
    </row>
    <row r="119" spans="2:13" ht="13.5">
      <c r="B119" s="40" t="s">
        <v>46</v>
      </c>
      <c r="C119" s="41">
        <v>66.6955</v>
      </c>
      <c r="D119" s="5">
        <v>0.6136</v>
      </c>
      <c r="E119" s="5">
        <v>0</v>
      </c>
      <c r="F119" s="5">
        <v>66.08189999999999</v>
      </c>
      <c r="G119" s="42">
        <v>31.1848</v>
      </c>
      <c r="H119" s="5">
        <v>0.343</v>
      </c>
      <c r="I119" s="5">
        <v>0</v>
      </c>
      <c r="J119" s="5">
        <v>0</v>
      </c>
      <c r="K119" s="5">
        <v>30.8418</v>
      </c>
      <c r="L119" s="60">
        <v>12.63079880664867</v>
      </c>
      <c r="M119" s="82">
        <f t="shared" si="1"/>
        <v>0.29610000000000003</v>
      </c>
    </row>
    <row r="120" spans="2:13" ht="13.5">
      <c r="B120" s="40" t="s">
        <v>47</v>
      </c>
      <c r="C120" s="41">
        <v>0.1815</v>
      </c>
      <c r="D120" s="5">
        <v>0</v>
      </c>
      <c r="E120" s="5">
        <v>0</v>
      </c>
      <c r="F120" s="5">
        <v>0.1815</v>
      </c>
      <c r="G120" s="42">
        <v>0.022</v>
      </c>
      <c r="H120" s="5">
        <v>0</v>
      </c>
      <c r="I120" s="5">
        <v>0</v>
      </c>
      <c r="J120" s="5">
        <v>0</v>
      </c>
      <c r="K120" s="5">
        <v>0.022</v>
      </c>
      <c r="L120" s="60">
        <v>0</v>
      </c>
      <c r="M120" s="82">
        <f t="shared" si="1"/>
        <v>0</v>
      </c>
    </row>
    <row r="121" spans="2:13" ht="13.5">
      <c r="B121" s="40" t="s">
        <v>48</v>
      </c>
      <c r="C121" s="41">
        <v>2.2784</v>
      </c>
      <c r="D121" s="5">
        <v>2.0077</v>
      </c>
      <c r="E121" s="5">
        <v>0.0707</v>
      </c>
      <c r="F121" s="5">
        <v>0.2</v>
      </c>
      <c r="G121" s="42">
        <v>0.168</v>
      </c>
      <c r="H121" s="5">
        <v>0</v>
      </c>
      <c r="I121" s="5">
        <v>0</v>
      </c>
      <c r="J121" s="5">
        <v>0</v>
      </c>
      <c r="K121" s="5">
        <v>0.168</v>
      </c>
      <c r="L121" s="60">
        <v>0</v>
      </c>
      <c r="M121" s="82">
        <f t="shared" si="1"/>
        <v>0</v>
      </c>
    </row>
    <row r="122" spans="2:13" ht="13.5">
      <c r="B122" s="40" t="s">
        <v>49</v>
      </c>
      <c r="C122" s="41">
        <v>0</v>
      </c>
      <c r="D122" s="5">
        <v>0</v>
      </c>
      <c r="E122" s="5">
        <v>0</v>
      </c>
      <c r="F122" s="5">
        <v>0</v>
      </c>
      <c r="G122" s="42">
        <v>0.756</v>
      </c>
      <c r="H122" s="5">
        <v>0</v>
      </c>
      <c r="I122" s="5">
        <v>0</v>
      </c>
      <c r="J122" s="5">
        <v>0</v>
      </c>
      <c r="K122" s="5">
        <v>0.756</v>
      </c>
      <c r="L122" s="60">
        <v>0</v>
      </c>
      <c r="M122" s="82">
        <f t="shared" si="1"/>
        <v>0</v>
      </c>
    </row>
    <row r="123" spans="2:13" ht="13.5">
      <c r="B123" s="45" t="s">
        <v>50</v>
      </c>
      <c r="C123" s="4">
        <v>71.7204</v>
      </c>
      <c r="D123" s="1">
        <v>4.6726</v>
      </c>
      <c r="E123" s="1">
        <v>0.13440000000000002</v>
      </c>
      <c r="F123" s="1">
        <v>66.9134</v>
      </c>
      <c r="G123" s="46">
        <v>32.8748</v>
      </c>
      <c r="H123" s="1">
        <v>0.343</v>
      </c>
      <c r="I123" s="1">
        <v>0</v>
      </c>
      <c r="J123" s="1">
        <v>0</v>
      </c>
      <c r="K123" s="1">
        <v>32.5318</v>
      </c>
      <c r="L123" s="61">
        <v>16.111497244390904</v>
      </c>
      <c r="M123" s="83">
        <f t="shared" si="1"/>
        <v>0.3359</v>
      </c>
    </row>
    <row r="124" spans="2:13" ht="13.5">
      <c r="B124" s="40" t="s">
        <v>51</v>
      </c>
      <c r="C124" s="41">
        <v>97.55260000000001</v>
      </c>
      <c r="D124" s="5">
        <v>12.3049</v>
      </c>
      <c r="E124" s="5">
        <v>0</v>
      </c>
      <c r="F124" s="5">
        <v>85.24770000000001</v>
      </c>
      <c r="G124" s="42">
        <v>24.8878</v>
      </c>
      <c r="H124" s="5">
        <v>4.834</v>
      </c>
      <c r="I124" s="5">
        <v>0</v>
      </c>
      <c r="J124" s="5">
        <v>0</v>
      </c>
      <c r="K124" s="5">
        <v>20.0538</v>
      </c>
      <c r="L124" s="60">
        <v>21.586823406720743</v>
      </c>
      <c r="M124" s="82">
        <f t="shared" si="1"/>
        <v>0.5685000000000001</v>
      </c>
    </row>
    <row r="125" spans="2:13" ht="13.5">
      <c r="B125" s="40" t="s">
        <v>52</v>
      </c>
      <c r="C125" s="41">
        <v>0.5</v>
      </c>
      <c r="D125" s="5">
        <v>0</v>
      </c>
      <c r="E125" s="5">
        <v>0</v>
      </c>
      <c r="F125" s="5">
        <v>0.5</v>
      </c>
      <c r="G125" s="42">
        <v>0.5</v>
      </c>
      <c r="H125" s="5">
        <v>0</v>
      </c>
      <c r="I125" s="5">
        <v>0</v>
      </c>
      <c r="J125" s="5">
        <v>0</v>
      </c>
      <c r="K125" s="5">
        <v>0.5</v>
      </c>
      <c r="L125" s="60">
        <v>1.8100023100023108</v>
      </c>
      <c r="M125" s="82">
        <f t="shared" si="1"/>
        <v>0.7835500000000001</v>
      </c>
    </row>
    <row r="126" spans="2:13" ht="13.5">
      <c r="B126" s="40" t="s">
        <v>53</v>
      </c>
      <c r="C126" s="41">
        <v>0</v>
      </c>
      <c r="D126" s="5">
        <v>0</v>
      </c>
      <c r="E126" s="5">
        <v>0</v>
      </c>
      <c r="F126" s="5">
        <v>0</v>
      </c>
      <c r="G126" s="42">
        <v>0</v>
      </c>
      <c r="H126" s="5">
        <v>0</v>
      </c>
      <c r="I126" s="5">
        <v>0</v>
      </c>
      <c r="J126" s="5">
        <v>0</v>
      </c>
      <c r="K126" s="5">
        <v>0</v>
      </c>
      <c r="L126" s="60" t="s">
        <v>11</v>
      </c>
      <c r="M126" s="82" t="str">
        <f t="shared" si="1"/>
        <v>-</v>
      </c>
    </row>
    <row r="127" spans="2:13" ht="13.5">
      <c r="B127" s="40" t="s">
        <v>54</v>
      </c>
      <c r="C127" s="41">
        <v>1.3</v>
      </c>
      <c r="D127" s="5">
        <v>0.602</v>
      </c>
      <c r="E127" s="5">
        <v>0</v>
      </c>
      <c r="F127" s="5">
        <v>0.698</v>
      </c>
      <c r="G127" s="42">
        <v>0</v>
      </c>
      <c r="H127" s="5">
        <v>0</v>
      </c>
      <c r="I127" s="5">
        <v>0</v>
      </c>
      <c r="J127" s="5">
        <v>0</v>
      </c>
      <c r="K127" s="5">
        <v>0</v>
      </c>
      <c r="L127" s="60" t="s">
        <v>11</v>
      </c>
      <c r="M127" s="82" t="str">
        <f t="shared" si="1"/>
        <v>-</v>
      </c>
    </row>
    <row r="128" spans="2:13" ht="13.5">
      <c r="B128" s="45" t="s">
        <v>55</v>
      </c>
      <c r="C128" s="4">
        <v>99.3526</v>
      </c>
      <c r="D128" s="1">
        <v>12.9069</v>
      </c>
      <c r="E128" s="1">
        <v>0</v>
      </c>
      <c r="F128" s="1">
        <v>86.4457</v>
      </c>
      <c r="G128" s="46">
        <v>25.3878</v>
      </c>
      <c r="H128" s="1">
        <v>4.834</v>
      </c>
      <c r="I128" s="1">
        <v>0</v>
      </c>
      <c r="J128" s="1">
        <v>0</v>
      </c>
      <c r="K128" s="1">
        <v>20.5538</v>
      </c>
      <c r="L128" s="61">
        <v>25.867280920675295</v>
      </c>
      <c r="M128" s="83">
        <f t="shared" si="1"/>
        <v>0.59899</v>
      </c>
    </row>
    <row r="129" spans="2:13" ht="13.5">
      <c r="B129" s="40" t="s">
        <v>56</v>
      </c>
      <c r="C129" s="41">
        <v>2.4364</v>
      </c>
      <c r="D129" s="5">
        <v>0</v>
      </c>
      <c r="E129" s="5">
        <v>0</v>
      </c>
      <c r="F129" s="5">
        <v>2.4364</v>
      </c>
      <c r="G129" s="42">
        <v>1.382</v>
      </c>
      <c r="H129" s="5">
        <v>0.392</v>
      </c>
      <c r="I129" s="5">
        <v>0</v>
      </c>
      <c r="J129" s="5">
        <v>0</v>
      </c>
      <c r="K129" s="5">
        <v>0.99</v>
      </c>
      <c r="L129" s="60">
        <v>0.5589100711667027</v>
      </c>
      <c r="M129" s="82">
        <f t="shared" si="1"/>
        <v>0.4899300000000001</v>
      </c>
    </row>
    <row r="130" spans="2:13" ht="13.5">
      <c r="B130" s="40"/>
      <c r="C130" s="49" t="s">
        <v>11</v>
      </c>
      <c r="D130" s="6" t="s">
        <v>11</v>
      </c>
      <c r="E130" s="6" t="s">
        <v>11</v>
      </c>
      <c r="F130" s="6" t="s">
        <v>11</v>
      </c>
      <c r="G130" s="69" t="s">
        <v>11</v>
      </c>
      <c r="H130" s="6" t="s">
        <v>11</v>
      </c>
      <c r="I130" s="6" t="s">
        <v>11</v>
      </c>
      <c r="J130" s="6" t="s">
        <v>11</v>
      </c>
      <c r="K130" s="6" t="s">
        <v>11</v>
      </c>
      <c r="L130" s="70" t="s">
        <v>11</v>
      </c>
      <c r="M130" s="78" t="s">
        <v>4</v>
      </c>
    </row>
    <row r="131" spans="2:13" ht="13.5">
      <c r="B131" s="40" t="s">
        <v>57</v>
      </c>
      <c r="C131" s="41">
        <v>44.3581</v>
      </c>
      <c r="D131" s="5">
        <v>32.7881</v>
      </c>
      <c r="E131" s="5">
        <v>0.0011</v>
      </c>
      <c r="F131" s="5">
        <v>11.5689</v>
      </c>
      <c r="G131" s="42">
        <v>47.0361</v>
      </c>
      <c r="H131" s="5">
        <v>8.3601</v>
      </c>
      <c r="I131" s="5">
        <v>12.032</v>
      </c>
      <c r="J131" s="5">
        <v>0</v>
      </c>
      <c r="K131" s="5">
        <v>26.644</v>
      </c>
      <c r="L131" s="60">
        <v>28.86192022503916</v>
      </c>
      <c r="M131" s="82">
        <f t="shared" si="1"/>
        <v>0.6489499999999999</v>
      </c>
    </row>
    <row r="132" spans="2:13" ht="13.5">
      <c r="B132" s="40" t="s">
        <v>58</v>
      </c>
      <c r="C132" s="41">
        <v>0</v>
      </c>
      <c r="D132" s="5">
        <v>0</v>
      </c>
      <c r="E132" s="5">
        <v>0</v>
      </c>
      <c r="F132" s="5">
        <v>0</v>
      </c>
      <c r="G132" s="42">
        <v>0</v>
      </c>
      <c r="H132" s="5">
        <v>0</v>
      </c>
      <c r="I132" s="5">
        <v>0</v>
      </c>
      <c r="J132" s="5">
        <v>0</v>
      </c>
      <c r="K132" s="5">
        <v>0</v>
      </c>
      <c r="L132" s="60" t="s">
        <v>11</v>
      </c>
      <c r="M132" s="82" t="str">
        <f t="shared" si="1"/>
        <v>-</v>
      </c>
    </row>
    <row r="133" spans="2:13" ht="13.5">
      <c r="B133" s="40" t="s">
        <v>59</v>
      </c>
      <c r="C133" s="41">
        <v>16.447</v>
      </c>
      <c r="D133" s="5">
        <v>0</v>
      </c>
      <c r="E133" s="5">
        <v>0</v>
      </c>
      <c r="F133" s="5">
        <v>16.447</v>
      </c>
      <c r="G133" s="42">
        <v>0</v>
      </c>
      <c r="H133" s="5">
        <v>0</v>
      </c>
      <c r="I133" s="5">
        <v>0</v>
      </c>
      <c r="J133" s="5">
        <v>0</v>
      </c>
      <c r="K133" s="5">
        <v>0</v>
      </c>
      <c r="L133" s="60" t="s">
        <v>11</v>
      </c>
      <c r="M133" s="82" t="str">
        <f t="shared" si="1"/>
        <v>-</v>
      </c>
    </row>
    <row r="134" spans="2:13" ht="13.5">
      <c r="B134" s="40" t="s">
        <v>60</v>
      </c>
      <c r="C134" s="41">
        <v>0</v>
      </c>
      <c r="D134" s="5">
        <v>0</v>
      </c>
      <c r="E134" s="5">
        <v>0</v>
      </c>
      <c r="F134" s="5">
        <v>0</v>
      </c>
      <c r="G134" s="42">
        <v>0</v>
      </c>
      <c r="H134" s="5">
        <v>0</v>
      </c>
      <c r="I134" s="5">
        <v>0</v>
      </c>
      <c r="J134" s="5">
        <v>0</v>
      </c>
      <c r="K134" s="5">
        <v>0</v>
      </c>
      <c r="L134" s="60" t="s">
        <v>11</v>
      </c>
      <c r="M134" s="82" t="str">
        <f t="shared" si="1"/>
        <v>-</v>
      </c>
    </row>
    <row r="135" spans="2:13" ht="13.5">
      <c r="B135" s="40" t="s">
        <v>61</v>
      </c>
      <c r="C135" s="41">
        <v>151.4603</v>
      </c>
      <c r="D135" s="5">
        <v>25.6329</v>
      </c>
      <c r="E135" s="5">
        <v>0</v>
      </c>
      <c r="F135" s="5">
        <v>125.8274</v>
      </c>
      <c r="G135" s="42">
        <v>59.8237</v>
      </c>
      <c r="H135" s="5">
        <v>25.177</v>
      </c>
      <c r="I135" s="5">
        <v>0</v>
      </c>
      <c r="J135" s="5">
        <v>0</v>
      </c>
      <c r="K135" s="5">
        <v>34.6467</v>
      </c>
      <c r="L135" s="60">
        <v>45.39906551158622</v>
      </c>
      <c r="M135" s="82">
        <f t="shared" si="1"/>
        <v>0.6707299999999999</v>
      </c>
    </row>
    <row r="136" spans="2:13" ht="13.5">
      <c r="B136" s="40" t="s">
        <v>62</v>
      </c>
      <c r="C136" s="41">
        <v>57.534099999999995</v>
      </c>
      <c r="D136" s="5">
        <v>3.8306</v>
      </c>
      <c r="E136" s="5">
        <v>0</v>
      </c>
      <c r="F136" s="5">
        <v>53.70349999999999</v>
      </c>
      <c r="G136" s="42">
        <v>28.7728</v>
      </c>
      <c r="H136" s="5">
        <v>15.5845</v>
      </c>
      <c r="I136" s="5">
        <v>0</v>
      </c>
      <c r="J136" s="5">
        <v>0</v>
      </c>
      <c r="K136" s="5">
        <v>13.1883</v>
      </c>
      <c r="L136" s="60">
        <v>24.573612102580707</v>
      </c>
      <c r="M136" s="82">
        <f t="shared" si="1"/>
        <v>0.7527800000000001</v>
      </c>
    </row>
    <row r="137" spans="2:13" ht="13.5">
      <c r="B137" s="45" t="s">
        <v>63</v>
      </c>
      <c r="C137" s="4">
        <v>272.2359</v>
      </c>
      <c r="D137" s="1">
        <v>62.251599999999996</v>
      </c>
      <c r="E137" s="1">
        <v>0.0011</v>
      </c>
      <c r="F137" s="1">
        <v>209.98319999999998</v>
      </c>
      <c r="G137" s="46">
        <v>137.0146</v>
      </c>
      <c r="H137" s="1">
        <v>49.5136</v>
      </c>
      <c r="I137" s="1">
        <v>12.032</v>
      </c>
      <c r="J137" s="1">
        <v>0</v>
      </c>
      <c r="K137" s="1">
        <v>75.469</v>
      </c>
      <c r="L137" s="61">
        <v>104.93525893818935</v>
      </c>
      <c r="M137" s="83">
        <f t="shared" si="1"/>
        <v>0.68808</v>
      </c>
    </row>
    <row r="138" spans="2:13" ht="13.5">
      <c r="B138" s="45" t="s">
        <v>64</v>
      </c>
      <c r="C138" s="4">
        <v>0</v>
      </c>
      <c r="D138" s="1">
        <v>0</v>
      </c>
      <c r="E138" s="1">
        <v>0</v>
      </c>
      <c r="F138" s="1">
        <v>0</v>
      </c>
      <c r="G138" s="46">
        <v>0</v>
      </c>
      <c r="H138" s="1">
        <v>0</v>
      </c>
      <c r="I138" s="1">
        <v>0</v>
      </c>
      <c r="J138" s="1">
        <v>0</v>
      </c>
      <c r="K138" s="1">
        <v>0</v>
      </c>
      <c r="L138" s="61" t="s">
        <v>11</v>
      </c>
      <c r="M138" s="83" t="str">
        <f t="shared" si="1"/>
        <v>-</v>
      </c>
    </row>
    <row r="139" spans="2:13" ht="14.25" thickBot="1">
      <c r="B139" s="51" t="s">
        <v>65</v>
      </c>
      <c r="C139" s="52">
        <v>1085.8183000000001</v>
      </c>
      <c r="D139" s="53">
        <v>294.4646</v>
      </c>
      <c r="E139" s="53">
        <v>8.333899999999998</v>
      </c>
      <c r="F139" s="53">
        <v>783.0198</v>
      </c>
      <c r="G139" s="54">
        <v>427.2359</v>
      </c>
      <c r="H139" s="53">
        <v>96.3451</v>
      </c>
      <c r="I139" s="53">
        <v>25.371</v>
      </c>
      <c r="J139" s="53">
        <v>1.48</v>
      </c>
      <c r="K139" s="53">
        <v>304.0398</v>
      </c>
      <c r="L139" s="62">
        <v>365.0915177155812</v>
      </c>
      <c r="M139" s="84">
        <f t="shared" si="1"/>
        <v>0.61627</v>
      </c>
    </row>
    <row r="140" s="3" customFormat="1" ht="13.5">
      <c r="B140" s="57" t="s">
        <v>90</v>
      </c>
    </row>
    <row r="141" s="3" customFormat="1" ht="13.5">
      <c r="B141" s="9" t="s">
        <v>67</v>
      </c>
    </row>
    <row r="142" s="3" customFormat="1" ht="13.5">
      <c r="B142" s="9" t="s">
        <v>68</v>
      </c>
    </row>
    <row r="143" s="3" customFormat="1" ht="13.5">
      <c r="B143" s="10" t="s">
        <v>66</v>
      </c>
    </row>
    <row r="144" ht="13.5">
      <c r="B144" s="58"/>
    </row>
    <row r="145" ht="17.25">
      <c r="B145" s="11"/>
    </row>
    <row r="146" ht="18" thickBot="1">
      <c r="B146" s="11" t="s">
        <v>69</v>
      </c>
    </row>
    <row r="147" spans="2:13" ht="14.25" thickBot="1">
      <c r="B147" s="12" t="s">
        <v>83</v>
      </c>
      <c r="L147" s="85" t="s">
        <v>70</v>
      </c>
      <c r="M147" s="86"/>
    </row>
    <row r="148" spans="2:13" ht="13.5" customHeight="1">
      <c r="B148" s="14"/>
      <c r="C148" s="15" t="s">
        <v>71</v>
      </c>
      <c r="D148" s="16"/>
      <c r="E148" s="17"/>
      <c r="F148" s="16"/>
      <c r="G148" s="87" t="s">
        <v>72</v>
      </c>
      <c r="H148" s="18"/>
      <c r="I148" s="18"/>
      <c r="J148" s="19"/>
      <c r="K148" s="20"/>
      <c r="L148" s="89" t="s">
        <v>73</v>
      </c>
      <c r="M148" s="91" t="s">
        <v>74</v>
      </c>
    </row>
    <row r="149" spans="2:13" ht="27">
      <c r="B149" s="21"/>
      <c r="C149" s="22"/>
      <c r="D149" s="23" t="s">
        <v>75</v>
      </c>
      <c r="E149" s="24" t="s">
        <v>76</v>
      </c>
      <c r="F149" s="25" t="s">
        <v>77</v>
      </c>
      <c r="G149" s="88"/>
      <c r="H149" s="93" t="s">
        <v>78</v>
      </c>
      <c r="I149" s="95" t="s">
        <v>79</v>
      </c>
      <c r="J149" s="97" t="s">
        <v>80</v>
      </c>
      <c r="K149" s="93" t="s">
        <v>81</v>
      </c>
      <c r="L149" s="90"/>
      <c r="M149" s="92"/>
    </row>
    <row r="150" spans="2:13" ht="27">
      <c r="B150" s="21" t="s">
        <v>7</v>
      </c>
      <c r="C150" s="22"/>
      <c r="D150" s="26"/>
      <c r="E150" s="26"/>
      <c r="F150" s="27"/>
      <c r="G150" s="88"/>
      <c r="H150" s="94"/>
      <c r="I150" s="96"/>
      <c r="J150" s="98"/>
      <c r="K150" s="94"/>
      <c r="L150" s="90"/>
      <c r="M150" s="28" t="s">
        <v>86</v>
      </c>
    </row>
    <row r="151" spans="2:13" ht="16.5" thickBot="1">
      <c r="B151" s="29" t="s">
        <v>8</v>
      </c>
      <c r="C151" s="30" t="s">
        <v>87</v>
      </c>
      <c r="D151" s="30" t="s">
        <v>87</v>
      </c>
      <c r="E151" s="30" t="s">
        <v>87</v>
      </c>
      <c r="F151" s="30" t="s">
        <v>87</v>
      </c>
      <c r="G151" s="31" t="s">
        <v>87</v>
      </c>
      <c r="H151" s="30" t="s">
        <v>87</v>
      </c>
      <c r="I151" s="30" t="s">
        <v>87</v>
      </c>
      <c r="J151" s="30" t="s">
        <v>87</v>
      </c>
      <c r="K151" s="30" t="s">
        <v>87</v>
      </c>
      <c r="L151" s="32" t="s">
        <v>87</v>
      </c>
      <c r="M151" s="33" t="s">
        <v>82</v>
      </c>
    </row>
    <row r="152" spans="2:13" ht="14.25" thickTop="1">
      <c r="B152" s="34" t="s">
        <v>9</v>
      </c>
      <c r="C152" s="35">
        <v>191.9271</v>
      </c>
      <c r="D152" s="36">
        <v>56.25</v>
      </c>
      <c r="E152" s="36">
        <v>0.1645</v>
      </c>
      <c r="F152" s="36">
        <v>135.5126</v>
      </c>
      <c r="G152" s="37">
        <v>219.112</v>
      </c>
      <c r="H152" s="36">
        <v>93.8374</v>
      </c>
      <c r="I152" s="36">
        <v>0.6995</v>
      </c>
      <c r="J152" s="36">
        <v>0.1591</v>
      </c>
      <c r="K152" s="36">
        <v>124.416</v>
      </c>
      <c r="L152" s="59">
        <v>78.93322805672669</v>
      </c>
      <c r="M152" s="39">
        <f>IF(G152&gt;0,(H152+I152+J152+L152)/(G152+L152),"-")</f>
        <v>0.58256</v>
      </c>
    </row>
    <row r="153" spans="2:13" ht="13.5">
      <c r="B153" s="40" t="s">
        <v>10</v>
      </c>
      <c r="C153" s="41">
        <v>432.9733</v>
      </c>
      <c r="D153" s="5">
        <v>395.3609</v>
      </c>
      <c r="E153" s="5">
        <v>35.8234</v>
      </c>
      <c r="F153" s="5">
        <v>1.789</v>
      </c>
      <c r="G153" s="42">
        <v>100.449</v>
      </c>
      <c r="H153" s="5">
        <v>23.1496</v>
      </c>
      <c r="I153" s="5">
        <v>14.1822</v>
      </c>
      <c r="J153" s="5">
        <v>0.0798</v>
      </c>
      <c r="K153" s="5">
        <v>63.0374</v>
      </c>
      <c r="L153" s="60">
        <v>155.11493416038275</v>
      </c>
      <c r="M153" s="44">
        <f aca="true" t="shared" si="2" ref="M153:M211">IF(G153&gt;0,(H153+I153+J153+L153)/(G153+L153),"-")</f>
        <v>0.75334</v>
      </c>
    </row>
    <row r="154" spans="2:13" ht="13.5">
      <c r="B154" s="40" t="s">
        <v>12</v>
      </c>
      <c r="C154" s="41">
        <v>58.500099999999996</v>
      </c>
      <c r="D154" s="5">
        <v>4.6164</v>
      </c>
      <c r="E154" s="5">
        <v>0.0007</v>
      </c>
      <c r="F154" s="5">
        <v>53.882999999999996</v>
      </c>
      <c r="G154" s="42">
        <v>38.7905</v>
      </c>
      <c r="H154" s="5">
        <v>27.0238</v>
      </c>
      <c r="I154" s="5">
        <v>0.3103</v>
      </c>
      <c r="J154" s="5">
        <v>0.2459</v>
      </c>
      <c r="K154" s="5">
        <v>11.2105</v>
      </c>
      <c r="L154" s="60">
        <v>15.964310979779214</v>
      </c>
      <c r="M154" s="44">
        <f t="shared" si="2"/>
        <v>0.7952599999999999</v>
      </c>
    </row>
    <row r="155" spans="2:13" ht="13.5">
      <c r="B155" s="40" t="s">
        <v>13</v>
      </c>
      <c r="C155" s="41">
        <v>46.0819</v>
      </c>
      <c r="D155" s="5">
        <v>13.134599999999999</v>
      </c>
      <c r="E155" s="5">
        <v>17.6354</v>
      </c>
      <c r="F155" s="5">
        <v>15.3119</v>
      </c>
      <c r="G155" s="42">
        <v>26.4712</v>
      </c>
      <c r="H155" s="5">
        <v>16.3877</v>
      </c>
      <c r="I155" s="5">
        <v>0.2267</v>
      </c>
      <c r="J155" s="5">
        <v>1.074</v>
      </c>
      <c r="K155" s="5">
        <v>8.7828</v>
      </c>
      <c r="L155" s="60">
        <v>11.56604556084884</v>
      </c>
      <c r="M155" s="44">
        <f t="shared" si="2"/>
        <v>0.7691</v>
      </c>
    </row>
    <row r="156" spans="2:13" ht="13.5">
      <c r="B156" s="40" t="s">
        <v>14</v>
      </c>
      <c r="C156" s="41">
        <v>4.4878</v>
      </c>
      <c r="D156" s="5">
        <v>2.1964</v>
      </c>
      <c r="E156" s="5">
        <v>0.0054</v>
      </c>
      <c r="F156" s="5">
        <v>2.286</v>
      </c>
      <c r="G156" s="42">
        <v>3.1163</v>
      </c>
      <c r="H156" s="5">
        <v>2.3861</v>
      </c>
      <c r="I156" s="5">
        <v>0.0311</v>
      </c>
      <c r="J156" s="5">
        <v>0.063</v>
      </c>
      <c r="K156" s="5">
        <v>0.6361</v>
      </c>
      <c r="L156" s="60">
        <v>1.6229340932796876</v>
      </c>
      <c r="M156" s="44">
        <f t="shared" si="2"/>
        <v>0.86578</v>
      </c>
    </row>
    <row r="157" spans="2:13" ht="13.5">
      <c r="B157" s="40" t="s">
        <v>15</v>
      </c>
      <c r="C157" s="41">
        <v>78.1059</v>
      </c>
      <c r="D157" s="5">
        <v>29.9818</v>
      </c>
      <c r="E157" s="5">
        <v>0</v>
      </c>
      <c r="F157" s="5">
        <v>48.124100000000006</v>
      </c>
      <c r="G157" s="42">
        <v>11.4144</v>
      </c>
      <c r="H157" s="5">
        <v>9.7319</v>
      </c>
      <c r="I157" s="5">
        <v>0.0251</v>
      </c>
      <c r="J157" s="5">
        <v>0.0891</v>
      </c>
      <c r="K157" s="5">
        <v>1.5683</v>
      </c>
      <c r="L157" s="60">
        <v>64.75364273919386</v>
      </c>
      <c r="M157" s="44">
        <f t="shared" si="2"/>
        <v>0.9794099999999999</v>
      </c>
    </row>
    <row r="158" spans="2:13" ht="13.5">
      <c r="B158" s="40" t="s">
        <v>16</v>
      </c>
      <c r="C158" s="41">
        <v>30.630900000000004</v>
      </c>
      <c r="D158" s="5">
        <v>11.447100000000002</v>
      </c>
      <c r="E158" s="5">
        <v>0</v>
      </c>
      <c r="F158" s="5">
        <v>19.1838</v>
      </c>
      <c r="G158" s="42">
        <v>20.6374</v>
      </c>
      <c r="H158" s="5">
        <v>11.9509</v>
      </c>
      <c r="I158" s="5">
        <v>0.2733</v>
      </c>
      <c r="J158" s="5">
        <v>0.1267</v>
      </c>
      <c r="K158" s="5">
        <v>8.2865</v>
      </c>
      <c r="L158" s="60">
        <v>32.730926141559856</v>
      </c>
      <c r="M158" s="44">
        <f t="shared" si="2"/>
        <v>0.8447300000000001</v>
      </c>
    </row>
    <row r="159" spans="2:13" ht="13.5">
      <c r="B159" s="45" t="s">
        <v>17</v>
      </c>
      <c r="C159" s="4">
        <v>650.7798999999999</v>
      </c>
      <c r="D159" s="1">
        <v>456.7371999999999</v>
      </c>
      <c r="E159" s="1">
        <v>53.46490000000001</v>
      </c>
      <c r="F159" s="1">
        <v>140.5778</v>
      </c>
      <c r="G159" s="46">
        <v>200.8788</v>
      </c>
      <c r="H159" s="1">
        <v>90.63</v>
      </c>
      <c r="I159" s="1">
        <v>15.0487</v>
      </c>
      <c r="J159" s="1">
        <v>1.6785</v>
      </c>
      <c r="K159" s="1">
        <v>93.52159999999999</v>
      </c>
      <c r="L159" s="61">
        <v>345.48796987789905</v>
      </c>
      <c r="M159" s="48">
        <f t="shared" si="2"/>
        <v>0.82883</v>
      </c>
    </row>
    <row r="160" spans="2:13" ht="13.5">
      <c r="B160" s="40" t="s">
        <v>18</v>
      </c>
      <c r="C160" s="41">
        <v>324.7455</v>
      </c>
      <c r="D160" s="5">
        <v>290.0781</v>
      </c>
      <c r="E160" s="5">
        <v>0.0089</v>
      </c>
      <c r="F160" s="5">
        <v>34.658500000000004</v>
      </c>
      <c r="G160" s="42">
        <v>366.5778</v>
      </c>
      <c r="H160" s="5">
        <v>328.9365</v>
      </c>
      <c r="I160" s="5">
        <v>0.1186</v>
      </c>
      <c r="J160" s="5">
        <v>0.3219</v>
      </c>
      <c r="K160" s="5">
        <v>37.2008</v>
      </c>
      <c r="L160" s="60">
        <v>195.79257037037115</v>
      </c>
      <c r="M160" s="44">
        <f t="shared" si="2"/>
        <v>0.9338500000000004</v>
      </c>
    </row>
    <row r="161" spans="2:13" ht="13.5">
      <c r="B161" s="40" t="s">
        <v>19</v>
      </c>
      <c r="C161" s="41">
        <v>20.524299999999997</v>
      </c>
      <c r="D161" s="5">
        <v>11.4386</v>
      </c>
      <c r="E161" s="5">
        <v>0</v>
      </c>
      <c r="F161" s="5">
        <v>9.0857</v>
      </c>
      <c r="G161" s="42">
        <v>10.5824</v>
      </c>
      <c r="H161" s="5">
        <v>8.3121</v>
      </c>
      <c r="I161" s="5">
        <v>0.0605</v>
      </c>
      <c r="J161" s="5">
        <v>0.1957</v>
      </c>
      <c r="K161" s="5">
        <v>2.0141</v>
      </c>
      <c r="L161" s="60">
        <v>21.37222478184993</v>
      </c>
      <c r="M161" s="44">
        <f t="shared" si="2"/>
        <v>0.9369700000000001</v>
      </c>
    </row>
    <row r="162" spans="2:13" ht="13.5">
      <c r="B162" s="40" t="s">
        <v>20</v>
      </c>
      <c r="C162" s="41">
        <v>26.0287</v>
      </c>
      <c r="D162" s="5">
        <v>4.0524</v>
      </c>
      <c r="E162" s="5">
        <v>0.0946</v>
      </c>
      <c r="F162" s="5">
        <v>21.881700000000002</v>
      </c>
      <c r="G162" s="42">
        <v>4.9349</v>
      </c>
      <c r="H162" s="5">
        <v>4.1931</v>
      </c>
      <c r="I162" s="5">
        <v>0.0282</v>
      </c>
      <c r="J162" s="5">
        <v>0.0763</v>
      </c>
      <c r="K162" s="5">
        <v>0.6373</v>
      </c>
      <c r="L162" s="60">
        <v>17.201258388329215</v>
      </c>
      <c r="M162" s="44">
        <f t="shared" si="2"/>
        <v>0.9712099999999999</v>
      </c>
    </row>
    <row r="163" spans="2:13" ht="13.5">
      <c r="B163" s="40" t="s">
        <v>21</v>
      </c>
      <c r="C163" s="41">
        <v>151.1293</v>
      </c>
      <c r="D163" s="5">
        <v>84.9948</v>
      </c>
      <c r="E163" s="5">
        <v>0.3566</v>
      </c>
      <c r="F163" s="5">
        <v>65.7779</v>
      </c>
      <c r="G163" s="42">
        <v>45.7636</v>
      </c>
      <c r="H163" s="5">
        <v>38.4069</v>
      </c>
      <c r="I163" s="5">
        <v>0.2402</v>
      </c>
      <c r="J163" s="5">
        <v>1.0504</v>
      </c>
      <c r="K163" s="5">
        <v>6.0661</v>
      </c>
      <c r="L163" s="60">
        <v>295.02853483145975</v>
      </c>
      <c r="M163" s="44">
        <f t="shared" si="2"/>
        <v>0.9822</v>
      </c>
    </row>
    <row r="164" spans="2:13" ht="13.5">
      <c r="B164" s="40" t="s">
        <v>22</v>
      </c>
      <c r="C164" s="41">
        <v>454.1061</v>
      </c>
      <c r="D164" s="5">
        <v>277.3238</v>
      </c>
      <c r="E164" s="5">
        <v>30.2259</v>
      </c>
      <c r="F164" s="5">
        <v>146.5564</v>
      </c>
      <c r="G164" s="42">
        <v>163.9053</v>
      </c>
      <c r="H164" s="5">
        <v>82.1565</v>
      </c>
      <c r="I164" s="5">
        <v>0.5722</v>
      </c>
      <c r="J164" s="5">
        <v>0.9936</v>
      </c>
      <c r="K164" s="5">
        <v>80.183</v>
      </c>
      <c r="L164" s="60">
        <v>225.2192268368439</v>
      </c>
      <c r="M164" s="44">
        <f t="shared" si="2"/>
        <v>0.7939400000000001</v>
      </c>
    </row>
    <row r="165" spans="2:13" ht="13.5">
      <c r="B165" s="40" t="s">
        <v>23</v>
      </c>
      <c r="C165" s="41">
        <v>380.21729999999997</v>
      </c>
      <c r="D165" s="5">
        <v>193.5591</v>
      </c>
      <c r="E165" s="5">
        <v>64.9772</v>
      </c>
      <c r="F165" s="5">
        <v>121.68100000000001</v>
      </c>
      <c r="G165" s="42">
        <v>103.8051</v>
      </c>
      <c r="H165" s="5">
        <v>54.1645</v>
      </c>
      <c r="I165" s="5">
        <v>24.3636</v>
      </c>
      <c r="J165" s="5">
        <v>2.85</v>
      </c>
      <c r="K165" s="5">
        <v>22.427</v>
      </c>
      <c r="L165" s="60">
        <v>166.20453159162074</v>
      </c>
      <c r="M165" s="44">
        <f t="shared" si="2"/>
        <v>0.91694</v>
      </c>
    </row>
    <row r="166" spans="2:13" ht="13.5">
      <c r="B166" s="40" t="s">
        <v>24</v>
      </c>
      <c r="C166" s="41">
        <v>46.3101</v>
      </c>
      <c r="D166" s="5">
        <v>21.16</v>
      </c>
      <c r="E166" s="5">
        <v>18.4702</v>
      </c>
      <c r="F166" s="5">
        <v>6.6799</v>
      </c>
      <c r="G166" s="42">
        <v>27.7107</v>
      </c>
      <c r="H166" s="5">
        <v>21.275</v>
      </c>
      <c r="I166" s="5">
        <v>0.4546</v>
      </c>
      <c r="J166" s="5">
        <v>0.289</v>
      </c>
      <c r="K166" s="5">
        <v>5.6921</v>
      </c>
      <c r="L166" s="60">
        <v>106.37881707891614</v>
      </c>
      <c r="M166" s="44">
        <f t="shared" si="2"/>
        <v>0.9575499999999999</v>
      </c>
    </row>
    <row r="167" spans="2:13" ht="13.5">
      <c r="B167" s="40"/>
      <c r="C167" s="49" t="s">
        <v>11</v>
      </c>
      <c r="D167" s="6" t="s">
        <v>11</v>
      </c>
      <c r="E167" s="6" t="s">
        <v>11</v>
      </c>
      <c r="F167" s="6" t="s">
        <v>11</v>
      </c>
      <c r="G167" s="69" t="s">
        <v>11</v>
      </c>
      <c r="H167" s="6" t="s">
        <v>11</v>
      </c>
      <c r="I167" s="6" t="s">
        <v>11</v>
      </c>
      <c r="J167" s="6" t="s">
        <v>11</v>
      </c>
      <c r="K167" s="6" t="s">
        <v>11</v>
      </c>
      <c r="L167" s="70" t="s">
        <v>11</v>
      </c>
      <c r="M167" s="80" t="s">
        <v>4</v>
      </c>
    </row>
    <row r="168" spans="2:13" ht="13.5">
      <c r="B168" s="40" t="s">
        <v>25</v>
      </c>
      <c r="C168" s="41">
        <v>49.857099999999996</v>
      </c>
      <c r="D168" s="5">
        <v>49.264399999999995</v>
      </c>
      <c r="E168" s="5">
        <v>0.0006</v>
      </c>
      <c r="F168" s="5">
        <v>0.5921</v>
      </c>
      <c r="G168" s="42">
        <v>7.2691</v>
      </c>
      <c r="H168" s="5">
        <v>4.8058</v>
      </c>
      <c r="I168" s="5">
        <v>0.0463</v>
      </c>
      <c r="J168" s="5">
        <v>0.0077</v>
      </c>
      <c r="K168" s="5">
        <v>2.4093</v>
      </c>
      <c r="L168" s="60">
        <v>3.875779267277272</v>
      </c>
      <c r="M168" s="44">
        <f t="shared" si="2"/>
        <v>0.7838199999999999</v>
      </c>
    </row>
    <row r="169" spans="2:13" ht="13.5">
      <c r="B169" s="40" t="s">
        <v>26</v>
      </c>
      <c r="C169" s="41">
        <v>50.873799999999996</v>
      </c>
      <c r="D169" s="5">
        <v>44.0227</v>
      </c>
      <c r="E169" s="5">
        <v>4.8897</v>
      </c>
      <c r="F169" s="5">
        <v>1.9613999999999998</v>
      </c>
      <c r="G169" s="42">
        <v>24.8011</v>
      </c>
      <c r="H169" s="5">
        <v>17.5014</v>
      </c>
      <c r="I169" s="5">
        <v>0.2188</v>
      </c>
      <c r="J169" s="5">
        <v>0.0415</v>
      </c>
      <c r="K169" s="5">
        <v>7.0394</v>
      </c>
      <c r="L169" s="60">
        <v>41.265535382449556</v>
      </c>
      <c r="M169" s="44">
        <f t="shared" si="2"/>
        <v>0.89345</v>
      </c>
    </row>
    <row r="170" spans="2:13" ht="13.5">
      <c r="B170" s="45" t="s">
        <v>27</v>
      </c>
      <c r="C170" s="4">
        <v>1503.7922</v>
      </c>
      <c r="D170" s="1">
        <v>975.8939</v>
      </c>
      <c r="E170" s="1">
        <v>119.0237</v>
      </c>
      <c r="F170" s="1">
        <v>408.8746</v>
      </c>
      <c r="G170" s="46">
        <v>755.35</v>
      </c>
      <c r="H170" s="1">
        <v>559.7518</v>
      </c>
      <c r="I170" s="1">
        <v>26.103</v>
      </c>
      <c r="J170" s="1">
        <v>5.826099999999999</v>
      </c>
      <c r="K170" s="1">
        <v>163.66910000000001</v>
      </c>
      <c r="L170" s="61">
        <v>978.8002436956974</v>
      </c>
      <c r="M170" s="48">
        <f t="shared" si="2"/>
        <v>0.9056199999999999</v>
      </c>
    </row>
    <row r="171" spans="2:13" ht="13.5">
      <c r="B171" s="40" t="s">
        <v>28</v>
      </c>
      <c r="C171" s="41">
        <v>112.7872</v>
      </c>
      <c r="D171" s="5">
        <v>80.719</v>
      </c>
      <c r="E171" s="5">
        <v>0.0395</v>
      </c>
      <c r="F171" s="5">
        <v>32.02869999999999</v>
      </c>
      <c r="G171" s="42">
        <v>32.3319</v>
      </c>
      <c r="H171" s="5">
        <v>17.7537</v>
      </c>
      <c r="I171" s="5">
        <v>0.9416</v>
      </c>
      <c r="J171" s="5">
        <v>0.173</v>
      </c>
      <c r="K171" s="5">
        <v>13.4636</v>
      </c>
      <c r="L171" s="60">
        <v>95.23679433390187</v>
      </c>
      <c r="M171" s="44">
        <f t="shared" si="2"/>
        <v>0.8944599999999999</v>
      </c>
    </row>
    <row r="172" spans="2:13" ht="13.5">
      <c r="B172" s="40" t="s">
        <v>29</v>
      </c>
      <c r="C172" s="41">
        <v>87.14519999999999</v>
      </c>
      <c r="D172" s="5">
        <v>6.9901</v>
      </c>
      <c r="E172" s="5">
        <v>0.0002</v>
      </c>
      <c r="F172" s="5">
        <v>80.1549</v>
      </c>
      <c r="G172" s="42">
        <v>31.8276</v>
      </c>
      <c r="H172" s="5">
        <v>14.4439</v>
      </c>
      <c r="I172" s="5">
        <v>0.697</v>
      </c>
      <c r="J172" s="5">
        <v>0.07</v>
      </c>
      <c r="K172" s="5">
        <v>16.6167</v>
      </c>
      <c r="L172" s="60">
        <v>34.665797358943614</v>
      </c>
      <c r="M172" s="44">
        <f t="shared" si="2"/>
        <v>0.7501000000000002</v>
      </c>
    </row>
    <row r="173" spans="2:13" ht="13.5">
      <c r="B173" s="40" t="s">
        <v>30</v>
      </c>
      <c r="C173" s="41">
        <v>12.6505</v>
      </c>
      <c r="D173" s="5">
        <v>4.8827</v>
      </c>
      <c r="E173" s="5">
        <v>0</v>
      </c>
      <c r="F173" s="5">
        <v>7.767799999999999</v>
      </c>
      <c r="G173" s="42">
        <v>5.2132</v>
      </c>
      <c r="H173" s="5">
        <v>2.451</v>
      </c>
      <c r="I173" s="5">
        <v>0.2218</v>
      </c>
      <c r="J173" s="5">
        <v>0.0643</v>
      </c>
      <c r="K173" s="5">
        <v>2.4761</v>
      </c>
      <c r="L173" s="60">
        <v>8.849956699040158</v>
      </c>
      <c r="M173" s="44">
        <f t="shared" si="2"/>
        <v>0.8239300000000002</v>
      </c>
    </row>
    <row r="174" spans="2:13" ht="13.5">
      <c r="B174" s="45" t="s">
        <v>31</v>
      </c>
      <c r="C174" s="4">
        <v>212.5829</v>
      </c>
      <c r="D174" s="1">
        <v>92.5918</v>
      </c>
      <c r="E174" s="1">
        <v>0.0397</v>
      </c>
      <c r="F174" s="1">
        <v>119.9514</v>
      </c>
      <c r="G174" s="46">
        <v>69.3727</v>
      </c>
      <c r="H174" s="1">
        <v>34.648599999999995</v>
      </c>
      <c r="I174" s="1">
        <v>1.8603999999999998</v>
      </c>
      <c r="J174" s="1">
        <v>0.3073</v>
      </c>
      <c r="K174" s="1">
        <v>32.556400000000004</v>
      </c>
      <c r="L174" s="61">
        <v>139.89901048402655</v>
      </c>
      <c r="M174" s="48">
        <f t="shared" si="2"/>
        <v>0.84443</v>
      </c>
    </row>
    <row r="175" spans="2:13" ht="13.5">
      <c r="B175" s="40" t="s">
        <v>32</v>
      </c>
      <c r="C175" s="41">
        <v>39.089</v>
      </c>
      <c r="D175" s="5">
        <v>7.048</v>
      </c>
      <c r="E175" s="5">
        <v>1.8548</v>
      </c>
      <c r="F175" s="5">
        <v>30.186200000000003</v>
      </c>
      <c r="G175" s="42">
        <v>9.1558</v>
      </c>
      <c r="H175" s="5">
        <v>5.5726</v>
      </c>
      <c r="I175" s="5">
        <v>0.2449</v>
      </c>
      <c r="J175" s="5">
        <v>0.1172</v>
      </c>
      <c r="K175" s="5">
        <v>3.2211</v>
      </c>
      <c r="L175" s="60">
        <v>16.012976371308017</v>
      </c>
      <c r="M175" s="44">
        <f t="shared" si="2"/>
        <v>0.8720200000000001</v>
      </c>
    </row>
    <row r="176" spans="2:13" ht="13.5">
      <c r="B176" s="40" t="s">
        <v>33</v>
      </c>
      <c r="C176" s="41">
        <v>120.5091</v>
      </c>
      <c r="D176" s="5">
        <v>111.93620000000001</v>
      </c>
      <c r="E176" s="5">
        <v>3.6545</v>
      </c>
      <c r="F176" s="5">
        <v>4.9184</v>
      </c>
      <c r="G176" s="42">
        <v>33.8378</v>
      </c>
      <c r="H176" s="5">
        <v>18.145</v>
      </c>
      <c r="I176" s="5">
        <v>0.9575</v>
      </c>
      <c r="J176" s="5">
        <v>2.1185</v>
      </c>
      <c r="K176" s="5">
        <v>12.6168</v>
      </c>
      <c r="L176" s="60">
        <v>63.132455937283844</v>
      </c>
      <c r="M176" s="44">
        <f t="shared" si="2"/>
        <v>0.86989</v>
      </c>
    </row>
    <row r="177" spans="2:13" ht="13.5">
      <c r="B177" s="63"/>
      <c r="C177" s="49" t="s">
        <v>11</v>
      </c>
      <c r="D177" s="6" t="s">
        <v>11</v>
      </c>
      <c r="E177" s="6" t="s">
        <v>11</v>
      </c>
      <c r="F177" s="6" t="s">
        <v>11</v>
      </c>
      <c r="G177" s="69" t="s">
        <v>11</v>
      </c>
      <c r="H177" s="6" t="s">
        <v>11</v>
      </c>
      <c r="I177" s="6" t="s">
        <v>11</v>
      </c>
      <c r="J177" s="6" t="s">
        <v>11</v>
      </c>
      <c r="K177" s="6" t="s">
        <v>11</v>
      </c>
      <c r="L177" s="70" t="s">
        <v>11</v>
      </c>
      <c r="M177" s="80" t="s">
        <v>4</v>
      </c>
    </row>
    <row r="178" spans="2:13" ht="13.5">
      <c r="B178" s="40" t="s">
        <v>34</v>
      </c>
      <c r="C178" s="64">
        <v>309.3772</v>
      </c>
      <c r="D178" s="65">
        <v>108.25800000000001</v>
      </c>
      <c r="E178" s="65">
        <v>16.6579</v>
      </c>
      <c r="F178" s="65">
        <v>184.4613</v>
      </c>
      <c r="G178" s="42">
        <v>71.7659</v>
      </c>
      <c r="H178" s="5">
        <v>29.6881</v>
      </c>
      <c r="I178" s="5">
        <v>1.5095</v>
      </c>
      <c r="J178" s="5">
        <v>0.6472</v>
      </c>
      <c r="K178" s="5">
        <v>39.9211</v>
      </c>
      <c r="L178" s="60">
        <v>142.62161946726818</v>
      </c>
      <c r="M178" s="44">
        <f t="shared" si="2"/>
        <v>0.8137899999999999</v>
      </c>
    </row>
    <row r="179" spans="2:13" ht="13.5">
      <c r="B179" s="40" t="s">
        <v>35</v>
      </c>
      <c r="C179" s="41">
        <v>86.75780000000002</v>
      </c>
      <c r="D179" s="5">
        <v>63.7381</v>
      </c>
      <c r="E179" s="5">
        <v>6.724</v>
      </c>
      <c r="F179" s="5">
        <v>16.2957</v>
      </c>
      <c r="G179" s="42">
        <v>8.532</v>
      </c>
      <c r="H179" s="5">
        <v>4.699</v>
      </c>
      <c r="I179" s="5">
        <v>0.1681</v>
      </c>
      <c r="J179" s="5">
        <v>0.1406</v>
      </c>
      <c r="K179" s="5">
        <v>3.5243</v>
      </c>
      <c r="L179" s="60">
        <v>15.468953418687013</v>
      </c>
      <c r="M179" s="44">
        <f t="shared" si="2"/>
        <v>0.8531600000000001</v>
      </c>
    </row>
    <row r="180" spans="2:13" ht="13.5">
      <c r="B180" s="45" t="s">
        <v>36</v>
      </c>
      <c r="C180" s="4">
        <v>555.7331</v>
      </c>
      <c r="D180" s="1">
        <v>290.9803</v>
      </c>
      <c r="E180" s="1">
        <v>28.8912</v>
      </c>
      <c r="F180" s="1">
        <v>235.8616</v>
      </c>
      <c r="G180" s="46">
        <v>123.2915</v>
      </c>
      <c r="H180" s="1">
        <v>58.104699999999994</v>
      </c>
      <c r="I180" s="1">
        <v>2.88</v>
      </c>
      <c r="J180" s="1">
        <v>3.0235000000000003</v>
      </c>
      <c r="K180" s="1">
        <v>59.2833</v>
      </c>
      <c r="L180" s="61">
        <v>236.76498344974175</v>
      </c>
      <c r="M180" s="48">
        <f t="shared" si="2"/>
        <v>0.8353499999999999</v>
      </c>
    </row>
    <row r="181" spans="2:13" ht="13.5">
      <c r="B181" s="40" t="s">
        <v>37</v>
      </c>
      <c r="C181" s="41">
        <v>3.9309000000000003</v>
      </c>
      <c r="D181" s="5">
        <v>1.6321</v>
      </c>
      <c r="E181" s="5">
        <v>0</v>
      </c>
      <c r="F181" s="5">
        <v>2.2988</v>
      </c>
      <c r="G181" s="42">
        <v>3.8046</v>
      </c>
      <c r="H181" s="5">
        <v>2.887</v>
      </c>
      <c r="I181" s="5">
        <v>0.0538</v>
      </c>
      <c r="J181" s="5">
        <v>0.0513</v>
      </c>
      <c r="K181" s="5">
        <v>0.8125</v>
      </c>
      <c r="L181" s="60">
        <v>3.620237795851231</v>
      </c>
      <c r="M181" s="44">
        <f t="shared" si="2"/>
        <v>0.8905699999999999</v>
      </c>
    </row>
    <row r="182" spans="2:13" ht="13.5">
      <c r="B182" s="40" t="s">
        <v>38</v>
      </c>
      <c r="C182" s="41">
        <v>72.94839999999999</v>
      </c>
      <c r="D182" s="5">
        <v>33.1707</v>
      </c>
      <c r="E182" s="5">
        <v>3.8517</v>
      </c>
      <c r="F182" s="5">
        <v>35.926</v>
      </c>
      <c r="G182" s="42">
        <v>16.4039</v>
      </c>
      <c r="H182" s="5">
        <v>12.0662</v>
      </c>
      <c r="I182" s="5">
        <v>0.1649</v>
      </c>
      <c r="J182" s="5">
        <v>0.2698</v>
      </c>
      <c r="K182" s="5">
        <v>3.903</v>
      </c>
      <c r="L182" s="60">
        <v>5.050585488126665</v>
      </c>
      <c r="M182" s="44">
        <f t="shared" si="2"/>
        <v>0.8180800000000001</v>
      </c>
    </row>
    <row r="183" spans="2:13" ht="13.5">
      <c r="B183" s="40" t="s">
        <v>39</v>
      </c>
      <c r="C183" s="41">
        <v>30.0259</v>
      </c>
      <c r="D183" s="5">
        <v>12.4989</v>
      </c>
      <c r="E183" s="5">
        <v>2.6554</v>
      </c>
      <c r="F183" s="5">
        <v>14.8716</v>
      </c>
      <c r="G183" s="42">
        <v>40.7447</v>
      </c>
      <c r="H183" s="5">
        <v>33.7169</v>
      </c>
      <c r="I183" s="5">
        <v>0.1485</v>
      </c>
      <c r="J183" s="5">
        <v>0.5924</v>
      </c>
      <c r="K183" s="5">
        <v>6.2869</v>
      </c>
      <c r="L183" s="60">
        <v>-1.367899298509307</v>
      </c>
      <c r="M183" s="44">
        <f t="shared" si="2"/>
        <v>0.8403400000000001</v>
      </c>
    </row>
    <row r="184" spans="2:13" ht="13.5">
      <c r="B184" s="40" t="s">
        <v>40</v>
      </c>
      <c r="C184" s="41">
        <v>138.0312</v>
      </c>
      <c r="D184" s="5">
        <v>23.304699999999997</v>
      </c>
      <c r="E184" s="5">
        <v>2.9174</v>
      </c>
      <c r="F184" s="5">
        <v>111.8091</v>
      </c>
      <c r="G184" s="42">
        <v>109.9351</v>
      </c>
      <c r="H184" s="5">
        <v>75.4464</v>
      </c>
      <c r="I184" s="5">
        <v>1.1478</v>
      </c>
      <c r="J184" s="5">
        <v>1.4647</v>
      </c>
      <c r="K184" s="5">
        <v>31.8762</v>
      </c>
      <c r="L184" s="60">
        <v>73.39842504744927</v>
      </c>
      <c r="M184" s="44">
        <f t="shared" si="2"/>
        <v>0.8261300000000001</v>
      </c>
    </row>
    <row r="185" spans="2:13" ht="13.5">
      <c r="B185" s="40"/>
      <c r="C185" s="49" t="s">
        <v>11</v>
      </c>
      <c r="D185" s="6" t="s">
        <v>11</v>
      </c>
      <c r="E185" s="6" t="s">
        <v>11</v>
      </c>
      <c r="F185" s="6" t="s">
        <v>11</v>
      </c>
      <c r="G185" s="69" t="s">
        <v>11</v>
      </c>
      <c r="H185" s="6" t="s">
        <v>11</v>
      </c>
      <c r="I185" s="6" t="s">
        <v>11</v>
      </c>
      <c r="J185" s="6" t="s">
        <v>11</v>
      </c>
      <c r="K185" s="6" t="s">
        <v>11</v>
      </c>
      <c r="L185" s="70" t="s">
        <v>11</v>
      </c>
      <c r="M185" s="80" t="s">
        <v>4</v>
      </c>
    </row>
    <row r="186" spans="2:13" ht="13.5">
      <c r="B186" s="40" t="s">
        <v>41</v>
      </c>
      <c r="C186" s="41">
        <v>26.771700000000003</v>
      </c>
      <c r="D186" s="5">
        <v>7.232200000000001</v>
      </c>
      <c r="E186" s="5">
        <v>3.7399</v>
      </c>
      <c r="F186" s="5">
        <v>15.7996</v>
      </c>
      <c r="G186" s="42">
        <v>17.627</v>
      </c>
      <c r="H186" s="5">
        <v>6.4071</v>
      </c>
      <c r="I186" s="5">
        <v>0.6712</v>
      </c>
      <c r="J186" s="5">
        <v>0.2155</v>
      </c>
      <c r="K186" s="5">
        <v>10.3332</v>
      </c>
      <c r="L186" s="60">
        <v>60.16566731912972</v>
      </c>
      <c r="M186" s="44">
        <f t="shared" si="2"/>
        <v>0.86717</v>
      </c>
    </row>
    <row r="187" spans="2:13" ht="13.5">
      <c r="B187" s="40" t="s">
        <v>42</v>
      </c>
      <c r="C187" s="41">
        <v>12.9001</v>
      </c>
      <c r="D187" s="5">
        <v>0.015099999999999999</v>
      </c>
      <c r="E187" s="5">
        <v>0.0017</v>
      </c>
      <c r="F187" s="5">
        <v>12.8833</v>
      </c>
      <c r="G187" s="42">
        <v>2.6046</v>
      </c>
      <c r="H187" s="5">
        <v>2.3137</v>
      </c>
      <c r="I187" s="5">
        <v>0.0159</v>
      </c>
      <c r="J187" s="5">
        <v>0.0141</v>
      </c>
      <c r="K187" s="5">
        <v>0.2609</v>
      </c>
      <c r="L187" s="60">
        <v>1.262877023421288</v>
      </c>
      <c r="M187" s="44">
        <f t="shared" si="2"/>
        <v>0.9325399999999999</v>
      </c>
    </row>
    <row r="188" spans="2:13" ht="13.5">
      <c r="B188" s="40" t="s">
        <v>43</v>
      </c>
      <c r="C188" s="41">
        <v>11.0603</v>
      </c>
      <c r="D188" s="5">
        <v>6.4658</v>
      </c>
      <c r="E188" s="5">
        <v>0.0744</v>
      </c>
      <c r="F188" s="5">
        <v>4.5201</v>
      </c>
      <c r="G188" s="42">
        <v>21.295</v>
      </c>
      <c r="H188" s="5">
        <v>18.2471</v>
      </c>
      <c r="I188" s="5">
        <v>0.1299</v>
      </c>
      <c r="J188" s="5">
        <v>0.2863</v>
      </c>
      <c r="K188" s="5">
        <v>2.6317</v>
      </c>
      <c r="L188" s="60">
        <v>4.014674937487985</v>
      </c>
      <c r="M188" s="44">
        <f t="shared" si="2"/>
        <v>0.8960199999999999</v>
      </c>
    </row>
    <row r="189" spans="2:13" ht="13.5">
      <c r="B189" s="45" t="s">
        <v>44</v>
      </c>
      <c r="C189" s="4">
        <v>295.6685</v>
      </c>
      <c r="D189" s="1">
        <v>84.31949999999998</v>
      </c>
      <c r="E189" s="1">
        <v>13.2405</v>
      </c>
      <c r="F189" s="1">
        <v>198.1085</v>
      </c>
      <c r="G189" s="46">
        <v>212.41490000000005</v>
      </c>
      <c r="H189" s="1">
        <v>151.0844</v>
      </c>
      <c r="I189" s="1">
        <v>2.332</v>
      </c>
      <c r="J189" s="1">
        <v>2.8941</v>
      </c>
      <c r="K189" s="1">
        <v>56.104400000000005</v>
      </c>
      <c r="L189" s="61">
        <v>145.78212483559986</v>
      </c>
      <c r="M189" s="48">
        <f t="shared" si="2"/>
        <v>0.8433699999999998</v>
      </c>
    </row>
    <row r="190" spans="2:13" ht="13.5">
      <c r="B190" s="40" t="s">
        <v>45</v>
      </c>
      <c r="C190" s="41">
        <v>10.617799999999999</v>
      </c>
      <c r="D190" s="5">
        <v>1.5688000000000002</v>
      </c>
      <c r="E190" s="5">
        <v>0.0544</v>
      </c>
      <c r="F190" s="5">
        <v>8.9946</v>
      </c>
      <c r="G190" s="42">
        <v>5.5454</v>
      </c>
      <c r="H190" s="5">
        <v>3.4532</v>
      </c>
      <c r="I190" s="5">
        <v>0.1946</v>
      </c>
      <c r="J190" s="5">
        <v>0.0711</v>
      </c>
      <c r="K190" s="5">
        <v>1.8265</v>
      </c>
      <c r="L190" s="60">
        <v>6.0008418610531615</v>
      </c>
      <c r="M190" s="44">
        <f t="shared" si="2"/>
        <v>0.8418100000000001</v>
      </c>
    </row>
    <row r="191" spans="2:13" ht="13.5">
      <c r="B191" s="40" t="s">
        <v>46</v>
      </c>
      <c r="C191" s="41">
        <v>13.1629</v>
      </c>
      <c r="D191" s="5">
        <v>1.8462</v>
      </c>
      <c r="E191" s="5">
        <v>0</v>
      </c>
      <c r="F191" s="5">
        <v>11.3167</v>
      </c>
      <c r="G191" s="42">
        <v>7.1166</v>
      </c>
      <c r="H191" s="5">
        <v>4.3123</v>
      </c>
      <c r="I191" s="5">
        <v>0.2378</v>
      </c>
      <c r="J191" s="5">
        <v>0.0824</v>
      </c>
      <c r="K191" s="5">
        <v>2.4841</v>
      </c>
      <c r="L191" s="60">
        <v>8.585675600505697</v>
      </c>
      <c r="M191" s="44">
        <f t="shared" si="2"/>
        <v>0.8418</v>
      </c>
    </row>
    <row r="192" spans="2:13" ht="13.5">
      <c r="B192" s="40" t="s">
        <v>47</v>
      </c>
      <c r="C192" s="41">
        <v>17.7843</v>
      </c>
      <c r="D192" s="5">
        <v>0.0826</v>
      </c>
      <c r="E192" s="5">
        <v>1.4142</v>
      </c>
      <c r="F192" s="5">
        <v>16.2875</v>
      </c>
      <c r="G192" s="42">
        <v>6.5809</v>
      </c>
      <c r="H192" s="5">
        <v>4.1588</v>
      </c>
      <c r="I192" s="5">
        <v>0.1951</v>
      </c>
      <c r="J192" s="5">
        <v>0.0621</v>
      </c>
      <c r="K192" s="5">
        <v>2.1649</v>
      </c>
      <c r="L192" s="60">
        <v>18.07627539863325</v>
      </c>
      <c r="M192" s="44">
        <f t="shared" si="2"/>
        <v>0.9122</v>
      </c>
    </row>
    <row r="193" spans="2:13" ht="13.5">
      <c r="B193" s="40" t="s">
        <v>48</v>
      </c>
      <c r="C193" s="41">
        <v>16.947300000000002</v>
      </c>
      <c r="D193" s="5">
        <v>2.8763</v>
      </c>
      <c r="E193" s="5">
        <v>0.1707</v>
      </c>
      <c r="F193" s="5">
        <v>13.900300000000001</v>
      </c>
      <c r="G193" s="42">
        <v>9.3377</v>
      </c>
      <c r="H193" s="5">
        <v>5.6122</v>
      </c>
      <c r="I193" s="5">
        <v>0.3027</v>
      </c>
      <c r="J193" s="5">
        <v>0.1801</v>
      </c>
      <c r="K193" s="5">
        <v>3.2427</v>
      </c>
      <c r="L193" s="60">
        <v>16.063365329782215</v>
      </c>
      <c r="M193" s="44">
        <f t="shared" si="2"/>
        <v>0.8723399999999999</v>
      </c>
    </row>
    <row r="194" spans="2:13" ht="13.5">
      <c r="B194" s="40" t="s">
        <v>49</v>
      </c>
      <c r="C194" s="41">
        <v>9.1273</v>
      </c>
      <c r="D194" s="5">
        <v>0.0767</v>
      </c>
      <c r="E194" s="5">
        <v>0</v>
      </c>
      <c r="F194" s="5">
        <v>9.0506</v>
      </c>
      <c r="G194" s="42">
        <v>1.7257</v>
      </c>
      <c r="H194" s="5">
        <v>0.9104</v>
      </c>
      <c r="I194" s="5">
        <v>0.1233</v>
      </c>
      <c r="J194" s="5">
        <v>0.0556</v>
      </c>
      <c r="K194" s="5">
        <v>0.6364</v>
      </c>
      <c r="L194" s="60">
        <v>6.781184106402894</v>
      </c>
      <c r="M194" s="44">
        <f t="shared" si="2"/>
        <v>0.9251900000000001</v>
      </c>
    </row>
    <row r="195" spans="2:13" ht="13.5">
      <c r="B195" s="45" t="s">
        <v>50</v>
      </c>
      <c r="C195" s="4">
        <v>67.6396</v>
      </c>
      <c r="D195" s="1">
        <v>6.4506000000000006</v>
      </c>
      <c r="E195" s="1">
        <v>1.6393</v>
      </c>
      <c r="F195" s="1">
        <v>59.5497</v>
      </c>
      <c r="G195" s="46">
        <v>30.306299999999997</v>
      </c>
      <c r="H195" s="1">
        <v>18.446899999999996</v>
      </c>
      <c r="I195" s="1">
        <v>1.0534999999999999</v>
      </c>
      <c r="J195" s="1">
        <v>0.45130000000000003</v>
      </c>
      <c r="K195" s="1">
        <v>10.3546</v>
      </c>
      <c r="L195" s="61">
        <v>55.205302939962074</v>
      </c>
      <c r="M195" s="48">
        <f t="shared" si="2"/>
        <v>0.8789100000000001</v>
      </c>
    </row>
    <row r="196" spans="2:13" ht="13.5">
      <c r="B196" s="40" t="s">
        <v>51</v>
      </c>
      <c r="C196" s="41">
        <v>12.171800000000001</v>
      </c>
      <c r="D196" s="5">
        <v>0.7015</v>
      </c>
      <c r="E196" s="5">
        <v>0.1234</v>
      </c>
      <c r="F196" s="5">
        <v>11.346900000000002</v>
      </c>
      <c r="G196" s="42">
        <v>5.8811</v>
      </c>
      <c r="H196" s="5">
        <v>4.11</v>
      </c>
      <c r="I196" s="5">
        <v>0.1209</v>
      </c>
      <c r="J196" s="5">
        <v>0.0562</v>
      </c>
      <c r="K196" s="5">
        <v>1.594</v>
      </c>
      <c r="L196" s="60">
        <v>30.880892619926247</v>
      </c>
      <c r="M196" s="44">
        <f t="shared" si="2"/>
        <v>0.95664</v>
      </c>
    </row>
    <row r="197" spans="2:13" ht="13.5">
      <c r="B197" s="40" t="s">
        <v>52</v>
      </c>
      <c r="C197" s="41">
        <v>30.2281</v>
      </c>
      <c r="D197" s="5">
        <v>11.2752</v>
      </c>
      <c r="E197" s="5">
        <v>4.1319</v>
      </c>
      <c r="F197" s="5">
        <v>14.821</v>
      </c>
      <c r="G197" s="42">
        <v>9.4096</v>
      </c>
      <c r="H197" s="5">
        <v>8.5083</v>
      </c>
      <c r="I197" s="5">
        <v>0.0392</v>
      </c>
      <c r="J197" s="5">
        <v>0.1246</v>
      </c>
      <c r="K197" s="5">
        <v>0.7375</v>
      </c>
      <c r="L197" s="60">
        <v>7.096666786034018</v>
      </c>
      <c r="M197" s="44">
        <f t="shared" si="2"/>
        <v>0.95532</v>
      </c>
    </row>
    <row r="198" spans="2:13" ht="13.5">
      <c r="B198" s="40" t="s">
        <v>53</v>
      </c>
      <c r="C198" s="41">
        <v>22.3933</v>
      </c>
      <c r="D198" s="5">
        <v>0.9378</v>
      </c>
      <c r="E198" s="5">
        <v>0.2934</v>
      </c>
      <c r="F198" s="5">
        <v>21.1621</v>
      </c>
      <c r="G198" s="42">
        <v>11.6539</v>
      </c>
      <c r="H198" s="5">
        <v>3.7292</v>
      </c>
      <c r="I198" s="5">
        <v>0.1678</v>
      </c>
      <c r="J198" s="5">
        <v>0.0603</v>
      </c>
      <c r="K198" s="5">
        <v>7.6966</v>
      </c>
      <c r="L198" s="60">
        <v>11.380157580654815</v>
      </c>
      <c r="M198" s="44">
        <f t="shared" si="2"/>
        <v>0.6658599999999999</v>
      </c>
    </row>
    <row r="199" spans="2:13" ht="13.5">
      <c r="B199" s="40" t="s">
        <v>54</v>
      </c>
      <c r="C199" s="41">
        <v>10.1406</v>
      </c>
      <c r="D199" s="5">
        <v>0.6764999999999999</v>
      </c>
      <c r="E199" s="5">
        <v>0</v>
      </c>
      <c r="F199" s="5">
        <v>9.4641</v>
      </c>
      <c r="G199" s="42">
        <v>5.3395</v>
      </c>
      <c r="H199" s="5">
        <v>2.6235</v>
      </c>
      <c r="I199" s="5">
        <v>0.1086</v>
      </c>
      <c r="J199" s="5">
        <v>0.0478</v>
      </c>
      <c r="K199" s="5">
        <v>2.5596</v>
      </c>
      <c r="L199" s="60">
        <v>7.572122276029059</v>
      </c>
      <c r="M199" s="44">
        <f t="shared" si="2"/>
        <v>0.8017599999999999</v>
      </c>
    </row>
    <row r="200" spans="2:13" ht="13.5">
      <c r="B200" s="45" t="s">
        <v>55</v>
      </c>
      <c r="C200" s="4">
        <v>74.9338</v>
      </c>
      <c r="D200" s="1">
        <v>13.591000000000001</v>
      </c>
      <c r="E200" s="1">
        <v>4.5487</v>
      </c>
      <c r="F200" s="1">
        <v>56.7941</v>
      </c>
      <c r="G200" s="46">
        <v>32.2841</v>
      </c>
      <c r="H200" s="1">
        <v>18.971</v>
      </c>
      <c r="I200" s="1">
        <v>0.4365</v>
      </c>
      <c r="J200" s="1">
        <v>0.2889</v>
      </c>
      <c r="K200" s="1">
        <v>12.5877</v>
      </c>
      <c r="L200" s="61">
        <v>55.717158389261684</v>
      </c>
      <c r="M200" s="48">
        <f t="shared" si="2"/>
        <v>0.8569599999999997</v>
      </c>
    </row>
    <row r="201" spans="2:13" ht="13.5">
      <c r="B201" s="40" t="s">
        <v>56</v>
      </c>
      <c r="C201" s="41">
        <v>74.35579999999999</v>
      </c>
      <c r="D201" s="5">
        <v>14.839599999999999</v>
      </c>
      <c r="E201" s="5">
        <v>3.0989</v>
      </c>
      <c r="F201" s="5">
        <v>56.4173</v>
      </c>
      <c r="G201" s="42">
        <v>48.2206</v>
      </c>
      <c r="H201" s="5">
        <v>30.6619</v>
      </c>
      <c r="I201" s="5">
        <v>0.7304</v>
      </c>
      <c r="J201" s="5">
        <v>1.1183</v>
      </c>
      <c r="K201" s="5">
        <v>15.71</v>
      </c>
      <c r="L201" s="60">
        <v>33.110938620832485</v>
      </c>
      <c r="M201" s="44">
        <f t="shared" si="2"/>
        <v>0.8068400000000001</v>
      </c>
    </row>
    <row r="202" spans="2:13" ht="13.5">
      <c r="B202" s="40"/>
      <c r="C202" s="49" t="s">
        <v>11</v>
      </c>
      <c r="D202" s="6" t="s">
        <v>11</v>
      </c>
      <c r="E202" s="6" t="s">
        <v>11</v>
      </c>
      <c r="F202" s="6" t="s">
        <v>11</v>
      </c>
      <c r="G202" s="69" t="s">
        <v>11</v>
      </c>
      <c r="H202" s="6" t="s">
        <v>11</v>
      </c>
      <c r="I202" s="6" t="s">
        <v>11</v>
      </c>
      <c r="J202" s="6" t="s">
        <v>11</v>
      </c>
      <c r="K202" s="6" t="s">
        <v>11</v>
      </c>
      <c r="L202" s="70" t="s">
        <v>11</v>
      </c>
      <c r="M202" s="80" t="s">
        <v>4</v>
      </c>
    </row>
    <row r="203" spans="2:13" ht="13.5">
      <c r="B203" s="40" t="s">
        <v>57</v>
      </c>
      <c r="C203" s="41">
        <v>6.6851</v>
      </c>
      <c r="D203" s="5">
        <v>0</v>
      </c>
      <c r="E203" s="5">
        <v>1.5764</v>
      </c>
      <c r="F203" s="5">
        <v>5.1087</v>
      </c>
      <c r="G203" s="42">
        <v>2.4562</v>
      </c>
      <c r="H203" s="5">
        <v>0.1574</v>
      </c>
      <c r="I203" s="5">
        <v>0.1506</v>
      </c>
      <c r="J203" s="5">
        <v>0.0412</v>
      </c>
      <c r="K203" s="5">
        <v>2.107</v>
      </c>
      <c r="L203" s="60">
        <v>1.0852145488772358</v>
      </c>
      <c r="M203" s="44">
        <f t="shared" si="2"/>
        <v>0.4050400000000001</v>
      </c>
    </row>
    <row r="204" spans="2:13" ht="13.5">
      <c r="B204" s="40" t="s">
        <v>58</v>
      </c>
      <c r="C204" s="41">
        <v>1.6323</v>
      </c>
      <c r="D204" s="5">
        <v>0.38600000000000007</v>
      </c>
      <c r="E204" s="5">
        <v>0.0045</v>
      </c>
      <c r="F204" s="5">
        <v>1.2418</v>
      </c>
      <c r="G204" s="42">
        <v>1.4242</v>
      </c>
      <c r="H204" s="5">
        <v>0.9851</v>
      </c>
      <c r="I204" s="5">
        <v>0.0211</v>
      </c>
      <c r="J204" s="5">
        <v>0.0046</v>
      </c>
      <c r="K204" s="5">
        <v>0.4134</v>
      </c>
      <c r="L204" s="60">
        <v>2.0187915882401937</v>
      </c>
      <c r="M204" s="44">
        <f t="shared" si="2"/>
        <v>0.87993</v>
      </c>
    </row>
    <row r="205" spans="2:13" ht="13.5">
      <c r="B205" s="40" t="s">
        <v>59</v>
      </c>
      <c r="C205" s="41">
        <v>3.763</v>
      </c>
      <c r="D205" s="5">
        <v>0.522</v>
      </c>
      <c r="E205" s="5">
        <v>0</v>
      </c>
      <c r="F205" s="5">
        <v>3.241</v>
      </c>
      <c r="G205" s="42">
        <v>1.8715</v>
      </c>
      <c r="H205" s="5">
        <v>0.9838</v>
      </c>
      <c r="I205" s="5">
        <v>0.0413</v>
      </c>
      <c r="J205" s="5">
        <v>0.0075</v>
      </c>
      <c r="K205" s="5">
        <v>0.8389</v>
      </c>
      <c r="L205" s="60">
        <v>10.949835778694768</v>
      </c>
      <c r="M205" s="44">
        <f t="shared" si="2"/>
        <v>0.93457</v>
      </c>
    </row>
    <row r="206" spans="2:13" ht="13.5">
      <c r="B206" s="40" t="s">
        <v>60</v>
      </c>
      <c r="C206" s="41">
        <v>29.314</v>
      </c>
      <c r="D206" s="5">
        <v>3.0333</v>
      </c>
      <c r="E206" s="5">
        <v>0.0082</v>
      </c>
      <c r="F206" s="5">
        <v>26.2725</v>
      </c>
      <c r="G206" s="42">
        <v>14.0046</v>
      </c>
      <c r="H206" s="5">
        <v>10.2853</v>
      </c>
      <c r="I206" s="5">
        <v>1.6667</v>
      </c>
      <c r="J206" s="5">
        <v>0.1918</v>
      </c>
      <c r="K206" s="5">
        <v>1.8608</v>
      </c>
      <c r="L206" s="60">
        <v>12.438486542560721</v>
      </c>
      <c r="M206" s="44">
        <f t="shared" si="2"/>
        <v>0.9296300000000001</v>
      </c>
    </row>
    <row r="207" spans="2:13" ht="13.5">
      <c r="B207" s="40" t="s">
        <v>61</v>
      </c>
      <c r="C207" s="41">
        <v>8.955</v>
      </c>
      <c r="D207" s="5">
        <v>0.9292</v>
      </c>
      <c r="E207" s="5">
        <v>0</v>
      </c>
      <c r="F207" s="5">
        <v>8.0258</v>
      </c>
      <c r="G207" s="42">
        <v>6.5163</v>
      </c>
      <c r="H207" s="5">
        <v>4.7876</v>
      </c>
      <c r="I207" s="5">
        <v>0.1679</v>
      </c>
      <c r="J207" s="5">
        <v>0.0589</v>
      </c>
      <c r="K207" s="5">
        <v>1.5019</v>
      </c>
      <c r="L207" s="60">
        <v>9.624484524449212</v>
      </c>
      <c r="M207" s="44">
        <f t="shared" si="2"/>
        <v>0.90695</v>
      </c>
    </row>
    <row r="208" spans="2:13" ht="13.5">
      <c r="B208" s="40" t="s">
        <v>62</v>
      </c>
      <c r="C208" s="41">
        <v>1.5993</v>
      </c>
      <c r="D208" s="5">
        <v>0</v>
      </c>
      <c r="E208" s="5">
        <v>0</v>
      </c>
      <c r="F208" s="5">
        <v>1.5993</v>
      </c>
      <c r="G208" s="42">
        <v>1.5935</v>
      </c>
      <c r="H208" s="5">
        <v>1.0554</v>
      </c>
      <c r="I208" s="5">
        <v>0.015</v>
      </c>
      <c r="J208" s="5">
        <v>0.0111</v>
      </c>
      <c r="K208" s="5">
        <v>0.512</v>
      </c>
      <c r="L208" s="60">
        <v>2.8443954667591194</v>
      </c>
      <c r="M208" s="44">
        <f t="shared" si="2"/>
        <v>0.8846299999999998</v>
      </c>
    </row>
    <row r="209" spans="2:13" ht="13.5">
      <c r="B209" s="45" t="s">
        <v>63</v>
      </c>
      <c r="C209" s="4">
        <v>126.30449999999999</v>
      </c>
      <c r="D209" s="1">
        <v>19.7101</v>
      </c>
      <c r="E209" s="1">
        <v>4.688000000000001</v>
      </c>
      <c r="F209" s="1">
        <v>101.90639999999999</v>
      </c>
      <c r="G209" s="46">
        <v>76.0869</v>
      </c>
      <c r="H209" s="1">
        <v>48.91649999999999</v>
      </c>
      <c r="I209" s="1">
        <v>2.793</v>
      </c>
      <c r="J209" s="1">
        <v>1.4334</v>
      </c>
      <c r="K209" s="1">
        <v>22.944</v>
      </c>
      <c r="L209" s="61">
        <v>61.02317529580502</v>
      </c>
      <c r="M209" s="48">
        <f t="shared" si="2"/>
        <v>0.83266</v>
      </c>
    </row>
    <row r="210" spans="2:13" ht="13.5">
      <c r="B210" s="45" t="s">
        <v>64</v>
      </c>
      <c r="C210" s="4">
        <v>0.6714</v>
      </c>
      <c r="D210" s="1">
        <v>0.5779000000000001</v>
      </c>
      <c r="E210" s="1">
        <v>0.0003</v>
      </c>
      <c r="F210" s="1">
        <v>0.0932</v>
      </c>
      <c r="G210" s="46">
        <v>0.3697</v>
      </c>
      <c r="H210" s="1">
        <v>0.2323</v>
      </c>
      <c r="I210" s="1">
        <v>0.0114</v>
      </c>
      <c r="J210" s="1">
        <v>0.0036</v>
      </c>
      <c r="K210" s="1">
        <v>0.1224</v>
      </c>
      <c r="L210" s="61">
        <v>0.5648651675956332</v>
      </c>
      <c r="M210" s="48">
        <f t="shared" si="2"/>
        <v>0.86903</v>
      </c>
    </row>
    <row r="211" spans="2:13" ht="14.25" thickBot="1">
      <c r="B211" s="51" t="s">
        <v>65</v>
      </c>
      <c r="C211" s="52">
        <v>3680.0330000000004</v>
      </c>
      <c r="D211" s="53">
        <v>1997.1023000000002</v>
      </c>
      <c r="E211" s="53">
        <v>225.7008</v>
      </c>
      <c r="F211" s="53">
        <v>1457.2299</v>
      </c>
      <c r="G211" s="54">
        <v>1719.4669000000001</v>
      </c>
      <c r="H211" s="53">
        <v>1074.6236</v>
      </c>
      <c r="I211" s="53">
        <v>53.21800000000001</v>
      </c>
      <c r="J211" s="53">
        <v>16.065799999999996</v>
      </c>
      <c r="K211" s="53">
        <v>575.5595</v>
      </c>
      <c r="L211" s="62">
        <v>2009.4576221898292</v>
      </c>
      <c r="M211" s="56">
        <f t="shared" si="2"/>
        <v>0.8456500000000001</v>
      </c>
    </row>
    <row r="212" s="3" customFormat="1" ht="13.5">
      <c r="B212" s="57" t="s">
        <v>90</v>
      </c>
    </row>
    <row r="213" s="3" customFormat="1" ht="13.5">
      <c r="B213" s="9" t="s">
        <v>67</v>
      </c>
    </row>
    <row r="214" s="3" customFormat="1" ht="13.5">
      <c r="B214" s="9" t="s">
        <v>68</v>
      </c>
    </row>
    <row r="215" s="3" customFormat="1" ht="13.5">
      <c r="B215" s="10" t="s">
        <v>66</v>
      </c>
    </row>
    <row r="216" ht="13.5">
      <c r="B216" s="58"/>
    </row>
    <row r="218" ht="18" thickBot="1">
      <c r="B218" s="11" t="s">
        <v>69</v>
      </c>
    </row>
    <row r="219" spans="2:13" ht="14.25" thickBot="1">
      <c r="B219" s="12" t="s">
        <v>91</v>
      </c>
      <c r="L219" s="85" t="s">
        <v>70</v>
      </c>
      <c r="M219" s="86"/>
    </row>
    <row r="220" spans="2:13" ht="13.5" customHeight="1">
      <c r="B220" s="14"/>
      <c r="C220" s="15" t="s">
        <v>71</v>
      </c>
      <c r="D220" s="16"/>
      <c r="E220" s="17"/>
      <c r="F220" s="16"/>
      <c r="G220" s="87" t="s">
        <v>72</v>
      </c>
      <c r="H220" s="18"/>
      <c r="I220" s="18"/>
      <c r="J220" s="19"/>
      <c r="K220" s="20"/>
      <c r="L220" s="89" t="s">
        <v>73</v>
      </c>
      <c r="M220" s="91" t="s">
        <v>74</v>
      </c>
    </row>
    <row r="221" spans="2:13" ht="27">
      <c r="B221" s="21"/>
      <c r="C221" s="22"/>
      <c r="D221" s="23" t="s">
        <v>75</v>
      </c>
      <c r="E221" s="24" t="s">
        <v>76</v>
      </c>
      <c r="F221" s="25" t="s">
        <v>77</v>
      </c>
      <c r="G221" s="88"/>
      <c r="H221" s="93" t="s">
        <v>78</v>
      </c>
      <c r="I221" s="95" t="s">
        <v>79</v>
      </c>
      <c r="J221" s="97" t="s">
        <v>80</v>
      </c>
      <c r="K221" s="93" t="s">
        <v>81</v>
      </c>
      <c r="L221" s="90"/>
      <c r="M221" s="92"/>
    </row>
    <row r="222" spans="2:13" ht="27">
      <c r="B222" s="21" t="s">
        <v>7</v>
      </c>
      <c r="C222" s="22"/>
      <c r="D222" s="26"/>
      <c r="E222" s="26"/>
      <c r="F222" s="27"/>
      <c r="G222" s="88"/>
      <c r="H222" s="94"/>
      <c r="I222" s="96"/>
      <c r="J222" s="98"/>
      <c r="K222" s="94"/>
      <c r="L222" s="90"/>
      <c r="M222" s="28" t="s">
        <v>86</v>
      </c>
    </row>
    <row r="223" spans="2:13" ht="16.5" thickBot="1">
      <c r="B223" s="29" t="s">
        <v>8</v>
      </c>
      <c r="C223" s="30" t="s">
        <v>87</v>
      </c>
      <c r="D223" s="30" t="s">
        <v>87</v>
      </c>
      <c r="E223" s="30" t="s">
        <v>87</v>
      </c>
      <c r="F223" s="30" t="s">
        <v>87</v>
      </c>
      <c r="G223" s="31" t="s">
        <v>87</v>
      </c>
      <c r="H223" s="30" t="s">
        <v>87</v>
      </c>
      <c r="I223" s="30" t="s">
        <v>87</v>
      </c>
      <c r="J223" s="30" t="s">
        <v>87</v>
      </c>
      <c r="K223" s="30" t="s">
        <v>87</v>
      </c>
      <c r="L223" s="32" t="s">
        <v>87</v>
      </c>
      <c r="M223" s="33" t="s">
        <v>82</v>
      </c>
    </row>
    <row r="224" spans="2:13" ht="14.25" thickTop="1">
      <c r="B224" s="34" t="s">
        <v>9</v>
      </c>
      <c r="C224" s="35">
        <v>3468.1042</v>
      </c>
      <c r="D224" s="36">
        <v>934.7126999999999</v>
      </c>
      <c r="E224" s="36">
        <v>61.0324</v>
      </c>
      <c r="F224" s="36">
        <v>2472.3591</v>
      </c>
      <c r="G224" s="37">
        <v>1893.0605</v>
      </c>
      <c r="H224" s="36">
        <v>907.1387</v>
      </c>
      <c r="I224" s="36">
        <v>79.2456</v>
      </c>
      <c r="J224" s="36">
        <v>0.8686</v>
      </c>
      <c r="K224" s="36">
        <v>905.8076</v>
      </c>
      <c r="L224" s="59">
        <v>3293.355761093614</v>
      </c>
      <c r="M224" s="39">
        <f>IF(G224&gt;0,(H224+I224+J224+L224)/(G224+L224),"-")</f>
        <v>0.8253499999999999</v>
      </c>
    </row>
    <row r="225" spans="2:13" ht="13.5">
      <c r="B225" s="40" t="s">
        <v>10</v>
      </c>
      <c r="C225" s="41">
        <v>1119.5692999999999</v>
      </c>
      <c r="D225" s="5">
        <v>199.9964</v>
      </c>
      <c r="E225" s="5">
        <v>69.4833</v>
      </c>
      <c r="F225" s="5">
        <v>850.0896</v>
      </c>
      <c r="G225" s="42">
        <v>972.2403</v>
      </c>
      <c r="H225" s="5">
        <v>410.8265</v>
      </c>
      <c r="I225" s="5">
        <v>15.8667</v>
      </c>
      <c r="J225" s="5">
        <v>0.3898</v>
      </c>
      <c r="K225" s="5">
        <v>545.1573</v>
      </c>
      <c r="L225" s="60">
        <v>749.9979637265435</v>
      </c>
      <c r="M225" s="44">
        <f aca="true" t="shared" si="3" ref="M225:M283">IF(G225&gt;0,(H225+I225+J225+L225)/(G225+L225),"-")</f>
        <v>0.6834599999999998</v>
      </c>
    </row>
    <row r="226" spans="2:13" ht="13.5">
      <c r="B226" s="40" t="s">
        <v>12</v>
      </c>
      <c r="C226" s="41">
        <v>970.5981</v>
      </c>
      <c r="D226" s="5">
        <v>260.79</v>
      </c>
      <c r="E226" s="5">
        <v>19.9449</v>
      </c>
      <c r="F226" s="5">
        <v>689.8632</v>
      </c>
      <c r="G226" s="42">
        <v>475.6474</v>
      </c>
      <c r="H226" s="5">
        <v>208.9474</v>
      </c>
      <c r="I226" s="5">
        <v>5.6985</v>
      </c>
      <c r="J226" s="5">
        <v>2.1541</v>
      </c>
      <c r="K226" s="5">
        <v>258.8474</v>
      </c>
      <c r="L226" s="60">
        <v>631.8632965599863</v>
      </c>
      <c r="M226" s="44">
        <f t="shared" si="3"/>
        <v>0.76628</v>
      </c>
    </row>
    <row r="227" spans="2:13" ht="13.5">
      <c r="B227" s="40" t="s">
        <v>13</v>
      </c>
      <c r="C227" s="41">
        <v>685.2084</v>
      </c>
      <c r="D227" s="5">
        <v>335.6952</v>
      </c>
      <c r="E227" s="5">
        <v>21.9123</v>
      </c>
      <c r="F227" s="5">
        <v>327.6009</v>
      </c>
      <c r="G227" s="42">
        <v>534.4982</v>
      </c>
      <c r="H227" s="5">
        <v>206.0738</v>
      </c>
      <c r="I227" s="5">
        <v>7.2996</v>
      </c>
      <c r="J227" s="5">
        <v>1.1417</v>
      </c>
      <c r="K227" s="5">
        <v>319.9831</v>
      </c>
      <c r="L227" s="60">
        <v>485.14076501179</v>
      </c>
      <c r="M227" s="44">
        <f t="shared" si="3"/>
        <v>0.6861799999999999</v>
      </c>
    </row>
    <row r="228" spans="2:13" ht="13.5">
      <c r="B228" s="40" t="s">
        <v>14</v>
      </c>
      <c r="C228" s="41">
        <v>795.0605</v>
      </c>
      <c r="D228" s="5">
        <v>156.6592</v>
      </c>
      <c r="E228" s="5">
        <v>0.4799</v>
      </c>
      <c r="F228" s="5">
        <v>637.9214</v>
      </c>
      <c r="G228" s="42">
        <v>352.1619</v>
      </c>
      <c r="H228" s="5">
        <v>224.2288</v>
      </c>
      <c r="I228" s="5">
        <v>6.0073</v>
      </c>
      <c r="J228" s="5">
        <v>0.8601</v>
      </c>
      <c r="K228" s="5">
        <v>121.0657</v>
      </c>
      <c r="L228" s="60">
        <v>513.8921811216828</v>
      </c>
      <c r="M228" s="44">
        <f t="shared" si="3"/>
        <v>0.8602099999999999</v>
      </c>
    </row>
    <row r="229" spans="2:13" ht="13.5">
      <c r="B229" s="40" t="s">
        <v>15</v>
      </c>
      <c r="C229" s="41">
        <v>328.775</v>
      </c>
      <c r="D229" s="5">
        <v>154.64079999999998</v>
      </c>
      <c r="E229" s="5">
        <v>10.8109</v>
      </c>
      <c r="F229" s="5">
        <v>163.32330000000002</v>
      </c>
      <c r="G229" s="42">
        <v>173.5491</v>
      </c>
      <c r="H229" s="5">
        <v>78.8846</v>
      </c>
      <c r="I229" s="5">
        <v>5.8371</v>
      </c>
      <c r="J229" s="5">
        <v>1.1984</v>
      </c>
      <c r="K229" s="5">
        <v>87.629</v>
      </c>
      <c r="L229" s="60">
        <v>158.10255392475966</v>
      </c>
      <c r="M229" s="44">
        <f t="shared" si="3"/>
        <v>0.73578</v>
      </c>
    </row>
    <row r="230" spans="2:13" ht="13.5">
      <c r="B230" s="40" t="s">
        <v>16</v>
      </c>
      <c r="C230" s="41">
        <v>880.955</v>
      </c>
      <c r="D230" s="5">
        <v>237.2869</v>
      </c>
      <c r="E230" s="5">
        <v>6.5945</v>
      </c>
      <c r="F230" s="5">
        <v>637.0735999999999</v>
      </c>
      <c r="G230" s="42">
        <v>536.512</v>
      </c>
      <c r="H230" s="5">
        <v>243.7118</v>
      </c>
      <c r="I230" s="5">
        <v>6.0119</v>
      </c>
      <c r="J230" s="5">
        <v>0.8297</v>
      </c>
      <c r="K230" s="5">
        <v>285.9586</v>
      </c>
      <c r="L230" s="60">
        <v>479.75994541189834</v>
      </c>
      <c r="M230" s="44">
        <f t="shared" si="3"/>
        <v>0.71862</v>
      </c>
    </row>
    <row r="231" spans="2:13" ht="13.5">
      <c r="B231" s="45" t="s">
        <v>17</v>
      </c>
      <c r="C231" s="4">
        <v>4780.166299999999</v>
      </c>
      <c r="D231" s="1">
        <v>1345.0684999999999</v>
      </c>
      <c r="E231" s="1">
        <v>129.22580000000002</v>
      </c>
      <c r="F231" s="1">
        <v>3305.8719999999994</v>
      </c>
      <c r="G231" s="46">
        <v>3044.6089</v>
      </c>
      <c r="H231" s="1">
        <v>1372.6729000000003</v>
      </c>
      <c r="I231" s="1">
        <v>46.7211</v>
      </c>
      <c r="J231" s="1">
        <v>6.573799999999999</v>
      </c>
      <c r="K231" s="1">
        <v>1618.6410999999998</v>
      </c>
      <c r="L231" s="61">
        <v>3019.761487021842</v>
      </c>
      <c r="M231" s="48">
        <f t="shared" si="3"/>
        <v>0.73309</v>
      </c>
    </row>
    <row r="232" spans="2:13" ht="13.5">
      <c r="B232" s="40" t="s">
        <v>18</v>
      </c>
      <c r="C232" s="41">
        <v>814.9202</v>
      </c>
      <c r="D232" s="5">
        <v>505.37080000000003</v>
      </c>
      <c r="E232" s="5">
        <v>0</v>
      </c>
      <c r="F232" s="5">
        <v>309.5494</v>
      </c>
      <c r="G232" s="42">
        <v>560.8668</v>
      </c>
      <c r="H232" s="5">
        <v>420.4825</v>
      </c>
      <c r="I232" s="5">
        <v>12.6619</v>
      </c>
      <c r="J232" s="5">
        <v>3.057</v>
      </c>
      <c r="K232" s="5">
        <v>124.6654</v>
      </c>
      <c r="L232" s="60">
        <v>696.60142675005</v>
      </c>
      <c r="M232" s="44">
        <f t="shared" si="3"/>
        <v>0.9008599999999999</v>
      </c>
    </row>
    <row r="233" spans="2:13" ht="13.5">
      <c r="B233" s="40" t="s">
        <v>19</v>
      </c>
      <c r="C233" s="41">
        <v>695.832</v>
      </c>
      <c r="D233" s="5">
        <v>216.0074</v>
      </c>
      <c r="E233" s="5">
        <v>26.8465</v>
      </c>
      <c r="F233" s="5">
        <v>452.97810000000004</v>
      </c>
      <c r="G233" s="42">
        <v>424.4187</v>
      </c>
      <c r="H233" s="5">
        <v>267.7522</v>
      </c>
      <c r="I233" s="5">
        <v>2.1353</v>
      </c>
      <c r="J233" s="5">
        <v>0.7794</v>
      </c>
      <c r="K233" s="5">
        <v>153.7518</v>
      </c>
      <c r="L233" s="60">
        <v>350.69624252873575</v>
      </c>
      <c r="M233" s="44">
        <f t="shared" si="3"/>
        <v>0.80164</v>
      </c>
    </row>
    <row r="234" spans="2:13" ht="13.5">
      <c r="B234" s="40" t="s">
        <v>20</v>
      </c>
      <c r="C234" s="41">
        <v>409.886</v>
      </c>
      <c r="D234" s="5">
        <v>80.65310000000001</v>
      </c>
      <c r="E234" s="5">
        <v>12.5389</v>
      </c>
      <c r="F234" s="5">
        <v>316.694</v>
      </c>
      <c r="G234" s="42">
        <v>155.7293</v>
      </c>
      <c r="H234" s="5">
        <v>107.3421</v>
      </c>
      <c r="I234" s="5">
        <v>5.3214</v>
      </c>
      <c r="J234" s="5">
        <v>0.6959</v>
      </c>
      <c r="K234" s="5">
        <v>42.3699</v>
      </c>
      <c r="L234" s="60">
        <v>314.0555985475106</v>
      </c>
      <c r="M234" s="44">
        <f t="shared" si="3"/>
        <v>0.90981</v>
      </c>
    </row>
    <row r="235" spans="2:13" ht="13.5">
      <c r="B235" s="40" t="s">
        <v>21</v>
      </c>
      <c r="C235" s="41">
        <v>503.7001</v>
      </c>
      <c r="D235" s="5">
        <v>177.8171</v>
      </c>
      <c r="E235" s="5">
        <v>16.2413</v>
      </c>
      <c r="F235" s="5">
        <v>309.6417</v>
      </c>
      <c r="G235" s="42">
        <v>142.8261</v>
      </c>
      <c r="H235" s="5">
        <v>84.7326</v>
      </c>
      <c r="I235" s="5">
        <v>15.7966</v>
      </c>
      <c r="J235" s="5">
        <v>19.4013</v>
      </c>
      <c r="K235" s="5">
        <v>22.8956</v>
      </c>
      <c r="L235" s="60">
        <v>161.23233293492677</v>
      </c>
      <c r="M235" s="44">
        <f t="shared" si="3"/>
        <v>0.9247</v>
      </c>
    </row>
    <row r="236" spans="2:13" ht="13.5">
      <c r="B236" s="40" t="s">
        <v>22</v>
      </c>
      <c r="C236" s="41">
        <v>844.2401</v>
      </c>
      <c r="D236" s="5">
        <v>304.6723</v>
      </c>
      <c r="E236" s="5">
        <v>89.8521</v>
      </c>
      <c r="F236" s="5">
        <v>449.71569999999997</v>
      </c>
      <c r="G236" s="42">
        <v>535.3224</v>
      </c>
      <c r="H236" s="5">
        <v>362.9909</v>
      </c>
      <c r="I236" s="5">
        <v>60.4353</v>
      </c>
      <c r="J236" s="5">
        <v>11.6949</v>
      </c>
      <c r="K236" s="5">
        <v>100.2013</v>
      </c>
      <c r="L236" s="60">
        <v>248.6026508527623</v>
      </c>
      <c r="M236" s="44">
        <f t="shared" si="3"/>
        <v>0.8721800000000002</v>
      </c>
    </row>
    <row r="237" spans="2:13" ht="13.5">
      <c r="B237" s="40" t="s">
        <v>23</v>
      </c>
      <c r="C237" s="41">
        <v>2312.7394</v>
      </c>
      <c r="D237" s="5">
        <v>82.9244</v>
      </c>
      <c r="E237" s="5">
        <v>531.989</v>
      </c>
      <c r="F237" s="5">
        <v>1697.826</v>
      </c>
      <c r="G237" s="42">
        <v>950.3284</v>
      </c>
      <c r="H237" s="5">
        <v>230.5713</v>
      </c>
      <c r="I237" s="5">
        <v>606.0637</v>
      </c>
      <c r="J237" s="5">
        <v>24.7077</v>
      </c>
      <c r="K237" s="5">
        <v>88.9857</v>
      </c>
      <c r="L237" s="60">
        <v>350.0617797457252</v>
      </c>
      <c r="M237" s="44">
        <f t="shared" si="3"/>
        <v>0.93157</v>
      </c>
    </row>
    <row r="238" spans="2:13" ht="13.5">
      <c r="B238" s="40" t="s">
        <v>24</v>
      </c>
      <c r="C238" s="41">
        <v>665.9498</v>
      </c>
      <c r="D238" s="5">
        <v>48.0901</v>
      </c>
      <c r="E238" s="5">
        <v>4.7899</v>
      </c>
      <c r="F238" s="5">
        <v>613.0698</v>
      </c>
      <c r="G238" s="42">
        <v>154.2464</v>
      </c>
      <c r="H238" s="5">
        <v>110.8661</v>
      </c>
      <c r="I238" s="5">
        <v>6.4755</v>
      </c>
      <c r="J238" s="5">
        <v>4.3642</v>
      </c>
      <c r="K238" s="5">
        <v>32.5406</v>
      </c>
      <c r="L238" s="60">
        <v>278.8775185411949</v>
      </c>
      <c r="M238" s="44">
        <f t="shared" si="3"/>
        <v>0.92487</v>
      </c>
    </row>
    <row r="239" spans="2:13" ht="13.5">
      <c r="B239" s="40"/>
      <c r="C239" s="49">
        <v>0</v>
      </c>
      <c r="D239" s="6">
        <v>0</v>
      </c>
      <c r="E239" s="6">
        <v>0</v>
      </c>
      <c r="F239" s="6">
        <v>0</v>
      </c>
      <c r="G239" s="69" t="s">
        <v>11</v>
      </c>
      <c r="H239" s="6" t="s">
        <v>11</v>
      </c>
      <c r="I239" s="6" t="s">
        <v>11</v>
      </c>
      <c r="J239" s="6" t="s">
        <v>11</v>
      </c>
      <c r="K239" s="6" t="s">
        <v>11</v>
      </c>
      <c r="L239" s="70" t="s">
        <v>11</v>
      </c>
      <c r="M239" s="80" t="s">
        <v>4</v>
      </c>
    </row>
    <row r="240" spans="2:13" ht="13.5">
      <c r="B240" s="40" t="s">
        <v>25</v>
      </c>
      <c r="C240" s="41">
        <v>948.6939000000001</v>
      </c>
      <c r="D240" s="5">
        <v>118.6825</v>
      </c>
      <c r="E240" s="5">
        <v>5.9042</v>
      </c>
      <c r="F240" s="5">
        <v>824.1072000000001</v>
      </c>
      <c r="G240" s="42">
        <v>125.6831</v>
      </c>
      <c r="H240" s="5">
        <v>100.822</v>
      </c>
      <c r="I240" s="5">
        <v>2.8179</v>
      </c>
      <c r="J240" s="5">
        <v>0.4372</v>
      </c>
      <c r="K240" s="5">
        <v>21.606</v>
      </c>
      <c r="L240" s="60">
        <v>542.1994347758887</v>
      </c>
      <c r="M240" s="44">
        <f t="shared" si="3"/>
        <v>0.96765</v>
      </c>
    </row>
    <row r="241" spans="2:13" ht="13.5">
      <c r="B241" s="40" t="s">
        <v>26</v>
      </c>
      <c r="C241" s="41">
        <v>725.2242000000001</v>
      </c>
      <c r="D241" s="5">
        <v>128.417</v>
      </c>
      <c r="E241" s="5">
        <v>26.9353</v>
      </c>
      <c r="F241" s="5">
        <v>569.8719000000001</v>
      </c>
      <c r="G241" s="42">
        <v>235.0079</v>
      </c>
      <c r="H241" s="5">
        <v>141.799</v>
      </c>
      <c r="I241" s="5">
        <v>15.4946</v>
      </c>
      <c r="J241" s="5">
        <v>2.1157</v>
      </c>
      <c r="K241" s="5">
        <v>75.5986</v>
      </c>
      <c r="L241" s="60">
        <v>305.52263053053036</v>
      </c>
      <c r="M241" s="44">
        <f t="shared" si="3"/>
        <v>0.8601400000000001</v>
      </c>
    </row>
    <row r="242" spans="2:13" ht="13.5">
      <c r="B242" s="45" t="s">
        <v>27</v>
      </c>
      <c r="C242" s="4">
        <v>7921.1857</v>
      </c>
      <c r="D242" s="1">
        <v>1662.6347</v>
      </c>
      <c r="E242" s="1">
        <v>715.0971999999999</v>
      </c>
      <c r="F242" s="1">
        <v>5543.453799999999</v>
      </c>
      <c r="G242" s="46">
        <v>3284.4291000000003</v>
      </c>
      <c r="H242" s="1">
        <v>1827.3586999999998</v>
      </c>
      <c r="I242" s="1">
        <v>727.2022000000001</v>
      </c>
      <c r="J242" s="1">
        <v>67.25330000000001</v>
      </c>
      <c r="K242" s="1">
        <v>662.6149</v>
      </c>
      <c r="L242" s="61">
        <v>3241.224829485921</v>
      </c>
      <c r="M242" s="48">
        <f t="shared" si="3"/>
        <v>0.89846</v>
      </c>
    </row>
    <row r="243" spans="2:13" ht="13.5">
      <c r="B243" s="40" t="s">
        <v>28</v>
      </c>
      <c r="C243" s="41">
        <v>1053.838</v>
      </c>
      <c r="D243" s="5">
        <v>455.20109999999994</v>
      </c>
      <c r="E243" s="5">
        <v>115.7376</v>
      </c>
      <c r="F243" s="5">
        <v>482.8992999999999</v>
      </c>
      <c r="G243" s="42">
        <v>823.9225</v>
      </c>
      <c r="H243" s="5">
        <v>486.7393</v>
      </c>
      <c r="I243" s="5">
        <v>39.5661</v>
      </c>
      <c r="J243" s="5">
        <v>1.8628</v>
      </c>
      <c r="K243" s="5">
        <v>295.7543</v>
      </c>
      <c r="L243" s="60">
        <v>1227.504981445515</v>
      </c>
      <c r="M243" s="44">
        <f t="shared" si="3"/>
        <v>0.85583</v>
      </c>
    </row>
    <row r="244" spans="2:13" ht="13.5">
      <c r="B244" s="40" t="s">
        <v>29</v>
      </c>
      <c r="C244" s="41">
        <v>462.1668</v>
      </c>
      <c r="D244" s="5">
        <v>74.2869</v>
      </c>
      <c r="E244" s="5">
        <v>12.988</v>
      </c>
      <c r="F244" s="5">
        <v>374.8919</v>
      </c>
      <c r="G244" s="42">
        <v>211.7769</v>
      </c>
      <c r="H244" s="5">
        <v>162.6935</v>
      </c>
      <c r="I244" s="5">
        <v>11.1864</v>
      </c>
      <c r="J244" s="5">
        <v>0.814</v>
      </c>
      <c r="K244" s="5">
        <v>37.083</v>
      </c>
      <c r="L244" s="60">
        <v>652.6286944055935</v>
      </c>
      <c r="M244" s="44">
        <f t="shared" si="3"/>
        <v>0.9570999999999998</v>
      </c>
    </row>
    <row r="245" spans="2:13" ht="13.5">
      <c r="B245" s="40" t="s">
        <v>30</v>
      </c>
      <c r="C245" s="41">
        <v>426.4301</v>
      </c>
      <c r="D245" s="5">
        <v>225.5502</v>
      </c>
      <c r="E245" s="5">
        <v>4.8178</v>
      </c>
      <c r="F245" s="5">
        <v>196.0621</v>
      </c>
      <c r="G245" s="42">
        <v>292.571</v>
      </c>
      <c r="H245" s="5">
        <v>235.6607</v>
      </c>
      <c r="I245" s="5">
        <v>5.6213</v>
      </c>
      <c r="J245" s="5">
        <v>1.188</v>
      </c>
      <c r="K245" s="5">
        <v>50.101</v>
      </c>
      <c r="L245" s="60">
        <v>375.79879722518757</v>
      </c>
      <c r="M245" s="44">
        <f t="shared" si="3"/>
        <v>0.9250400000000001</v>
      </c>
    </row>
    <row r="246" spans="2:13" ht="13.5">
      <c r="B246" s="45" t="s">
        <v>31</v>
      </c>
      <c r="C246" s="4">
        <v>1942.4349000000002</v>
      </c>
      <c r="D246" s="1">
        <v>755.0382000000001</v>
      </c>
      <c r="E246" s="1">
        <v>133.5434</v>
      </c>
      <c r="F246" s="1">
        <v>1053.8533</v>
      </c>
      <c r="G246" s="46">
        <v>1328.2703999999999</v>
      </c>
      <c r="H246" s="1">
        <v>885.0935000000001</v>
      </c>
      <c r="I246" s="1">
        <v>56.373799999999996</v>
      </c>
      <c r="J246" s="1">
        <v>3.8648</v>
      </c>
      <c r="K246" s="1">
        <v>382.9383</v>
      </c>
      <c r="L246" s="61">
        <v>2222.386067315716</v>
      </c>
      <c r="M246" s="48">
        <f t="shared" si="3"/>
        <v>0.89215</v>
      </c>
    </row>
    <row r="247" spans="2:13" ht="13.5">
      <c r="B247" s="40" t="s">
        <v>32</v>
      </c>
      <c r="C247" s="41">
        <v>1107.5215</v>
      </c>
      <c r="D247" s="5">
        <v>274.9711</v>
      </c>
      <c r="E247" s="5">
        <v>49.6143</v>
      </c>
      <c r="F247" s="5">
        <v>782.9361</v>
      </c>
      <c r="G247" s="42">
        <v>334.5814</v>
      </c>
      <c r="H247" s="5">
        <v>194.8348</v>
      </c>
      <c r="I247" s="5">
        <v>6.8635</v>
      </c>
      <c r="J247" s="5">
        <v>1.3729</v>
      </c>
      <c r="K247" s="5">
        <v>131.5102</v>
      </c>
      <c r="L247" s="60">
        <v>659.9750546623311</v>
      </c>
      <c r="M247" s="44">
        <f t="shared" si="3"/>
        <v>0.86777</v>
      </c>
    </row>
    <row r="248" spans="2:13" ht="13.5">
      <c r="B248" s="40" t="s">
        <v>33</v>
      </c>
      <c r="C248" s="41">
        <v>1652.7974</v>
      </c>
      <c r="D248" s="5">
        <v>540.9119999999999</v>
      </c>
      <c r="E248" s="5">
        <v>61.5935</v>
      </c>
      <c r="F248" s="5">
        <v>1050.2919</v>
      </c>
      <c r="G248" s="42">
        <v>687.272</v>
      </c>
      <c r="H248" s="5">
        <v>556.3347</v>
      </c>
      <c r="I248" s="5">
        <v>41.1307</v>
      </c>
      <c r="J248" s="5">
        <v>4.2495</v>
      </c>
      <c r="K248" s="5">
        <v>85.5571</v>
      </c>
      <c r="L248" s="60">
        <v>631.4255955610365</v>
      </c>
      <c r="M248" s="44">
        <f t="shared" si="3"/>
        <v>0.9351200000000001</v>
      </c>
    </row>
    <row r="249" spans="2:13" ht="13.5">
      <c r="B249" s="40"/>
      <c r="C249" s="49">
        <v>0</v>
      </c>
      <c r="D249" s="6">
        <v>0</v>
      </c>
      <c r="E249" s="6">
        <v>0</v>
      </c>
      <c r="F249" s="6">
        <v>0</v>
      </c>
      <c r="G249" s="69" t="s">
        <v>11</v>
      </c>
      <c r="H249" s="6" t="s">
        <v>11</v>
      </c>
      <c r="I249" s="6" t="s">
        <v>11</v>
      </c>
      <c r="J249" s="6" t="s">
        <v>11</v>
      </c>
      <c r="K249" s="6" t="s">
        <v>11</v>
      </c>
      <c r="L249" s="70" t="s">
        <v>11</v>
      </c>
      <c r="M249" s="80" t="s">
        <v>4</v>
      </c>
    </row>
    <row r="250" spans="2:13" ht="13.5">
      <c r="B250" s="40" t="s">
        <v>34</v>
      </c>
      <c r="C250" s="41">
        <v>1971.7673999999997</v>
      </c>
      <c r="D250" s="5">
        <v>607.7179</v>
      </c>
      <c r="E250" s="5">
        <v>107.0249</v>
      </c>
      <c r="F250" s="5">
        <v>1257.0246</v>
      </c>
      <c r="G250" s="42">
        <v>775.0556</v>
      </c>
      <c r="H250" s="5">
        <v>483.8948</v>
      </c>
      <c r="I250" s="5">
        <v>32.7846</v>
      </c>
      <c r="J250" s="5">
        <v>6.6687</v>
      </c>
      <c r="K250" s="5">
        <v>251.7075</v>
      </c>
      <c r="L250" s="60">
        <v>1081.6051656561187</v>
      </c>
      <c r="M250" s="44">
        <f t="shared" si="3"/>
        <v>0.86443</v>
      </c>
    </row>
    <row r="251" spans="2:13" ht="13.5">
      <c r="B251" s="40" t="s">
        <v>35</v>
      </c>
      <c r="C251" s="41">
        <v>811.1324</v>
      </c>
      <c r="D251" s="5">
        <v>206.0143</v>
      </c>
      <c r="E251" s="5">
        <v>18.3041</v>
      </c>
      <c r="F251" s="5">
        <v>586.8140000000001</v>
      </c>
      <c r="G251" s="42">
        <v>199.5503</v>
      </c>
      <c r="H251" s="5">
        <v>118.5942</v>
      </c>
      <c r="I251" s="5">
        <v>20.0251</v>
      </c>
      <c r="J251" s="5">
        <v>6.2063</v>
      </c>
      <c r="K251" s="5">
        <v>54.7247</v>
      </c>
      <c r="L251" s="60">
        <v>336.33591229925565</v>
      </c>
      <c r="M251" s="44">
        <f t="shared" si="3"/>
        <v>0.8978799999999999</v>
      </c>
    </row>
    <row r="252" spans="2:13" ht="13.5">
      <c r="B252" s="45" t="s">
        <v>36</v>
      </c>
      <c r="C252" s="4">
        <v>5543.2187</v>
      </c>
      <c r="D252" s="1">
        <v>1629.6153000000002</v>
      </c>
      <c r="E252" s="1">
        <v>236.5368</v>
      </c>
      <c r="F252" s="1">
        <v>3677.0666</v>
      </c>
      <c r="G252" s="46">
        <v>1996.4593</v>
      </c>
      <c r="H252" s="1">
        <v>1353.6585</v>
      </c>
      <c r="I252" s="1">
        <v>100.80389999999998</v>
      </c>
      <c r="J252" s="1">
        <v>18.4974</v>
      </c>
      <c r="K252" s="1">
        <v>523.4995</v>
      </c>
      <c r="L252" s="61">
        <v>2690.61653490017</v>
      </c>
      <c r="M252" s="48">
        <f t="shared" si="3"/>
        <v>0.88831</v>
      </c>
    </row>
    <row r="253" spans="2:13" ht="13.5">
      <c r="B253" s="40" t="s">
        <v>37</v>
      </c>
      <c r="C253" s="41">
        <v>579.5899000000001</v>
      </c>
      <c r="D253" s="5">
        <v>286.49850000000004</v>
      </c>
      <c r="E253" s="5">
        <v>59.2679</v>
      </c>
      <c r="F253" s="5">
        <v>233.82350000000002</v>
      </c>
      <c r="G253" s="42">
        <v>351.6758</v>
      </c>
      <c r="H253" s="5">
        <v>270.4992</v>
      </c>
      <c r="I253" s="5">
        <v>9.5956</v>
      </c>
      <c r="J253" s="5">
        <v>0.7023</v>
      </c>
      <c r="K253" s="5">
        <v>70.8787</v>
      </c>
      <c r="L253" s="60">
        <v>495.85140315676176</v>
      </c>
      <c r="M253" s="44">
        <f t="shared" si="3"/>
        <v>0.91637</v>
      </c>
    </row>
    <row r="254" spans="2:13" ht="13.5">
      <c r="B254" s="40" t="s">
        <v>38</v>
      </c>
      <c r="C254" s="41">
        <v>369.6302</v>
      </c>
      <c r="D254" s="5">
        <v>64.5948</v>
      </c>
      <c r="E254" s="5">
        <v>24.4501</v>
      </c>
      <c r="F254" s="5">
        <v>280.5853</v>
      </c>
      <c r="G254" s="42">
        <v>176.6737</v>
      </c>
      <c r="H254" s="5">
        <v>103.0529</v>
      </c>
      <c r="I254" s="5">
        <v>14.9063</v>
      </c>
      <c r="J254" s="5">
        <v>1.2529</v>
      </c>
      <c r="K254" s="5">
        <v>57.4616</v>
      </c>
      <c r="L254" s="60">
        <v>215.55565153583598</v>
      </c>
      <c r="M254" s="44">
        <f t="shared" si="3"/>
        <v>0.8534999999999998</v>
      </c>
    </row>
    <row r="255" spans="2:13" ht="13.5">
      <c r="B255" s="40" t="s">
        <v>39</v>
      </c>
      <c r="C255" s="41">
        <v>438.5524</v>
      </c>
      <c r="D255" s="5">
        <v>146.04309999999998</v>
      </c>
      <c r="E255" s="5">
        <v>12.1</v>
      </c>
      <c r="F255" s="5">
        <v>280.4093</v>
      </c>
      <c r="G255" s="42">
        <v>133.4959</v>
      </c>
      <c r="H255" s="5">
        <v>92.3091</v>
      </c>
      <c r="I255" s="5">
        <v>8.4698</v>
      </c>
      <c r="J255" s="5">
        <v>0.934</v>
      </c>
      <c r="K255" s="5">
        <v>31.783</v>
      </c>
      <c r="L255" s="60">
        <v>644.7362253672875</v>
      </c>
      <c r="M255" s="44">
        <f t="shared" si="3"/>
        <v>0.95916</v>
      </c>
    </row>
    <row r="256" spans="2:13" ht="13.5">
      <c r="B256" s="40" t="s">
        <v>40</v>
      </c>
      <c r="C256" s="41">
        <v>580.5239</v>
      </c>
      <c r="D256" s="5">
        <v>202.6113</v>
      </c>
      <c r="E256" s="5">
        <v>129.8345</v>
      </c>
      <c r="F256" s="5">
        <v>248.0781</v>
      </c>
      <c r="G256" s="42">
        <v>261.6889</v>
      </c>
      <c r="H256" s="5">
        <v>160.555</v>
      </c>
      <c r="I256" s="5">
        <v>32.0045</v>
      </c>
      <c r="J256" s="5">
        <v>3.9909</v>
      </c>
      <c r="K256" s="5">
        <v>65.1385</v>
      </c>
      <c r="L256" s="60">
        <v>290.0050103921401</v>
      </c>
      <c r="M256" s="44">
        <f t="shared" si="3"/>
        <v>0.88193</v>
      </c>
    </row>
    <row r="257" spans="2:13" ht="13.5">
      <c r="B257" s="40"/>
      <c r="C257" s="49">
        <v>0</v>
      </c>
      <c r="D257" s="6">
        <v>0</v>
      </c>
      <c r="E257" s="6">
        <v>0</v>
      </c>
      <c r="F257" s="6">
        <v>0</v>
      </c>
      <c r="G257" s="69" t="s">
        <v>11</v>
      </c>
      <c r="H257" s="6" t="s">
        <v>11</v>
      </c>
      <c r="I257" s="6" t="s">
        <v>11</v>
      </c>
      <c r="J257" s="6" t="s">
        <v>11</v>
      </c>
      <c r="K257" s="6" t="s">
        <v>11</v>
      </c>
      <c r="L257" s="70" t="s">
        <v>11</v>
      </c>
      <c r="M257" s="80" t="s">
        <v>4</v>
      </c>
    </row>
    <row r="258" spans="2:13" ht="13.5">
      <c r="B258" s="40" t="s">
        <v>41</v>
      </c>
      <c r="C258" s="41">
        <v>1029.6246</v>
      </c>
      <c r="D258" s="5">
        <v>212.72899999999998</v>
      </c>
      <c r="E258" s="5">
        <v>21.8924</v>
      </c>
      <c r="F258" s="5">
        <v>795.0032000000001</v>
      </c>
      <c r="G258" s="42">
        <v>320.3955</v>
      </c>
      <c r="H258" s="5">
        <v>164.0335</v>
      </c>
      <c r="I258" s="5">
        <v>14.1201</v>
      </c>
      <c r="J258" s="5">
        <v>1.9275</v>
      </c>
      <c r="K258" s="5">
        <v>140.3144</v>
      </c>
      <c r="L258" s="60">
        <v>657.1327151316706</v>
      </c>
      <c r="M258" s="44">
        <f t="shared" si="3"/>
        <v>0.85646</v>
      </c>
    </row>
    <row r="259" spans="2:13" ht="13.5">
      <c r="B259" s="40" t="s">
        <v>42</v>
      </c>
      <c r="C259" s="41">
        <v>490.0096</v>
      </c>
      <c r="D259" s="5">
        <v>75.2039</v>
      </c>
      <c r="E259" s="5">
        <v>15.1177</v>
      </c>
      <c r="F259" s="5">
        <v>399.688</v>
      </c>
      <c r="G259" s="42">
        <v>166.6226</v>
      </c>
      <c r="H259" s="5">
        <v>52.7649</v>
      </c>
      <c r="I259" s="5">
        <v>9.1058</v>
      </c>
      <c r="J259" s="5">
        <v>1.8436</v>
      </c>
      <c r="K259" s="5">
        <v>102.9083</v>
      </c>
      <c r="L259" s="60">
        <v>178.59142214022134</v>
      </c>
      <c r="M259" s="44">
        <f t="shared" si="3"/>
        <v>0.7019</v>
      </c>
    </row>
    <row r="260" spans="2:13" ht="13.5">
      <c r="B260" s="40" t="s">
        <v>43</v>
      </c>
      <c r="C260" s="41">
        <v>390.61699999999996</v>
      </c>
      <c r="D260" s="5">
        <v>164.6549</v>
      </c>
      <c r="E260" s="5">
        <v>12.2909</v>
      </c>
      <c r="F260" s="5">
        <v>213.6712</v>
      </c>
      <c r="G260" s="42">
        <v>181.2632</v>
      </c>
      <c r="H260" s="5">
        <v>126.235</v>
      </c>
      <c r="I260" s="5">
        <v>2.6952</v>
      </c>
      <c r="J260" s="5">
        <v>1.5336</v>
      </c>
      <c r="K260" s="5">
        <v>50.7994</v>
      </c>
      <c r="L260" s="60">
        <v>195.97874267042957</v>
      </c>
      <c r="M260" s="44">
        <f t="shared" si="3"/>
        <v>0.8653400000000001</v>
      </c>
    </row>
    <row r="261" spans="2:13" ht="13.5">
      <c r="B261" s="45" t="s">
        <v>44</v>
      </c>
      <c r="C261" s="4">
        <v>3878.5476</v>
      </c>
      <c r="D261" s="1">
        <v>1152.3355</v>
      </c>
      <c r="E261" s="1">
        <v>274.9535</v>
      </c>
      <c r="F261" s="1">
        <v>2451.2586</v>
      </c>
      <c r="G261" s="46">
        <v>1591.8156000000001</v>
      </c>
      <c r="H261" s="1">
        <v>969.4496</v>
      </c>
      <c r="I261" s="1">
        <v>90.89730000000002</v>
      </c>
      <c r="J261" s="1">
        <v>12.184800000000001</v>
      </c>
      <c r="K261" s="1">
        <v>519.2839</v>
      </c>
      <c r="L261" s="61">
        <v>2666.354961705621</v>
      </c>
      <c r="M261" s="48">
        <f t="shared" si="3"/>
        <v>0.87805</v>
      </c>
    </row>
    <row r="262" spans="2:13" ht="13.5">
      <c r="B262" s="40" t="s">
        <v>45</v>
      </c>
      <c r="C262" s="41">
        <v>528.0295</v>
      </c>
      <c r="D262" s="5">
        <v>110.075</v>
      </c>
      <c r="E262" s="5">
        <v>3.4189</v>
      </c>
      <c r="F262" s="5">
        <v>414.5356</v>
      </c>
      <c r="G262" s="42">
        <v>207.4303</v>
      </c>
      <c r="H262" s="5">
        <v>159.1997</v>
      </c>
      <c r="I262" s="5">
        <v>1.9109</v>
      </c>
      <c r="J262" s="5">
        <v>3.1987</v>
      </c>
      <c r="K262" s="5">
        <v>43.121</v>
      </c>
      <c r="L262" s="60">
        <v>293.68533044741383</v>
      </c>
      <c r="M262" s="44">
        <f t="shared" si="3"/>
        <v>0.9139499999999999</v>
      </c>
    </row>
    <row r="263" spans="2:13" ht="13.5">
      <c r="B263" s="40" t="s">
        <v>46</v>
      </c>
      <c r="C263" s="41">
        <v>1431.3788</v>
      </c>
      <c r="D263" s="5">
        <v>262.691</v>
      </c>
      <c r="E263" s="5">
        <v>3.7947</v>
      </c>
      <c r="F263" s="5">
        <v>1164.8931</v>
      </c>
      <c r="G263" s="42">
        <v>693.5381</v>
      </c>
      <c r="H263" s="5">
        <v>573.7504</v>
      </c>
      <c r="I263" s="5">
        <v>2.236</v>
      </c>
      <c r="J263" s="5">
        <v>0.4064</v>
      </c>
      <c r="K263" s="5">
        <v>117.1453</v>
      </c>
      <c r="L263" s="60">
        <v>1111.4742266563956</v>
      </c>
      <c r="M263" s="44">
        <f t="shared" si="3"/>
        <v>0.9350999999999999</v>
      </c>
    </row>
    <row r="264" spans="2:13" ht="13.5">
      <c r="B264" s="40" t="s">
        <v>47</v>
      </c>
      <c r="C264" s="41">
        <v>368.2617</v>
      </c>
      <c r="D264" s="5">
        <v>88.2778</v>
      </c>
      <c r="E264" s="5">
        <v>39.2664</v>
      </c>
      <c r="F264" s="5">
        <v>240.7175</v>
      </c>
      <c r="G264" s="42">
        <v>191.0556</v>
      </c>
      <c r="H264" s="5">
        <v>59.2794</v>
      </c>
      <c r="I264" s="5">
        <v>7.177</v>
      </c>
      <c r="J264" s="5">
        <v>1.7158</v>
      </c>
      <c r="K264" s="5">
        <v>122.8834</v>
      </c>
      <c r="L264" s="60">
        <v>216.6395660528847</v>
      </c>
      <c r="M264" s="44">
        <f t="shared" si="3"/>
        <v>0.6985899999999999</v>
      </c>
    </row>
    <row r="265" spans="2:13" ht="13.5">
      <c r="B265" s="40" t="s">
        <v>48</v>
      </c>
      <c r="C265" s="41">
        <v>1174.9445999999998</v>
      </c>
      <c r="D265" s="5">
        <v>184.4891</v>
      </c>
      <c r="E265" s="5">
        <v>111.7699</v>
      </c>
      <c r="F265" s="5">
        <v>878.6856</v>
      </c>
      <c r="G265" s="42">
        <v>524.7794</v>
      </c>
      <c r="H265" s="5">
        <v>412.923</v>
      </c>
      <c r="I265" s="5">
        <v>18.7619</v>
      </c>
      <c r="J265" s="5">
        <v>1.148</v>
      </c>
      <c r="K265" s="5">
        <v>91.9465</v>
      </c>
      <c r="L265" s="60">
        <v>835.7784573542472</v>
      </c>
      <c r="M265" s="44">
        <f t="shared" si="3"/>
        <v>0.9324200000000001</v>
      </c>
    </row>
    <row r="266" spans="2:13" ht="13.5">
      <c r="B266" s="40" t="s">
        <v>49</v>
      </c>
      <c r="C266" s="41">
        <v>425.5591</v>
      </c>
      <c r="D266" s="5">
        <v>24.1618</v>
      </c>
      <c r="E266" s="5">
        <v>11.4575</v>
      </c>
      <c r="F266" s="5">
        <v>389.9398</v>
      </c>
      <c r="G266" s="42">
        <v>193.4967</v>
      </c>
      <c r="H266" s="5">
        <v>127.938</v>
      </c>
      <c r="I266" s="5">
        <v>6.963</v>
      </c>
      <c r="J266" s="5">
        <v>2.6345</v>
      </c>
      <c r="K266" s="5">
        <v>55.9612</v>
      </c>
      <c r="L266" s="60">
        <v>284.80415470085455</v>
      </c>
      <c r="M266" s="44">
        <f t="shared" si="3"/>
        <v>0.883</v>
      </c>
    </row>
    <row r="267" spans="2:13" ht="13.5">
      <c r="B267" s="45" t="s">
        <v>50</v>
      </c>
      <c r="C267" s="4">
        <v>3928.1737000000003</v>
      </c>
      <c r="D267" s="1">
        <v>669.6947000000001</v>
      </c>
      <c r="E267" s="1">
        <v>169.7074</v>
      </c>
      <c r="F267" s="1">
        <v>3088.7716</v>
      </c>
      <c r="G267" s="46">
        <v>1810.3000999999997</v>
      </c>
      <c r="H267" s="1">
        <v>1333.0905000000002</v>
      </c>
      <c r="I267" s="1">
        <v>37.0488</v>
      </c>
      <c r="J267" s="1">
        <v>9.1034</v>
      </c>
      <c r="K267" s="1">
        <v>431.05740000000003</v>
      </c>
      <c r="L267" s="61">
        <v>2743.924939619651</v>
      </c>
      <c r="M267" s="48">
        <f t="shared" si="3"/>
        <v>0.9053500000000001</v>
      </c>
    </row>
    <row r="268" spans="2:13" ht="13.5">
      <c r="B268" s="40" t="s">
        <v>51</v>
      </c>
      <c r="C268" s="41">
        <v>505.58439999999996</v>
      </c>
      <c r="D268" s="5">
        <v>149.46359999999999</v>
      </c>
      <c r="E268" s="5">
        <v>10.2412</v>
      </c>
      <c r="F268" s="5">
        <v>345.8796</v>
      </c>
      <c r="G268" s="42">
        <v>119.2481</v>
      </c>
      <c r="H268" s="5">
        <v>81.5779</v>
      </c>
      <c r="I268" s="5">
        <v>3.9582</v>
      </c>
      <c r="J268" s="5">
        <v>1.5349</v>
      </c>
      <c r="K268" s="5">
        <v>32.1771</v>
      </c>
      <c r="L268" s="60">
        <v>261.7714381882775</v>
      </c>
      <c r="M268" s="44">
        <f t="shared" si="3"/>
        <v>0.9155500000000001</v>
      </c>
    </row>
    <row r="269" spans="2:13" ht="13.5">
      <c r="B269" s="40" t="s">
        <v>52</v>
      </c>
      <c r="C269" s="41">
        <v>231.30280000000002</v>
      </c>
      <c r="D269" s="5">
        <v>104.8987</v>
      </c>
      <c r="E269" s="5">
        <v>11.8525</v>
      </c>
      <c r="F269" s="5">
        <v>114.55160000000001</v>
      </c>
      <c r="G269" s="42">
        <v>79.9038</v>
      </c>
      <c r="H269" s="5">
        <v>65.4063</v>
      </c>
      <c r="I269" s="5">
        <v>1.6233</v>
      </c>
      <c r="J269" s="5">
        <v>0.3028</v>
      </c>
      <c r="K269" s="5">
        <v>12.5714</v>
      </c>
      <c r="L269" s="60">
        <v>186.89161595925256</v>
      </c>
      <c r="M269" s="44">
        <f t="shared" si="3"/>
        <v>0.9528799999999998</v>
      </c>
    </row>
    <row r="270" spans="2:13" ht="13.5">
      <c r="B270" s="40" t="s">
        <v>53</v>
      </c>
      <c r="C270" s="41">
        <v>321.2258</v>
      </c>
      <c r="D270" s="5">
        <v>64.1484</v>
      </c>
      <c r="E270" s="5">
        <v>27.5426</v>
      </c>
      <c r="F270" s="5">
        <v>229.53479999999996</v>
      </c>
      <c r="G270" s="42">
        <v>176.2051</v>
      </c>
      <c r="H270" s="5">
        <v>144.241</v>
      </c>
      <c r="I270" s="5">
        <v>2.6338</v>
      </c>
      <c r="J270" s="5">
        <v>0.5043</v>
      </c>
      <c r="K270" s="5">
        <v>28.826</v>
      </c>
      <c r="L270" s="60">
        <v>220.30108982118298</v>
      </c>
      <c r="M270" s="44">
        <f t="shared" si="3"/>
        <v>0.9273000000000002</v>
      </c>
    </row>
    <row r="271" spans="2:13" ht="13.5">
      <c r="B271" s="40" t="s">
        <v>54</v>
      </c>
      <c r="C271" s="41">
        <v>538.3425</v>
      </c>
      <c r="D271" s="5">
        <v>161.85529999999997</v>
      </c>
      <c r="E271" s="5">
        <v>0</v>
      </c>
      <c r="F271" s="5">
        <v>376.48720000000003</v>
      </c>
      <c r="G271" s="42">
        <v>197.9042</v>
      </c>
      <c r="H271" s="5">
        <v>158.8629</v>
      </c>
      <c r="I271" s="5">
        <v>1.1158</v>
      </c>
      <c r="J271" s="5">
        <v>0.6989</v>
      </c>
      <c r="K271" s="5">
        <v>37.2266</v>
      </c>
      <c r="L271" s="60">
        <v>361.1376981829098</v>
      </c>
      <c r="M271" s="44">
        <f t="shared" si="3"/>
        <v>0.93341</v>
      </c>
    </row>
    <row r="272" spans="2:13" ht="13.5">
      <c r="B272" s="45" t="s">
        <v>55</v>
      </c>
      <c r="C272" s="4">
        <v>1596.4555</v>
      </c>
      <c r="D272" s="1">
        <v>480.366</v>
      </c>
      <c r="E272" s="1">
        <v>49.6363</v>
      </c>
      <c r="F272" s="1">
        <v>1066.4532</v>
      </c>
      <c r="G272" s="46">
        <v>573.2611999999999</v>
      </c>
      <c r="H272" s="1">
        <v>450.08809999999994</v>
      </c>
      <c r="I272" s="1">
        <v>9.3311</v>
      </c>
      <c r="J272" s="1">
        <v>3.0408999999999997</v>
      </c>
      <c r="K272" s="1">
        <v>110.80109999999999</v>
      </c>
      <c r="L272" s="61">
        <v>1037.2199046511632</v>
      </c>
      <c r="M272" s="48">
        <f t="shared" si="3"/>
        <v>0.9312</v>
      </c>
    </row>
    <row r="273" spans="2:13" ht="13.5">
      <c r="B273" s="40" t="s">
        <v>56</v>
      </c>
      <c r="C273" s="41">
        <v>1683.3686000000002</v>
      </c>
      <c r="D273" s="5">
        <v>311.8957</v>
      </c>
      <c r="E273" s="5">
        <v>240.0066</v>
      </c>
      <c r="F273" s="5">
        <v>1131.4663</v>
      </c>
      <c r="G273" s="42">
        <v>782.2641</v>
      </c>
      <c r="H273" s="5">
        <v>141.9908</v>
      </c>
      <c r="I273" s="5">
        <v>117.9087</v>
      </c>
      <c r="J273" s="5">
        <v>1.2327</v>
      </c>
      <c r="K273" s="5">
        <v>521.1319</v>
      </c>
      <c r="L273" s="60">
        <v>755.0434901944009</v>
      </c>
      <c r="M273" s="44">
        <f t="shared" si="3"/>
        <v>0.66101</v>
      </c>
    </row>
    <row r="274" spans="2:13" ht="13.5">
      <c r="B274" s="40"/>
      <c r="C274" s="49">
        <v>0</v>
      </c>
      <c r="D274" s="6">
        <v>0</v>
      </c>
      <c r="E274" s="6">
        <v>0</v>
      </c>
      <c r="F274" s="6">
        <v>0</v>
      </c>
      <c r="G274" s="69" t="s">
        <v>11</v>
      </c>
      <c r="H274" s="6" t="s">
        <v>11</v>
      </c>
      <c r="I274" s="6" t="s">
        <v>11</v>
      </c>
      <c r="J274" s="6" t="s">
        <v>11</v>
      </c>
      <c r="K274" s="6" t="s">
        <v>11</v>
      </c>
      <c r="L274" s="70" t="s">
        <v>11</v>
      </c>
      <c r="M274" s="80" t="s">
        <v>4</v>
      </c>
    </row>
    <row r="275" spans="2:13" ht="13.5">
      <c r="B275" s="40" t="s">
        <v>57</v>
      </c>
      <c r="C275" s="41">
        <v>472.94780000000003</v>
      </c>
      <c r="D275" s="5">
        <v>179.79450000000003</v>
      </c>
      <c r="E275" s="5">
        <v>28.7566</v>
      </c>
      <c r="F275" s="5">
        <v>264.3967</v>
      </c>
      <c r="G275" s="42">
        <v>163.0338</v>
      </c>
      <c r="H275" s="5">
        <v>81.042</v>
      </c>
      <c r="I275" s="5">
        <v>8.1836</v>
      </c>
      <c r="J275" s="5">
        <v>0.4408</v>
      </c>
      <c r="K275" s="5">
        <v>73.3674</v>
      </c>
      <c r="L275" s="60">
        <v>418.6931267364419</v>
      </c>
      <c r="M275" s="44">
        <f t="shared" si="3"/>
        <v>0.8738800000000001</v>
      </c>
    </row>
    <row r="276" spans="2:13" ht="13.5">
      <c r="B276" s="40" t="s">
        <v>58</v>
      </c>
      <c r="C276" s="41">
        <v>1182.5070999999998</v>
      </c>
      <c r="D276" s="5">
        <v>411.0138</v>
      </c>
      <c r="E276" s="5">
        <v>29.6176</v>
      </c>
      <c r="F276" s="5">
        <v>741.8757</v>
      </c>
      <c r="G276" s="42">
        <v>694.3873</v>
      </c>
      <c r="H276" s="5">
        <v>468.6839</v>
      </c>
      <c r="I276" s="5">
        <v>15.3829</v>
      </c>
      <c r="J276" s="5">
        <v>0.7692</v>
      </c>
      <c r="K276" s="5">
        <v>209.5513</v>
      </c>
      <c r="L276" s="60">
        <v>730.2595148752459</v>
      </c>
      <c r="M276" s="44">
        <f t="shared" si="3"/>
        <v>0.85291</v>
      </c>
    </row>
    <row r="277" spans="2:13" ht="13.5">
      <c r="B277" s="40" t="s">
        <v>59</v>
      </c>
      <c r="C277" s="41">
        <v>1224.3464</v>
      </c>
      <c r="D277" s="5">
        <v>391.72</v>
      </c>
      <c r="E277" s="5">
        <v>37.5425</v>
      </c>
      <c r="F277" s="5">
        <v>795.0839</v>
      </c>
      <c r="G277" s="42">
        <v>418.3539</v>
      </c>
      <c r="H277" s="5">
        <v>276.2451</v>
      </c>
      <c r="I277" s="5">
        <v>39.3407</v>
      </c>
      <c r="J277" s="5">
        <v>0.6131</v>
      </c>
      <c r="K277" s="5">
        <v>102.155</v>
      </c>
      <c r="L277" s="60">
        <v>676.3203391770259</v>
      </c>
      <c r="M277" s="44">
        <f t="shared" si="3"/>
        <v>0.90668</v>
      </c>
    </row>
    <row r="278" spans="2:13" ht="13.5">
      <c r="B278" s="40" t="s">
        <v>60</v>
      </c>
      <c r="C278" s="41">
        <v>1069.0122000000001</v>
      </c>
      <c r="D278" s="5">
        <v>343.1131</v>
      </c>
      <c r="E278" s="5">
        <v>19.5178</v>
      </c>
      <c r="F278" s="5">
        <v>706.3813</v>
      </c>
      <c r="G278" s="42">
        <v>326.2235</v>
      </c>
      <c r="H278" s="5">
        <v>118.7042</v>
      </c>
      <c r="I278" s="5">
        <v>5.8759</v>
      </c>
      <c r="J278" s="5">
        <v>0.2235</v>
      </c>
      <c r="K278" s="5">
        <v>201.4199</v>
      </c>
      <c r="L278" s="60">
        <v>775.8167691907865</v>
      </c>
      <c r="M278" s="44">
        <f t="shared" si="3"/>
        <v>0.81723</v>
      </c>
    </row>
    <row r="279" spans="2:13" ht="13.5">
      <c r="B279" s="40" t="s">
        <v>61</v>
      </c>
      <c r="C279" s="41">
        <v>1038.5236</v>
      </c>
      <c r="D279" s="5">
        <v>296.4771</v>
      </c>
      <c r="E279" s="5">
        <v>16.7172</v>
      </c>
      <c r="F279" s="5">
        <v>725.3293</v>
      </c>
      <c r="G279" s="42">
        <v>400.6456</v>
      </c>
      <c r="H279" s="5">
        <v>298.9762</v>
      </c>
      <c r="I279" s="5">
        <v>2.7544</v>
      </c>
      <c r="J279" s="5">
        <v>1.4866</v>
      </c>
      <c r="K279" s="5">
        <v>97.4284</v>
      </c>
      <c r="L279" s="60">
        <v>708.6382437891388</v>
      </c>
      <c r="M279" s="44">
        <f t="shared" si="3"/>
        <v>0.91217</v>
      </c>
    </row>
    <row r="280" spans="2:13" ht="13.5">
      <c r="B280" s="40" t="s">
        <v>62</v>
      </c>
      <c r="C280" s="41">
        <v>1899.0708</v>
      </c>
      <c r="D280" s="5">
        <v>376.673</v>
      </c>
      <c r="E280" s="5">
        <v>13.0641</v>
      </c>
      <c r="F280" s="5">
        <v>1509.3337</v>
      </c>
      <c r="G280" s="42">
        <v>892.8682</v>
      </c>
      <c r="H280" s="5">
        <v>632.1105</v>
      </c>
      <c r="I280" s="5">
        <v>3.5505</v>
      </c>
      <c r="J280" s="5">
        <v>0.3565</v>
      </c>
      <c r="K280" s="5">
        <v>256.8507</v>
      </c>
      <c r="L280" s="60">
        <v>832.4673276415673</v>
      </c>
      <c r="M280" s="44">
        <f t="shared" si="3"/>
        <v>0.85113</v>
      </c>
    </row>
    <row r="281" spans="2:13" ht="13.5">
      <c r="B281" s="45" t="s">
        <v>63</v>
      </c>
      <c r="C281" s="4">
        <v>8569.7765</v>
      </c>
      <c r="D281" s="1">
        <v>2310.6872</v>
      </c>
      <c r="E281" s="1">
        <v>385.2224</v>
      </c>
      <c r="F281" s="1">
        <v>5873.866900000001</v>
      </c>
      <c r="G281" s="46">
        <v>3677.7763999999997</v>
      </c>
      <c r="H281" s="1">
        <v>2017.7527</v>
      </c>
      <c r="I281" s="1">
        <v>192.9967</v>
      </c>
      <c r="J281" s="1">
        <v>5.122399999999999</v>
      </c>
      <c r="K281" s="1">
        <v>1461.9045999999998</v>
      </c>
      <c r="L281" s="61">
        <v>4916.101678890132</v>
      </c>
      <c r="M281" s="48">
        <f t="shared" si="3"/>
        <v>0.82989</v>
      </c>
    </row>
    <row r="282" spans="2:13" ht="13.5">
      <c r="B282" s="45" t="s">
        <v>64</v>
      </c>
      <c r="C282" s="4">
        <v>824.6868</v>
      </c>
      <c r="D282" s="1">
        <v>404.704</v>
      </c>
      <c r="E282" s="1">
        <v>1.3408</v>
      </c>
      <c r="F282" s="1">
        <v>418.642</v>
      </c>
      <c r="G282" s="46">
        <v>684.8916</v>
      </c>
      <c r="H282" s="1">
        <v>369.5629</v>
      </c>
      <c r="I282" s="1">
        <v>19.3759</v>
      </c>
      <c r="J282" s="1">
        <v>3.8408</v>
      </c>
      <c r="K282" s="1">
        <v>292.112</v>
      </c>
      <c r="L282" s="61">
        <v>615.4066417093258</v>
      </c>
      <c r="M282" s="48">
        <f t="shared" si="3"/>
        <v>0.77535</v>
      </c>
    </row>
    <row r="283" spans="2:13" ht="14.25" thickBot="1">
      <c r="B283" s="51" t="s">
        <v>65</v>
      </c>
      <c r="C283" s="52">
        <v>42452.749899999995</v>
      </c>
      <c r="D283" s="53">
        <v>11344.8568</v>
      </c>
      <c r="E283" s="53">
        <v>2156.296</v>
      </c>
      <c r="F283" s="53">
        <v>28951.5971</v>
      </c>
      <c r="G283" s="54">
        <v>19884.873099999997</v>
      </c>
      <c r="H283" s="53">
        <v>11485.866100000003</v>
      </c>
      <c r="I283" s="53">
        <v>1359.9964000000002</v>
      </c>
      <c r="J283" s="53">
        <v>130.3502</v>
      </c>
      <c r="K283" s="53">
        <v>6908.6604</v>
      </c>
      <c r="L283" s="62">
        <v>26457.093629272887</v>
      </c>
      <c r="M283" s="56">
        <f t="shared" si="3"/>
        <v>0.8509200000000002</v>
      </c>
    </row>
    <row r="284" s="3" customFormat="1" ht="13.5">
      <c r="B284" s="57" t="s">
        <v>90</v>
      </c>
    </row>
    <row r="285" s="3" customFormat="1" ht="13.5">
      <c r="B285" s="9" t="s">
        <v>67</v>
      </c>
    </row>
    <row r="286" s="3" customFormat="1" ht="13.5">
      <c r="B286" s="9" t="s">
        <v>68</v>
      </c>
    </row>
    <row r="287" s="3" customFormat="1" ht="13.5">
      <c r="B287" s="10" t="s">
        <v>66</v>
      </c>
    </row>
    <row r="288" ht="13.5">
      <c r="B288" s="58"/>
    </row>
    <row r="290" ht="18" thickBot="1">
      <c r="B290" s="11" t="s">
        <v>69</v>
      </c>
    </row>
    <row r="291" spans="2:13" ht="14.25" thickBot="1">
      <c r="B291" s="12" t="s">
        <v>92</v>
      </c>
      <c r="L291" s="85" t="s">
        <v>70</v>
      </c>
      <c r="M291" s="86"/>
    </row>
    <row r="292" spans="2:13" ht="13.5" customHeight="1">
      <c r="B292" s="14"/>
      <c r="C292" s="15" t="s">
        <v>71</v>
      </c>
      <c r="D292" s="16"/>
      <c r="E292" s="17"/>
      <c r="F292" s="16"/>
      <c r="G292" s="87" t="s">
        <v>72</v>
      </c>
      <c r="H292" s="18"/>
      <c r="I292" s="18"/>
      <c r="J292" s="19"/>
      <c r="K292" s="20"/>
      <c r="L292" s="89" t="s">
        <v>73</v>
      </c>
      <c r="M292" s="91" t="s">
        <v>74</v>
      </c>
    </row>
    <row r="293" spans="2:13" ht="27">
      <c r="B293" s="21"/>
      <c r="C293" s="22"/>
      <c r="D293" s="23" t="s">
        <v>75</v>
      </c>
      <c r="E293" s="24" t="s">
        <v>76</v>
      </c>
      <c r="F293" s="25" t="s">
        <v>77</v>
      </c>
      <c r="G293" s="88"/>
      <c r="H293" s="93" t="s">
        <v>78</v>
      </c>
      <c r="I293" s="95" t="s">
        <v>79</v>
      </c>
      <c r="J293" s="97" t="s">
        <v>80</v>
      </c>
      <c r="K293" s="93" t="s">
        <v>81</v>
      </c>
      <c r="L293" s="90"/>
      <c r="M293" s="92"/>
    </row>
    <row r="294" spans="2:13" ht="27">
      <c r="B294" s="21" t="s">
        <v>7</v>
      </c>
      <c r="C294" s="22"/>
      <c r="D294" s="26"/>
      <c r="E294" s="26"/>
      <c r="F294" s="27"/>
      <c r="G294" s="88"/>
      <c r="H294" s="94"/>
      <c r="I294" s="96"/>
      <c r="J294" s="98"/>
      <c r="K294" s="94"/>
      <c r="L294" s="90"/>
      <c r="M294" s="28" t="s">
        <v>86</v>
      </c>
    </row>
    <row r="295" spans="2:13" ht="16.5" thickBot="1">
      <c r="B295" s="29" t="s">
        <v>8</v>
      </c>
      <c r="C295" s="30" t="s">
        <v>87</v>
      </c>
      <c r="D295" s="30" t="s">
        <v>87</v>
      </c>
      <c r="E295" s="30" t="s">
        <v>87</v>
      </c>
      <c r="F295" s="30" t="s">
        <v>87</v>
      </c>
      <c r="G295" s="31" t="s">
        <v>87</v>
      </c>
      <c r="H295" s="30" t="s">
        <v>87</v>
      </c>
      <c r="I295" s="30" t="s">
        <v>87</v>
      </c>
      <c r="J295" s="30" t="s">
        <v>87</v>
      </c>
      <c r="K295" s="30" t="s">
        <v>87</v>
      </c>
      <c r="L295" s="32" t="s">
        <v>87</v>
      </c>
      <c r="M295" s="33" t="s">
        <v>82</v>
      </c>
    </row>
    <row r="296" spans="2:13" ht="14.25" thickTop="1">
      <c r="B296" s="34" t="s">
        <v>9</v>
      </c>
      <c r="C296" s="35">
        <v>821.8345000000002</v>
      </c>
      <c r="D296" s="36">
        <v>475.3122</v>
      </c>
      <c r="E296" s="36">
        <v>168.2119</v>
      </c>
      <c r="F296" s="36">
        <v>178.31040000000002</v>
      </c>
      <c r="G296" s="37">
        <v>528.899</v>
      </c>
      <c r="H296" s="36">
        <v>339.0162</v>
      </c>
      <c r="I296" s="36">
        <v>46.7232</v>
      </c>
      <c r="J296" s="36">
        <v>6.8133</v>
      </c>
      <c r="K296" s="36">
        <v>136.3463</v>
      </c>
      <c r="L296" s="59">
        <v>224.10425840835066</v>
      </c>
      <c r="M296" s="81">
        <f>IF(G296&gt;0,(H296+I296+J296+L296)/(G296+L296),"-")</f>
        <v>0.8189300000000002</v>
      </c>
    </row>
    <row r="297" spans="2:13" ht="13.5">
      <c r="B297" s="40" t="s">
        <v>10</v>
      </c>
      <c r="C297" s="49">
        <v>0</v>
      </c>
      <c r="D297" s="6">
        <v>0</v>
      </c>
      <c r="E297" s="6">
        <v>0</v>
      </c>
      <c r="F297" s="6">
        <v>0</v>
      </c>
      <c r="G297" s="69" t="s">
        <v>11</v>
      </c>
      <c r="H297" s="6" t="s">
        <v>11</v>
      </c>
      <c r="I297" s="6" t="s">
        <v>11</v>
      </c>
      <c r="J297" s="6" t="s">
        <v>11</v>
      </c>
      <c r="K297" s="6" t="s">
        <v>11</v>
      </c>
      <c r="L297" s="70" t="s">
        <v>11</v>
      </c>
      <c r="M297" s="78" t="s">
        <v>4</v>
      </c>
    </row>
    <row r="298" spans="2:13" ht="13.5">
      <c r="B298" s="40" t="s">
        <v>12</v>
      </c>
      <c r="C298" s="49">
        <v>0</v>
      </c>
      <c r="D298" s="6">
        <v>0</v>
      </c>
      <c r="E298" s="6">
        <v>0</v>
      </c>
      <c r="F298" s="6">
        <v>0</v>
      </c>
      <c r="G298" s="69" t="s">
        <v>11</v>
      </c>
      <c r="H298" s="6" t="s">
        <v>11</v>
      </c>
      <c r="I298" s="6" t="s">
        <v>11</v>
      </c>
      <c r="J298" s="6" t="s">
        <v>11</v>
      </c>
      <c r="K298" s="6" t="s">
        <v>11</v>
      </c>
      <c r="L298" s="70" t="s">
        <v>11</v>
      </c>
      <c r="M298" s="78" t="s">
        <v>4</v>
      </c>
    </row>
    <row r="299" spans="2:13" ht="13.5">
      <c r="B299" s="40" t="s">
        <v>13</v>
      </c>
      <c r="C299" s="41">
        <v>405.1095</v>
      </c>
      <c r="D299" s="5">
        <v>167.36110000000002</v>
      </c>
      <c r="E299" s="5">
        <v>84.8362</v>
      </c>
      <c r="F299" s="5">
        <v>152.91219999999998</v>
      </c>
      <c r="G299" s="42">
        <v>232.1616</v>
      </c>
      <c r="H299" s="5">
        <v>80.1133</v>
      </c>
      <c r="I299" s="5">
        <v>93.9021</v>
      </c>
      <c r="J299" s="5">
        <v>6.3266</v>
      </c>
      <c r="K299" s="5">
        <v>51.8196</v>
      </c>
      <c r="L299" s="60">
        <v>70.38160411022889</v>
      </c>
      <c r="M299" s="82">
        <f>IF(G299&gt;0,(H299+I299+J299+L299)/(G299+L299),"-")</f>
        <v>0.8287200000000001</v>
      </c>
    </row>
    <row r="300" spans="2:13" ht="13.5">
      <c r="B300" s="40" t="s">
        <v>14</v>
      </c>
      <c r="C300" s="49">
        <v>0</v>
      </c>
      <c r="D300" s="6">
        <v>0</v>
      </c>
      <c r="E300" s="6">
        <v>0</v>
      </c>
      <c r="F300" s="6">
        <v>0</v>
      </c>
      <c r="G300" s="69" t="s">
        <v>11</v>
      </c>
      <c r="H300" s="6" t="s">
        <v>11</v>
      </c>
      <c r="I300" s="6" t="s">
        <v>11</v>
      </c>
      <c r="J300" s="6" t="s">
        <v>11</v>
      </c>
      <c r="K300" s="6" t="s">
        <v>11</v>
      </c>
      <c r="L300" s="70" t="s">
        <v>11</v>
      </c>
      <c r="M300" s="78" t="s">
        <v>5</v>
      </c>
    </row>
    <row r="301" spans="2:13" ht="13.5">
      <c r="B301" s="40" t="s">
        <v>15</v>
      </c>
      <c r="C301" s="49">
        <v>0</v>
      </c>
      <c r="D301" s="6">
        <v>0</v>
      </c>
      <c r="E301" s="6">
        <v>0</v>
      </c>
      <c r="F301" s="6">
        <v>0</v>
      </c>
      <c r="G301" s="69" t="s">
        <v>11</v>
      </c>
      <c r="H301" s="6" t="s">
        <v>11</v>
      </c>
      <c r="I301" s="6" t="s">
        <v>11</v>
      </c>
      <c r="J301" s="6" t="s">
        <v>11</v>
      </c>
      <c r="K301" s="6" t="s">
        <v>11</v>
      </c>
      <c r="L301" s="70" t="s">
        <v>11</v>
      </c>
      <c r="M301" s="78" t="s">
        <v>5</v>
      </c>
    </row>
    <row r="302" spans="2:13" ht="13.5">
      <c r="B302" s="40" t="s">
        <v>16</v>
      </c>
      <c r="C302" s="49">
        <v>0</v>
      </c>
      <c r="D302" s="6">
        <v>0</v>
      </c>
      <c r="E302" s="6">
        <v>0</v>
      </c>
      <c r="F302" s="6">
        <v>0</v>
      </c>
      <c r="G302" s="69" t="s">
        <v>11</v>
      </c>
      <c r="H302" s="6" t="s">
        <v>11</v>
      </c>
      <c r="I302" s="6" t="s">
        <v>11</v>
      </c>
      <c r="J302" s="6" t="s">
        <v>11</v>
      </c>
      <c r="K302" s="6" t="s">
        <v>11</v>
      </c>
      <c r="L302" s="70" t="s">
        <v>11</v>
      </c>
      <c r="M302" s="78" t="s">
        <v>5</v>
      </c>
    </row>
    <row r="303" spans="2:13" ht="13.5">
      <c r="B303" s="45" t="s">
        <v>17</v>
      </c>
      <c r="C303" s="4">
        <v>405.1095</v>
      </c>
      <c r="D303" s="1">
        <v>167.36110000000002</v>
      </c>
      <c r="E303" s="1">
        <v>84.8362</v>
      </c>
      <c r="F303" s="1">
        <v>152.91219999999998</v>
      </c>
      <c r="G303" s="46">
        <v>232.1616</v>
      </c>
      <c r="H303" s="1">
        <v>80.1133</v>
      </c>
      <c r="I303" s="1">
        <v>93.9021</v>
      </c>
      <c r="J303" s="1">
        <v>6.3266</v>
      </c>
      <c r="K303" s="1">
        <v>51.8196</v>
      </c>
      <c r="L303" s="61">
        <v>70.38160411022889</v>
      </c>
      <c r="M303" s="83">
        <f>IF(G303&gt;0,(H303+I303+J303+L303)/(G303+L303),"-")</f>
        <v>0.8287200000000001</v>
      </c>
    </row>
    <row r="304" spans="2:13" ht="13.5">
      <c r="B304" s="40" t="s">
        <v>18</v>
      </c>
      <c r="C304" s="49">
        <v>0</v>
      </c>
      <c r="D304" s="6">
        <v>0</v>
      </c>
      <c r="E304" s="6">
        <v>0</v>
      </c>
      <c r="F304" s="6">
        <v>0</v>
      </c>
      <c r="G304" s="69" t="s">
        <v>11</v>
      </c>
      <c r="H304" s="6" t="s">
        <v>11</v>
      </c>
      <c r="I304" s="6" t="s">
        <v>11</v>
      </c>
      <c r="J304" s="6" t="s">
        <v>11</v>
      </c>
      <c r="K304" s="6" t="s">
        <v>11</v>
      </c>
      <c r="L304" s="70" t="s">
        <v>11</v>
      </c>
      <c r="M304" s="78" t="s">
        <v>5</v>
      </c>
    </row>
    <row r="305" spans="2:13" ht="13.5">
      <c r="B305" s="40" t="s">
        <v>19</v>
      </c>
      <c r="C305" s="49">
        <v>0</v>
      </c>
      <c r="D305" s="6">
        <v>0</v>
      </c>
      <c r="E305" s="6">
        <v>0</v>
      </c>
      <c r="F305" s="6">
        <v>0</v>
      </c>
      <c r="G305" s="69" t="s">
        <v>11</v>
      </c>
      <c r="H305" s="6" t="s">
        <v>11</v>
      </c>
      <c r="I305" s="6" t="s">
        <v>11</v>
      </c>
      <c r="J305" s="6" t="s">
        <v>11</v>
      </c>
      <c r="K305" s="6" t="s">
        <v>11</v>
      </c>
      <c r="L305" s="70" t="s">
        <v>11</v>
      </c>
      <c r="M305" s="78" t="s">
        <v>5</v>
      </c>
    </row>
    <row r="306" spans="2:13" ht="13.5">
      <c r="B306" s="40" t="s">
        <v>20</v>
      </c>
      <c r="C306" s="49">
        <v>0</v>
      </c>
      <c r="D306" s="6">
        <v>0</v>
      </c>
      <c r="E306" s="6">
        <v>0</v>
      </c>
      <c r="F306" s="6">
        <v>0</v>
      </c>
      <c r="G306" s="69" t="s">
        <v>11</v>
      </c>
      <c r="H306" s="6" t="s">
        <v>11</v>
      </c>
      <c r="I306" s="6" t="s">
        <v>11</v>
      </c>
      <c r="J306" s="6" t="s">
        <v>11</v>
      </c>
      <c r="K306" s="6" t="s">
        <v>11</v>
      </c>
      <c r="L306" s="70" t="s">
        <v>11</v>
      </c>
      <c r="M306" s="78" t="s">
        <v>5</v>
      </c>
    </row>
    <row r="307" spans="2:13" ht="13.5">
      <c r="B307" s="40" t="s">
        <v>21</v>
      </c>
      <c r="C307" s="41">
        <v>316.9624</v>
      </c>
      <c r="D307" s="5">
        <v>101.6117</v>
      </c>
      <c r="E307" s="5">
        <v>175.2049</v>
      </c>
      <c r="F307" s="5">
        <v>40.145799999999994</v>
      </c>
      <c r="G307" s="42">
        <v>198.7016</v>
      </c>
      <c r="H307" s="5">
        <v>37.2462</v>
      </c>
      <c r="I307" s="5">
        <v>120.7189</v>
      </c>
      <c r="J307" s="5">
        <v>22.7817</v>
      </c>
      <c r="K307" s="5">
        <v>17.9548</v>
      </c>
      <c r="L307" s="60">
        <v>23.428797129778715</v>
      </c>
      <c r="M307" s="82">
        <f>IF(G307&gt;0,(H307+I307+J307+L307)/(G307+L307),"-")</f>
        <v>0.9191700000000002</v>
      </c>
    </row>
    <row r="308" spans="2:13" ht="13.5">
      <c r="B308" s="40" t="s">
        <v>22</v>
      </c>
      <c r="C308" s="41">
        <v>191.30660000000003</v>
      </c>
      <c r="D308" s="5">
        <v>125.53490000000001</v>
      </c>
      <c r="E308" s="5">
        <v>64.3571</v>
      </c>
      <c r="F308" s="5">
        <v>1.4145999999999999</v>
      </c>
      <c r="G308" s="42">
        <v>52.74</v>
      </c>
      <c r="H308" s="5">
        <v>5.6052</v>
      </c>
      <c r="I308" s="5">
        <v>21.7697</v>
      </c>
      <c r="J308" s="5">
        <v>2.2493</v>
      </c>
      <c r="K308" s="5">
        <v>23.1158</v>
      </c>
      <c r="L308" s="60">
        <v>18.11302681992336</v>
      </c>
      <c r="M308" s="82">
        <f>IF(G308&gt;0,(H308+I308+J308+L308)/(G308+L308),"-")</f>
        <v>0.6737500000000001</v>
      </c>
    </row>
    <row r="309" spans="2:13" ht="13.5">
      <c r="B309" s="40" t="s">
        <v>23</v>
      </c>
      <c r="C309" s="49">
        <v>0</v>
      </c>
      <c r="D309" s="6">
        <v>0</v>
      </c>
      <c r="E309" s="6">
        <v>0</v>
      </c>
      <c r="F309" s="6">
        <v>0</v>
      </c>
      <c r="G309" s="69" t="s">
        <v>11</v>
      </c>
      <c r="H309" s="6" t="s">
        <v>11</v>
      </c>
      <c r="I309" s="6" t="s">
        <v>11</v>
      </c>
      <c r="J309" s="6" t="s">
        <v>11</v>
      </c>
      <c r="K309" s="6" t="s">
        <v>11</v>
      </c>
      <c r="L309" s="70" t="s">
        <v>11</v>
      </c>
      <c r="M309" s="78" t="s">
        <v>5</v>
      </c>
    </row>
    <row r="310" spans="2:13" ht="13.5">
      <c r="B310" s="40" t="s">
        <v>24</v>
      </c>
      <c r="C310" s="41">
        <v>465.1544</v>
      </c>
      <c r="D310" s="5">
        <v>149.9822</v>
      </c>
      <c r="E310" s="5">
        <v>178.5022</v>
      </c>
      <c r="F310" s="5">
        <v>136.67</v>
      </c>
      <c r="G310" s="42">
        <v>606.2003</v>
      </c>
      <c r="H310" s="5">
        <v>62.9532</v>
      </c>
      <c r="I310" s="5">
        <v>149.0585</v>
      </c>
      <c r="J310" s="5">
        <v>4.0218</v>
      </c>
      <c r="K310" s="5">
        <v>390.1668</v>
      </c>
      <c r="L310" s="60">
        <v>87.01055921398628</v>
      </c>
      <c r="M310" s="82">
        <f>IF(G310&gt;0,(H310+I310+J310+L310)/(G310+L310),"-")</f>
        <v>0.4371600000000001</v>
      </c>
    </row>
    <row r="311" spans="2:13" ht="13.5">
      <c r="B311" s="40"/>
      <c r="C311" s="64">
        <v>147.1915</v>
      </c>
      <c r="D311" s="65">
        <v>41.044</v>
      </c>
      <c r="E311" s="65">
        <v>52.6446</v>
      </c>
      <c r="F311" s="65">
        <v>53.502900000000004</v>
      </c>
      <c r="G311" s="75">
        <v>123.3863</v>
      </c>
      <c r="H311" s="76">
        <v>11.6393</v>
      </c>
      <c r="I311" s="76">
        <v>52.6516</v>
      </c>
      <c r="J311" s="76">
        <v>2.5922</v>
      </c>
      <c r="K311" s="76">
        <v>56.5032</v>
      </c>
      <c r="L311" s="77">
        <v>15.935132093894879</v>
      </c>
      <c r="M311" s="82">
        <f>IF(G311&gt;0,(H311+I311+J311+L311)/(G311+L311),"-")</f>
        <v>0.5944400000000001</v>
      </c>
    </row>
    <row r="312" spans="2:13" ht="13.5">
      <c r="B312" s="40" t="s">
        <v>25</v>
      </c>
      <c r="C312" s="49">
        <v>0</v>
      </c>
      <c r="D312" s="6">
        <v>0</v>
      </c>
      <c r="E312" s="6">
        <v>0</v>
      </c>
      <c r="F312" s="6">
        <v>0</v>
      </c>
      <c r="G312" s="69" t="s">
        <v>11</v>
      </c>
      <c r="H312" s="6" t="s">
        <v>11</v>
      </c>
      <c r="I312" s="6" t="s">
        <v>11</v>
      </c>
      <c r="J312" s="6" t="s">
        <v>11</v>
      </c>
      <c r="K312" s="6" t="s">
        <v>11</v>
      </c>
      <c r="L312" s="70" t="s">
        <v>11</v>
      </c>
      <c r="M312" s="78" t="s">
        <v>5</v>
      </c>
    </row>
    <row r="313" spans="2:13" ht="13.5">
      <c r="B313" s="40" t="s">
        <v>26</v>
      </c>
      <c r="C313" s="49">
        <v>0</v>
      </c>
      <c r="D313" s="6">
        <v>0</v>
      </c>
      <c r="E313" s="6">
        <v>0</v>
      </c>
      <c r="F313" s="6">
        <v>0</v>
      </c>
      <c r="G313" s="69" t="s">
        <v>11</v>
      </c>
      <c r="H313" s="6" t="s">
        <v>11</v>
      </c>
      <c r="I313" s="6" t="s">
        <v>11</v>
      </c>
      <c r="J313" s="6" t="s">
        <v>11</v>
      </c>
      <c r="K313" s="6" t="s">
        <v>11</v>
      </c>
      <c r="L313" s="70" t="s">
        <v>11</v>
      </c>
      <c r="M313" s="78" t="s">
        <v>5</v>
      </c>
    </row>
    <row r="314" spans="2:13" ht="13.5">
      <c r="B314" s="45" t="s">
        <v>27</v>
      </c>
      <c r="C314" s="4">
        <v>1120.6149</v>
      </c>
      <c r="D314" s="1">
        <v>418.1728</v>
      </c>
      <c r="E314" s="1">
        <v>470.7088</v>
      </c>
      <c r="F314" s="1">
        <v>231.73329999999999</v>
      </c>
      <c r="G314" s="46">
        <v>981.0282</v>
      </c>
      <c r="H314" s="1">
        <v>117.4439</v>
      </c>
      <c r="I314" s="1">
        <v>344.19870000000003</v>
      </c>
      <c r="J314" s="1">
        <v>31.645</v>
      </c>
      <c r="K314" s="1">
        <v>487.74060000000003</v>
      </c>
      <c r="L314" s="61">
        <v>138.87582277736968</v>
      </c>
      <c r="M314" s="83">
        <f>IF(G314&gt;0,(H314+I314+J314+L314)/(G314+L314),"-")</f>
        <v>0.5644800000000001</v>
      </c>
    </row>
    <row r="315" spans="2:13" ht="13.5">
      <c r="B315" s="40" t="s">
        <v>28</v>
      </c>
      <c r="C315" s="64">
        <v>242.7622</v>
      </c>
      <c r="D315" s="65">
        <v>24.423199999999998</v>
      </c>
      <c r="E315" s="65">
        <v>3.9963</v>
      </c>
      <c r="F315" s="65">
        <v>214.3427</v>
      </c>
      <c r="G315" s="42">
        <v>193.9906</v>
      </c>
      <c r="H315" s="5">
        <v>45.4838</v>
      </c>
      <c r="I315" s="5">
        <v>46.8249</v>
      </c>
      <c r="J315" s="5">
        <v>4.9101</v>
      </c>
      <c r="K315" s="5">
        <v>96.7718</v>
      </c>
      <c r="L315" s="60">
        <v>54.21859257207347</v>
      </c>
      <c r="M315" s="82">
        <f>IF(G315&gt;0,(H315+I315+J315+L315)/(G315+L315),"-")</f>
        <v>0.61012</v>
      </c>
    </row>
    <row r="316" spans="2:13" ht="13.5">
      <c r="B316" s="40" t="s">
        <v>29</v>
      </c>
      <c r="C316" s="49">
        <v>0</v>
      </c>
      <c r="D316" s="6">
        <v>0</v>
      </c>
      <c r="E316" s="6">
        <v>0</v>
      </c>
      <c r="F316" s="6">
        <v>0</v>
      </c>
      <c r="G316" s="69" t="s">
        <v>11</v>
      </c>
      <c r="H316" s="6" t="s">
        <v>11</v>
      </c>
      <c r="I316" s="6" t="s">
        <v>11</v>
      </c>
      <c r="J316" s="6" t="s">
        <v>11</v>
      </c>
      <c r="K316" s="6" t="s">
        <v>11</v>
      </c>
      <c r="L316" s="70" t="s">
        <v>11</v>
      </c>
      <c r="M316" s="78" t="s">
        <v>5</v>
      </c>
    </row>
    <row r="317" spans="2:13" ht="13.5">
      <c r="B317" s="40" t="s">
        <v>30</v>
      </c>
      <c r="C317" s="49">
        <v>0</v>
      </c>
      <c r="D317" s="6">
        <v>0</v>
      </c>
      <c r="E317" s="6">
        <v>0</v>
      </c>
      <c r="F317" s="6">
        <v>0</v>
      </c>
      <c r="G317" s="69" t="s">
        <v>11</v>
      </c>
      <c r="H317" s="6" t="s">
        <v>11</v>
      </c>
      <c r="I317" s="6" t="s">
        <v>11</v>
      </c>
      <c r="J317" s="6" t="s">
        <v>11</v>
      </c>
      <c r="K317" s="6" t="s">
        <v>11</v>
      </c>
      <c r="L317" s="70" t="s">
        <v>11</v>
      </c>
      <c r="M317" s="78" t="s">
        <v>5</v>
      </c>
    </row>
    <row r="318" spans="2:13" ht="13.5">
      <c r="B318" s="45" t="s">
        <v>31</v>
      </c>
      <c r="C318" s="71">
        <v>242.7622</v>
      </c>
      <c r="D318" s="8">
        <v>24.423199999999998</v>
      </c>
      <c r="E318" s="8">
        <v>3.9963</v>
      </c>
      <c r="F318" s="8">
        <v>214.3427</v>
      </c>
      <c r="G318" s="46">
        <v>193.9906</v>
      </c>
      <c r="H318" s="1">
        <v>45.4838</v>
      </c>
      <c r="I318" s="1">
        <v>46.8249</v>
      </c>
      <c r="J318" s="1">
        <v>4.9101</v>
      </c>
      <c r="K318" s="1">
        <v>96.7718</v>
      </c>
      <c r="L318" s="61">
        <v>54.21859257207347</v>
      </c>
      <c r="M318" s="83">
        <f>IF(G318&gt;0,(H318+I318+J318+L318)/(G318+L318),"-")</f>
        <v>0.61012</v>
      </c>
    </row>
    <row r="319" spans="2:13" ht="13.5">
      <c r="B319" s="40" t="s">
        <v>32</v>
      </c>
      <c r="C319" s="49">
        <v>0</v>
      </c>
      <c r="D319" s="6">
        <v>0</v>
      </c>
      <c r="E319" s="6">
        <v>0</v>
      </c>
      <c r="F319" s="6">
        <v>0</v>
      </c>
      <c r="G319" s="69" t="s">
        <v>11</v>
      </c>
      <c r="H319" s="6" t="s">
        <v>11</v>
      </c>
      <c r="I319" s="6" t="s">
        <v>11</v>
      </c>
      <c r="J319" s="6" t="s">
        <v>11</v>
      </c>
      <c r="K319" s="6" t="s">
        <v>11</v>
      </c>
      <c r="L319" s="70" t="s">
        <v>11</v>
      </c>
      <c r="M319" s="78" t="s">
        <v>5</v>
      </c>
    </row>
    <row r="320" spans="2:13" ht="13.5">
      <c r="B320" s="40" t="s">
        <v>33</v>
      </c>
      <c r="C320" s="41">
        <v>501.14700000000005</v>
      </c>
      <c r="D320" s="5">
        <v>11.896999999999998</v>
      </c>
      <c r="E320" s="5">
        <v>79.4552</v>
      </c>
      <c r="F320" s="5">
        <v>409.7948</v>
      </c>
      <c r="G320" s="42">
        <v>228.862</v>
      </c>
      <c r="H320" s="5">
        <v>55.1344</v>
      </c>
      <c r="I320" s="5">
        <v>104.5111</v>
      </c>
      <c r="J320" s="5">
        <v>9.8771</v>
      </c>
      <c r="K320" s="5">
        <v>59.3394</v>
      </c>
      <c r="L320" s="60">
        <v>119.57839929536104</v>
      </c>
      <c r="M320" s="82">
        <f>IF(G320&gt;0,(H320+I320+J320+L320)/(G320+L320),"-")</f>
        <v>0.8296999999999999</v>
      </c>
    </row>
    <row r="321" spans="2:13" ht="13.5">
      <c r="B321" s="40"/>
      <c r="C321" s="41">
        <v>472.13509999999997</v>
      </c>
      <c r="D321" s="5">
        <v>49.596199999999996</v>
      </c>
      <c r="E321" s="5">
        <v>71.6825</v>
      </c>
      <c r="F321" s="5">
        <v>350.8564</v>
      </c>
      <c r="G321" s="75">
        <v>217.101</v>
      </c>
      <c r="H321" s="76">
        <v>39.3293</v>
      </c>
      <c r="I321" s="76">
        <v>112.7668</v>
      </c>
      <c r="J321" s="76">
        <v>12.6862</v>
      </c>
      <c r="K321" s="76">
        <v>52.3187</v>
      </c>
      <c r="L321" s="77">
        <v>92.47710650887562</v>
      </c>
      <c r="M321" s="82">
        <f>IF(G321&gt;0,(H321+I321+J321+L321)/(G321+L321),"-")</f>
        <v>0.831</v>
      </c>
    </row>
    <row r="322" spans="2:13" ht="13.5">
      <c r="B322" s="40" t="s">
        <v>34</v>
      </c>
      <c r="C322" s="41">
        <v>730.7244</v>
      </c>
      <c r="D322" s="5">
        <v>58.99700000000001</v>
      </c>
      <c r="E322" s="5">
        <v>228.2712</v>
      </c>
      <c r="F322" s="5">
        <v>443.45619999999997</v>
      </c>
      <c r="G322" s="42">
        <v>398.0374</v>
      </c>
      <c r="H322" s="5">
        <v>24.9997</v>
      </c>
      <c r="I322" s="5">
        <v>282.5641</v>
      </c>
      <c r="J322" s="5">
        <v>12.3948</v>
      </c>
      <c r="K322" s="5">
        <v>78.0788</v>
      </c>
      <c r="L322" s="60">
        <v>57.44504078870632</v>
      </c>
      <c r="M322" s="82">
        <f>IF(G322&gt;0,(H322+I322+J322+L322)/(G322+L322),"-")</f>
        <v>0.8285800000000001</v>
      </c>
    </row>
    <row r="323" spans="2:13" ht="13.5">
      <c r="B323" s="40" t="s">
        <v>35</v>
      </c>
      <c r="C323" s="49">
        <v>0</v>
      </c>
      <c r="D323" s="6">
        <v>0</v>
      </c>
      <c r="E323" s="6">
        <v>0</v>
      </c>
      <c r="F323" s="6">
        <v>0</v>
      </c>
      <c r="G323" s="69" t="s">
        <v>11</v>
      </c>
      <c r="H323" s="6" t="s">
        <v>11</v>
      </c>
      <c r="I323" s="6" t="s">
        <v>11</v>
      </c>
      <c r="J323" s="6" t="s">
        <v>11</v>
      </c>
      <c r="K323" s="6" t="s">
        <v>11</v>
      </c>
      <c r="L323" s="70" t="s">
        <v>11</v>
      </c>
      <c r="M323" s="78" t="s">
        <v>5</v>
      </c>
    </row>
    <row r="324" spans="2:13" ht="13.5">
      <c r="B324" s="45" t="s">
        <v>36</v>
      </c>
      <c r="C324" s="4">
        <v>1704.0065</v>
      </c>
      <c r="D324" s="1">
        <v>120.4902</v>
      </c>
      <c r="E324" s="1">
        <v>379.4089</v>
      </c>
      <c r="F324" s="1">
        <v>1204.1074</v>
      </c>
      <c r="G324" s="46">
        <v>844.0003999999999</v>
      </c>
      <c r="H324" s="1">
        <v>119.46340000000001</v>
      </c>
      <c r="I324" s="1">
        <v>499.842</v>
      </c>
      <c r="J324" s="1">
        <v>34.9581</v>
      </c>
      <c r="K324" s="1">
        <v>189.7369</v>
      </c>
      <c r="L324" s="61">
        <v>269.4790600938969</v>
      </c>
      <c r="M324" s="83">
        <f>IF(G324&gt;0,(H324+I324+J324+L324)/(G324+L324),"-")</f>
        <v>0.8296000000000002</v>
      </c>
    </row>
    <row r="325" spans="2:13" ht="13.5">
      <c r="B325" s="40" t="s">
        <v>37</v>
      </c>
      <c r="C325" s="49">
        <v>0</v>
      </c>
      <c r="D325" s="6">
        <v>0</v>
      </c>
      <c r="E325" s="6">
        <v>0</v>
      </c>
      <c r="F325" s="6">
        <v>0</v>
      </c>
      <c r="G325" s="69" t="s">
        <v>11</v>
      </c>
      <c r="H325" s="6" t="s">
        <v>11</v>
      </c>
      <c r="I325" s="6" t="s">
        <v>11</v>
      </c>
      <c r="J325" s="6" t="s">
        <v>11</v>
      </c>
      <c r="K325" s="6" t="s">
        <v>11</v>
      </c>
      <c r="L325" s="70" t="s">
        <v>11</v>
      </c>
      <c r="M325" s="78" t="s">
        <v>5</v>
      </c>
    </row>
    <row r="326" spans="2:13" ht="13.5">
      <c r="B326" s="40" t="s">
        <v>38</v>
      </c>
      <c r="C326" s="49">
        <v>0</v>
      </c>
      <c r="D326" s="6">
        <v>0</v>
      </c>
      <c r="E326" s="6">
        <v>0</v>
      </c>
      <c r="F326" s="6">
        <v>0</v>
      </c>
      <c r="G326" s="69" t="s">
        <v>11</v>
      </c>
      <c r="H326" s="6" t="s">
        <v>11</v>
      </c>
      <c r="I326" s="6" t="s">
        <v>11</v>
      </c>
      <c r="J326" s="6" t="s">
        <v>11</v>
      </c>
      <c r="K326" s="6" t="s">
        <v>11</v>
      </c>
      <c r="L326" s="70" t="s">
        <v>11</v>
      </c>
      <c r="M326" s="78" t="s">
        <v>5</v>
      </c>
    </row>
    <row r="327" spans="2:13" ht="13.5">
      <c r="B327" s="40" t="s">
        <v>39</v>
      </c>
      <c r="C327" s="41">
        <v>199.32590000000002</v>
      </c>
      <c r="D327" s="5">
        <v>38.219800000000006</v>
      </c>
      <c r="E327" s="5">
        <v>6.1836</v>
      </c>
      <c r="F327" s="5">
        <v>154.9225</v>
      </c>
      <c r="G327" s="42">
        <v>103.6745</v>
      </c>
      <c r="H327" s="5">
        <v>25.6991</v>
      </c>
      <c r="I327" s="5">
        <v>42.9395</v>
      </c>
      <c r="J327" s="5">
        <v>5.8715</v>
      </c>
      <c r="K327" s="5">
        <v>29.1644</v>
      </c>
      <c r="L327" s="60">
        <v>38.079169680178886</v>
      </c>
      <c r="M327" s="82">
        <f>IF(G327&gt;0,(H327+I327+J327+L327)/(G327+L327),"-")</f>
        <v>0.7942600000000001</v>
      </c>
    </row>
    <row r="328" spans="2:13" ht="13.5">
      <c r="B328" s="40" t="s">
        <v>40</v>
      </c>
      <c r="C328" s="41">
        <v>942.9504999999999</v>
      </c>
      <c r="D328" s="5">
        <v>421.32779999999997</v>
      </c>
      <c r="E328" s="5">
        <v>165.6895</v>
      </c>
      <c r="F328" s="5">
        <v>355.9332</v>
      </c>
      <c r="G328" s="42">
        <v>516.2631</v>
      </c>
      <c r="H328" s="5">
        <v>40.8234</v>
      </c>
      <c r="I328" s="5">
        <v>227.9736</v>
      </c>
      <c r="J328" s="5">
        <v>57.0179</v>
      </c>
      <c r="K328" s="5">
        <v>190.4482</v>
      </c>
      <c r="L328" s="60">
        <v>116.1610216709835</v>
      </c>
      <c r="M328" s="82">
        <f>IF(G328&gt;0,(H328+I328+J328+L328)/(G328+L328),"-")</f>
        <v>0.69886</v>
      </c>
    </row>
    <row r="329" spans="2:13" ht="13.5">
      <c r="B329" s="40"/>
      <c r="C329" s="41">
        <v>157.62980000000002</v>
      </c>
      <c r="D329" s="5">
        <v>88.1864</v>
      </c>
      <c r="E329" s="5">
        <v>52.4131</v>
      </c>
      <c r="F329" s="5">
        <v>17.0303</v>
      </c>
      <c r="G329" s="66">
        <v>83.7407</v>
      </c>
      <c r="H329" s="67">
        <v>4.898</v>
      </c>
      <c r="I329" s="67">
        <v>40.754</v>
      </c>
      <c r="J329" s="67">
        <v>12.9217</v>
      </c>
      <c r="K329" s="67">
        <v>25.167</v>
      </c>
      <c r="L329" s="68">
        <v>12.754833146735173</v>
      </c>
      <c r="M329" s="82">
        <f>IF(G329&gt;0,(H329+I329+J329+L329)/(G329+L329),"-")</f>
        <v>0.73919</v>
      </c>
    </row>
    <row r="330" spans="2:13" ht="13.5">
      <c r="B330" s="40" t="s">
        <v>41</v>
      </c>
      <c r="C330" s="41">
        <v>302.3016</v>
      </c>
      <c r="D330" s="5">
        <v>132.5797</v>
      </c>
      <c r="E330" s="5">
        <v>49.8095</v>
      </c>
      <c r="F330" s="5">
        <v>119.91239999999999</v>
      </c>
      <c r="G330" s="42">
        <v>190.9612</v>
      </c>
      <c r="H330" s="5">
        <v>48.152</v>
      </c>
      <c r="I330" s="5">
        <v>62.57</v>
      </c>
      <c r="J330" s="5">
        <v>10.1029</v>
      </c>
      <c r="K330" s="5">
        <v>70.1363</v>
      </c>
      <c r="L330" s="60">
        <v>168.23320745672447</v>
      </c>
      <c r="M330" s="82">
        <f>IF(G330&gt;0,(H330+I330+J330+L330)/(G330+L330),"-")</f>
        <v>0.8047400000000002</v>
      </c>
    </row>
    <row r="331" spans="2:13" ht="13.5">
      <c r="B331" s="40" t="s">
        <v>42</v>
      </c>
      <c r="C331" s="49">
        <v>0</v>
      </c>
      <c r="D331" s="6">
        <v>0</v>
      </c>
      <c r="E331" s="6">
        <v>0</v>
      </c>
      <c r="F331" s="6">
        <v>0</v>
      </c>
      <c r="G331" s="69" t="s">
        <v>11</v>
      </c>
      <c r="H331" s="6" t="s">
        <v>11</v>
      </c>
      <c r="I331" s="6" t="s">
        <v>11</v>
      </c>
      <c r="J331" s="6" t="s">
        <v>11</v>
      </c>
      <c r="K331" s="6" t="s">
        <v>11</v>
      </c>
      <c r="L331" s="70" t="s">
        <v>11</v>
      </c>
      <c r="M331" s="78" t="s">
        <v>5</v>
      </c>
    </row>
    <row r="332" spans="2:13" ht="13.5">
      <c r="B332" s="40" t="s">
        <v>43</v>
      </c>
      <c r="C332" s="49">
        <v>0</v>
      </c>
      <c r="D332" s="6">
        <v>0</v>
      </c>
      <c r="E332" s="6">
        <v>0</v>
      </c>
      <c r="F332" s="6">
        <v>0</v>
      </c>
      <c r="G332" s="69" t="s">
        <v>11</v>
      </c>
      <c r="H332" s="6" t="s">
        <v>11</v>
      </c>
      <c r="I332" s="6" t="s">
        <v>11</v>
      </c>
      <c r="J332" s="6" t="s">
        <v>11</v>
      </c>
      <c r="K332" s="6" t="s">
        <v>11</v>
      </c>
      <c r="L332" s="70" t="s">
        <v>11</v>
      </c>
      <c r="M332" s="78" t="s">
        <v>5</v>
      </c>
    </row>
    <row r="333" spans="2:13" ht="13.5">
      <c r="B333" s="45" t="s">
        <v>44</v>
      </c>
      <c r="C333" s="4">
        <v>1602.2078000000001</v>
      </c>
      <c r="D333" s="1">
        <v>680.3137</v>
      </c>
      <c r="E333" s="1">
        <v>274.0957</v>
      </c>
      <c r="F333" s="1">
        <v>647.7984</v>
      </c>
      <c r="G333" s="46">
        <v>894.6395</v>
      </c>
      <c r="H333" s="1">
        <v>119.5725</v>
      </c>
      <c r="I333" s="1">
        <v>374.2371</v>
      </c>
      <c r="J333" s="1">
        <v>85.914</v>
      </c>
      <c r="K333" s="1">
        <v>314.9159</v>
      </c>
      <c r="L333" s="61">
        <v>337.1848692548409</v>
      </c>
      <c r="M333" s="83">
        <f>IF(G333&gt;0,(H333+I333+J333+L333)/(G333+L333),"-")</f>
        <v>0.7443500000000002</v>
      </c>
    </row>
    <row r="334" spans="2:13" ht="13.5">
      <c r="B334" s="40" t="s">
        <v>45</v>
      </c>
      <c r="C334" s="49">
        <v>0</v>
      </c>
      <c r="D334" s="6">
        <v>0</v>
      </c>
      <c r="E334" s="6">
        <v>0</v>
      </c>
      <c r="F334" s="6">
        <v>0</v>
      </c>
      <c r="G334" s="69" t="s">
        <v>11</v>
      </c>
      <c r="H334" s="6" t="s">
        <v>11</v>
      </c>
      <c r="I334" s="6" t="s">
        <v>11</v>
      </c>
      <c r="J334" s="6" t="s">
        <v>11</v>
      </c>
      <c r="K334" s="6" t="s">
        <v>11</v>
      </c>
      <c r="L334" s="70" t="s">
        <v>11</v>
      </c>
      <c r="M334" s="78" t="s">
        <v>5</v>
      </c>
    </row>
    <row r="335" spans="2:13" ht="13.5">
      <c r="B335" s="40" t="s">
        <v>46</v>
      </c>
      <c r="C335" s="49">
        <v>0</v>
      </c>
      <c r="D335" s="6">
        <v>0</v>
      </c>
      <c r="E335" s="6">
        <v>0</v>
      </c>
      <c r="F335" s="6">
        <v>0</v>
      </c>
      <c r="G335" s="69" t="s">
        <v>11</v>
      </c>
      <c r="H335" s="6" t="s">
        <v>11</v>
      </c>
      <c r="I335" s="6" t="s">
        <v>11</v>
      </c>
      <c r="J335" s="6" t="s">
        <v>11</v>
      </c>
      <c r="K335" s="6" t="s">
        <v>11</v>
      </c>
      <c r="L335" s="70" t="s">
        <v>11</v>
      </c>
      <c r="M335" s="78" t="s">
        <v>5</v>
      </c>
    </row>
    <row r="336" spans="2:13" ht="13.5">
      <c r="B336" s="40" t="s">
        <v>47</v>
      </c>
      <c r="C336" s="49">
        <v>0</v>
      </c>
      <c r="D336" s="6">
        <v>0</v>
      </c>
      <c r="E336" s="6">
        <v>0</v>
      </c>
      <c r="F336" s="6">
        <v>0</v>
      </c>
      <c r="G336" s="69" t="s">
        <v>11</v>
      </c>
      <c r="H336" s="6" t="s">
        <v>11</v>
      </c>
      <c r="I336" s="6" t="s">
        <v>11</v>
      </c>
      <c r="J336" s="6" t="s">
        <v>11</v>
      </c>
      <c r="K336" s="6" t="s">
        <v>11</v>
      </c>
      <c r="L336" s="70" t="s">
        <v>11</v>
      </c>
      <c r="M336" s="78" t="s">
        <v>5</v>
      </c>
    </row>
    <row r="337" spans="2:13" ht="13.5">
      <c r="B337" s="40" t="s">
        <v>48</v>
      </c>
      <c r="C337" s="41">
        <v>330.1942</v>
      </c>
      <c r="D337" s="5">
        <v>38.93979999999999</v>
      </c>
      <c r="E337" s="5">
        <v>1.1604</v>
      </c>
      <c r="F337" s="5" t="s">
        <v>99</v>
      </c>
      <c r="G337" s="42">
        <v>157.6777</v>
      </c>
      <c r="H337" s="5">
        <v>15.7663</v>
      </c>
      <c r="I337" s="5">
        <v>87.0388</v>
      </c>
      <c r="J337" s="5">
        <v>9.9975</v>
      </c>
      <c r="K337" s="5">
        <v>44.8751</v>
      </c>
      <c r="L337" s="60">
        <v>61.23590554173384</v>
      </c>
      <c r="M337" s="82">
        <f>IF(G337&gt;0,(H337+I337+J337+L337)/(G337+L337),"-")</f>
        <v>0.7950100000000002</v>
      </c>
    </row>
    <row r="338" spans="2:13" ht="13.5">
      <c r="B338" s="40" t="s">
        <v>49</v>
      </c>
      <c r="C338" s="49">
        <v>0</v>
      </c>
      <c r="D338" s="6">
        <v>0</v>
      </c>
      <c r="E338" s="6">
        <v>0</v>
      </c>
      <c r="F338" s="6">
        <v>0</v>
      </c>
      <c r="G338" s="69" t="s">
        <v>11</v>
      </c>
      <c r="H338" s="6" t="s">
        <v>11</v>
      </c>
      <c r="I338" s="6" t="s">
        <v>11</v>
      </c>
      <c r="J338" s="6" t="s">
        <v>11</v>
      </c>
      <c r="K338" s="6" t="s">
        <v>11</v>
      </c>
      <c r="L338" s="70" t="s">
        <v>11</v>
      </c>
      <c r="M338" s="78" t="s">
        <v>5</v>
      </c>
    </row>
    <row r="339" spans="2:13" ht="13.5">
      <c r="B339" s="45" t="s">
        <v>50</v>
      </c>
      <c r="C339" s="4">
        <v>330.1942</v>
      </c>
      <c r="D339" s="1">
        <v>38.93979999999999</v>
      </c>
      <c r="E339" s="1">
        <v>1.1604</v>
      </c>
      <c r="F339" s="1" t="s">
        <v>99</v>
      </c>
      <c r="G339" s="46">
        <v>157.6777</v>
      </c>
      <c r="H339" s="1">
        <v>15.7663</v>
      </c>
      <c r="I339" s="1">
        <v>87.0388</v>
      </c>
      <c r="J339" s="1">
        <v>9.9975</v>
      </c>
      <c r="K339" s="1">
        <v>44.8751</v>
      </c>
      <c r="L339" s="61">
        <v>61.23590554173384</v>
      </c>
      <c r="M339" s="83">
        <f>IF(G339&gt;0,(H339+I339+J339+L339)/(G339+L339),"-")</f>
        <v>0.7950100000000002</v>
      </c>
    </row>
    <row r="340" spans="2:13" ht="13.5">
      <c r="B340" s="40" t="s">
        <v>51</v>
      </c>
      <c r="C340" s="49">
        <v>0</v>
      </c>
      <c r="D340" s="6">
        <v>0</v>
      </c>
      <c r="E340" s="6">
        <v>0</v>
      </c>
      <c r="F340" s="6">
        <v>0</v>
      </c>
      <c r="G340" s="69" t="s">
        <v>11</v>
      </c>
      <c r="H340" s="6" t="s">
        <v>11</v>
      </c>
      <c r="I340" s="6" t="s">
        <v>11</v>
      </c>
      <c r="J340" s="6" t="s">
        <v>11</v>
      </c>
      <c r="K340" s="6" t="s">
        <v>11</v>
      </c>
      <c r="L340" s="70" t="s">
        <v>11</v>
      </c>
      <c r="M340" s="82" t="s">
        <v>11</v>
      </c>
    </row>
    <row r="341" spans="2:13" ht="13.5">
      <c r="B341" s="40" t="s">
        <v>52</v>
      </c>
      <c r="C341" s="49">
        <v>0</v>
      </c>
      <c r="D341" s="6">
        <v>0</v>
      </c>
      <c r="E341" s="6">
        <v>0</v>
      </c>
      <c r="F341" s="6">
        <v>0</v>
      </c>
      <c r="G341" s="69" t="s">
        <v>11</v>
      </c>
      <c r="H341" s="6" t="s">
        <v>11</v>
      </c>
      <c r="I341" s="6" t="s">
        <v>11</v>
      </c>
      <c r="J341" s="6" t="s">
        <v>11</v>
      </c>
      <c r="K341" s="6" t="s">
        <v>11</v>
      </c>
      <c r="L341" s="70" t="s">
        <v>11</v>
      </c>
      <c r="M341" s="82" t="s">
        <v>11</v>
      </c>
    </row>
    <row r="342" spans="2:13" ht="13.5">
      <c r="B342" s="40" t="s">
        <v>53</v>
      </c>
      <c r="C342" s="49">
        <v>0</v>
      </c>
      <c r="D342" s="6">
        <v>0</v>
      </c>
      <c r="E342" s="6">
        <v>0</v>
      </c>
      <c r="F342" s="6">
        <v>0</v>
      </c>
      <c r="G342" s="69" t="s">
        <v>11</v>
      </c>
      <c r="H342" s="6" t="s">
        <v>11</v>
      </c>
      <c r="I342" s="6" t="s">
        <v>11</v>
      </c>
      <c r="J342" s="6" t="s">
        <v>11</v>
      </c>
      <c r="K342" s="6" t="s">
        <v>11</v>
      </c>
      <c r="L342" s="70" t="s">
        <v>11</v>
      </c>
      <c r="M342" s="82" t="s">
        <v>11</v>
      </c>
    </row>
    <row r="343" spans="2:13" ht="13.5">
      <c r="B343" s="40" t="s">
        <v>54</v>
      </c>
      <c r="C343" s="49">
        <v>0</v>
      </c>
      <c r="D343" s="6">
        <v>0</v>
      </c>
      <c r="E343" s="6">
        <v>0</v>
      </c>
      <c r="F343" s="6">
        <v>0</v>
      </c>
      <c r="G343" s="69" t="s">
        <v>11</v>
      </c>
      <c r="H343" s="6" t="s">
        <v>11</v>
      </c>
      <c r="I343" s="6" t="s">
        <v>11</v>
      </c>
      <c r="J343" s="6" t="s">
        <v>11</v>
      </c>
      <c r="K343" s="6" t="s">
        <v>11</v>
      </c>
      <c r="L343" s="70" t="s">
        <v>11</v>
      </c>
      <c r="M343" s="82" t="s">
        <v>11</v>
      </c>
    </row>
    <row r="344" spans="2:13" ht="13.5">
      <c r="B344" s="45" t="s">
        <v>55</v>
      </c>
      <c r="C344" s="71">
        <v>0</v>
      </c>
      <c r="D344" s="8">
        <v>0</v>
      </c>
      <c r="E344" s="8">
        <v>0</v>
      </c>
      <c r="F344" s="8">
        <v>0</v>
      </c>
      <c r="G344" s="72" t="s">
        <v>11</v>
      </c>
      <c r="H344" s="8" t="s">
        <v>11</v>
      </c>
      <c r="I344" s="8" t="s">
        <v>11</v>
      </c>
      <c r="J344" s="8" t="s">
        <v>11</v>
      </c>
      <c r="K344" s="8" t="s">
        <v>11</v>
      </c>
      <c r="L344" s="73" t="s">
        <v>11</v>
      </c>
      <c r="M344" s="83" t="s">
        <v>11</v>
      </c>
    </row>
    <row r="345" spans="2:13" ht="13.5">
      <c r="B345" s="40" t="s">
        <v>56</v>
      </c>
      <c r="C345" s="41">
        <v>444.17009999999993</v>
      </c>
      <c r="D345" s="5">
        <v>51.1982</v>
      </c>
      <c r="E345" s="5">
        <v>0.1628</v>
      </c>
      <c r="F345" s="5">
        <v>392.80909999999994</v>
      </c>
      <c r="G345" s="42">
        <v>294.4384</v>
      </c>
      <c r="H345" s="5">
        <v>87.3961</v>
      </c>
      <c r="I345" s="5">
        <v>24.2531</v>
      </c>
      <c r="J345" s="5">
        <v>102.6299</v>
      </c>
      <c r="K345" s="5">
        <v>80.1593</v>
      </c>
      <c r="L345" s="60">
        <v>107.22166914866985</v>
      </c>
      <c r="M345" s="82">
        <f>IF(G345&gt;0,(H345+I345+J345+L345)/(G345+L345),"-")</f>
        <v>0.8004300000000002</v>
      </c>
    </row>
    <row r="346" spans="2:13" ht="13.5">
      <c r="B346" s="40"/>
      <c r="C346" s="64">
        <v>565.7092</v>
      </c>
      <c r="D346" s="65">
        <v>54.4328</v>
      </c>
      <c r="E346" s="65">
        <v>0.5844</v>
      </c>
      <c r="F346" s="65">
        <v>510.692</v>
      </c>
      <c r="G346" s="66">
        <v>192.3245</v>
      </c>
      <c r="H346" s="67">
        <v>16.4149</v>
      </c>
      <c r="I346" s="67">
        <v>28.1229</v>
      </c>
      <c r="J346" s="67">
        <v>75.5337</v>
      </c>
      <c r="K346" s="67">
        <v>72.253</v>
      </c>
      <c r="L346" s="68">
        <v>114.9258827181493</v>
      </c>
      <c r="M346" s="82">
        <f>IF(G346&gt;0,(H346+I346+J346+L346)/(G346+L346),"-")</f>
        <v>0.76484</v>
      </c>
    </row>
    <row r="347" spans="2:13" ht="13.5">
      <c r="B347" s="40" t="s">
        <v>57</v>
      </c>
      <c r="C347" s="49">
        <v>0</v>
      </c>
      <c r="D347" s="6">
        <v>0</v>
      </c>
      <c r="E347" s="6">
        <v>0</v>
      </c>
      <c r="F347" s="6">
        <v>0</v>
      </c>
      <c r="G347" s="69" t="s">
        <v>11</v>
      </c>
      <c r="H347" s="6" t="s">
        <v>11</v>
      </c>
      <c r="I347" s="6" t="s">
        <v>11</v>
      </c>
      <c r="J347" s="6" t="s">
        <v>11</v>
      </c>
      <c r="K347" s="6" t="s">
        <v>11</v>
      </c>
      <c r="L347" s="70" t="s">
        <v>11</v>
      </c>
      <c r="M347" s="78" t="s">
        <v>2</v>
      </c>
    </row>
    <row r="348" spans="2:13" ht="13.5">
      <c r="B348" s="40" t="s">
        <v>58</v>
      </c>
      <c r="C348" s="49">
        <v>0</v>
      </c>
      <c r="D348" s="6">
        <v>0</v>
      </c>
      <c r="E348" s="6">
        <v>0</v>
      </c>
      <c r="F348" s="6">
        <v>0</v>
      </c>
      <c r="G348" s="69" t="s">
        <v>11</v>
      </c>
      <c r="H348" s="6" t="s">
        <v>11</v>
      </c>
      <c r="I348" s="6" t="s">
        <v>11</v>
      </c>
      <c r="J348" s="6" t="s">
        <v>11</v>
      </c>
      <c r="K348" s="6" t="s">
        <v>11</v>
      </c>
      <c r="L348" s="70" t="s">
        <v>11</v>
      </c>
      <c r="M348" s="78" t="s">
        <v>2</v>
      </c>
    </row>
    <row r="349" spans="2:13" ht="13.5">
      <c r="B349" s="40" t="s">
        <v>59</v>
      </c>
      <c r="C349" s="49">
        <v>0</v>
      </c>
      <c r="D349" s="6">
        <v>0</v>
      </c>
      <c r="E349" s="6">
        <v>0</v>
      </c>
      <c r="F349" s="6">
        <v>0</v>
      </c>
      <c r="G349" s="69" t="s">
        <v>11</v>
      </c>
      <c r="H349" s="6" t="s">
        <v>11</v>
      </c>
      <c r="I349" s="6" t="s">
        <v>11</v>
      </c>
      <c r="J349" s="6" t="s">
        <v>11</v>
      </c>
      <c r="K349" s="6" t="s">
        <v>11</v>
      </c>
      <c r="L349" s="70" t="s">
        <v>11</v>
      </c>
      <c r="M349" s="78" t="s">
        <v>2</v>
      </c>
    </row>
    <row r="350" spans="2:13" ht="13.5">
      <c r="B350" s="40" t="s">
        <v>60</v>
      </c>
      <c r="C350" s="49">
        <v>0</v>
      </c>
      <c r="D350" s="6">
        <v>0</v>
      </c>
      <c r="E350" s="6">
        <v>0</v>
      </c>
      <c r="F350" s="6">
        <v>0</v>
      </c>
      <c r="G350" s="69" t="s">
        <v>11</v>
      </c>
      <c r="H350" s="6" t="s">
        <v>11</v>
      </c>
      <c r="I350" s="6" t="s">
        <v>11</v>
      </c>
      <c r="J350" s="6" t="s">
        <v>11</v>
      </c>
      <c r="K350" s="6" t="s">
        <v>11</v>
      </c>
      <c r="L350" s="70" t="s">
        <v>11</v>
      </c>
      <c r="M350" s="78" t="s">
        <v>2</v>
      </c>
    </row>
    <row r="351" spans="2:13" ht="13.5">
      <c r="B351" s="40" t="s">
        <v>61</v>
      </c>
      <c r="C351" s="49">
        <v>0</v>
      </c>
      <c r="D351" s="6">
        <v>0</v>
      </c>
      <c r="E351" s="6">
        <v>0</v>
      </c>
      <c r="F351" s="6">
        <v>0</v>
      </c>
      <c r="G351" s="69" t="s">
        <v>11</v>
      </c>
      <c r="H351" s="6" t="s">
        <v>11</v>
      </c>
      <c r="I351" s="6" t="s">
        <v>11</v>
      </c>
      <c r="J351" s="6" t="s">
        <v>11</v>
      </c>
      <c r="K351" s="6" t="s">
        <v>11</v>
      </c>
      <c r="L351" s="70" t="s">
        <v>11</v>
      </c>
      <c r="M351" s="78" t="s">
        <v>2</v>
      </c>
    </row>
    <row r="352" spans="2:13" ht="13.5">
      <c r="B352" s="40" t="s">
        <v>62</v>
      </c>
      <c r="C352" s="49">
        <v>0</v>
      </c>
      <c r="D352" s="6">
        <v>0</v>
      </c>
      <c r="E352" s="6">
        <v>0</v>
      </c>
      <c r="F352" s="6">
        <v>0</v>
      </c>
      <c r="G352" s="69" t="s">
        <v>11</v>
      </c>
      <c r="H352" s="6" t="s">
        <v>11</v>
      </c>
      <c r="I352" s="6" t="s">
        <v>11</v>
      </c>
      <c r="J352" s="6" t="s">
        <v>11</v>
      </c>
      <c r="K352" s="6" t="s">
        <v>11</v>
      </c>
      <c r="L352" s="70" t="s">
        <v>11</v>
      </c>
      <c r="M352" s="78" t="s">
        <v>2</v>
      </c>
    </row>
    <row r="353" spans="2:13" ht="13.5">
      <c r="B353" s="45" t="s">
        <v>63</v>
      </c>
      <c r="C353" s="4">
        <v>1009.8793000000001</v>
      </c>
      <c r="D353" s="1">
        <v>105.63100000000001</v>
      </c>
      <c r="E353" s="1">
        <v>0.7472000000000001</v>
      </c>
      <c r="F353" s="1">
        <v>903.5011</v>
      </c>
      <c r="G353" s="46">
        <v>486.7629</v>
      </c>
      <c r="H353" s="1">
        <v>103.811</v>
      </c>
      <c r="I353" s="1">
        <v>52.376000000000005</v>
      </c>
      <c r="J353" s="1">
        <v>178.1636</v>
      </c>
      <c r="K353" s="1">
        <v>152.41230000000002</v>
      </c>
      <c r="L353" s="61">
        <v>222.26343048008957</v>
      </c>
      <c r="M353" s="83">
        <f>IF(G353&gt;0,(H353+I353+J353+L353)/(G353+L353),"-")</f>
        <v>0.7850400000000001</v>
      </c>
    </row>
    <row r="354" spans="2:13" ht="13.5">
      <c r="B354" s="45" t="s">
        <v>64</v>
      </c>
      <c r="C354" s="71">
        <v>0</v>
      </c>
      <c r="D354" s="8">
        <v>0</v>
      </c>
      <c r="E354" s="8">
        <v>0</v>
      </c>
      <c r="F354" s="8">
        <v>0</v>
      </c>
      <c r="G354" s="72" t="s">
        <v>11</v>
      </c>
      <c r="H354" s="8" t="s">
        <v>11</v>
      </c>
      <c r="I354" s="8" t="s">
        <v>11</v>
      </c>
      <c r="J354" s="8" t="s">
        <v>11</v>
      </c>
      <c r="K354" s="8" t="s">
        <v>11</v>
      </c>
      <c r="L354" s="73" t="s">
        <v>11</v>
      </c>
      <c r="M354" s="78" t="s">
        <v>2</v>
      </c>
    </row>
    <row r="355" spans="2:13" ht="14.25" thickBot="1">
      <c r="B355" s="51" t="s">
        <v>65</v>
      </c>
      <c r="C355" s="52">
        <v>7236.6089</v>
      </c>
      <c r="D355" s="53">
        <v>2030.6439999999998</v>
      </c>
      <c r="E355" s="53">
        <v>1383.1654</v>
      </c>
      <c r="F355" s="53">
        <v>3822.7995</v>
      </c>
      <c r="G355" s="54">
        <v>4319.1599</v>
      </c>
      <c r="H355" s="53">
        <v>940.6704</v>
      </c>
      <c r="I355" s="53">
        <v>1545.1428</v>
      </c>
      <c r="J355" s="53">
        <v>358.7282</v>
      </c>
      <c r="K355" s="53">
        <v>1474.6185</v>
      </c>
      <c r="L355" s="62">
        <v>1382.7135049957478</v>
      </c>
      <c r="M355" s="84">
        <f>IF(G355&gt;0,(H355+I355+J355+L355)/(G355+L355),"-")</f>
        <v>0.7413800000000001</v>
      </c>
    </row>
    <row r="356" s="3" customFormat="1" ht="13.5">
      <c r="B356" s="57" t="s">
        <v>90</v>
      </c>
    </row>
    <row r="357" s="3" customFormat="1" ht="13.5">
      <c r="B357" s="9" t="s">
        <v>67</v>
      </c>
    </row>
    <row r="358" s="3" customFormat="1" ht="13.5">
      <c r="B358" s="9" t="s">
        <v>68</v>
      </c>
    </row>
    <row r="359" s="3" customFormat="1" ht="13.5">
      <c r="B359" s="10" t="s">
        <v>66</v>
      </c>
    </row>
    <row r="360" ht="13.5">
      <c r="B360" s="58"/>
    </row>
    <row r="362" ht="18" thickBot="1">
      <c r="B362" s="11" t="s">
        <v>69</v>
      </c>
    </row>
    <row r="363" spans="2:13" ht="14.25" thickBot="1">
      <c r="B363" s="2" t="s">
        <v>84</v>
      </c>
      <c r="L363" s="85" t="s">
        <v>70</v>
      </c>
      <c r="M363" s="86"/>
    </row>
    <row r="364" spans="2:13" ht="13.5" customHeight="1">
      <c r="B364" s="14"/>
      <c r="C364" s="15" t="s">
        <v>71</v>
      </c>
      <c r="D364" s="16"/>
      <c r="E364" s="17"/>
      <c r="F364" s="16"/>
      <c r="G364" s="87" t="s">
        <v>72</v>
      </c>
      <c r="H364" s="18"/>
      <c r="I364" s="18"/>
      <c r="J364" s="19"/>
      <c r="K364" s="20"/>
      <c r="L364" s="89" t="s">
        <v>73</v>
      </c>
      <c r="M364" s="91" t="s">
        <v>74</v>
      </c>
    </row>
    <row r="365" spans="2:13" ht="27">
      <c r="B365" s="21"/>
      <c r="C365" s="22"/>
      <c r="D365" s="23" t="s">
        <v>75</v>
      </c>
      <c r="E365" s="24" t="s">
        <v>76</v>
      </c>
      <c r="F365" s="25" t="s">
        <v>77</v>
      </c>
      <c r="G365" s="88"/>
      <c r="H365" s="93" t="s">
        <v>78</v>
      </c>
      <c r="I365" s="95" t="s">
        <v>79</v>
      </c>
      <c r="J365" s="97" t="s">
        <v>80</v>
      </c>
      <c r="K365" s="93" t="s">
        <v>81</v>
      </c>
      <c r="L365" s="90"/>
      <c r="M365" s="92"/>
    </row>
    <row r="366" spans="2:13" ht="27">
      <c r="B366" s="21" t="s">
        <v>7</v>
      </c>
      <c r="C366" s="22"/>
      <c r="D366" s="26"/>
      <c r="E366" s="26"/>
      <c r="F366" s="27"/>
      <c r="G366" s="88"/>
      <c r="H366" s="94"/>
      <c r="I366" s="96"/>
      <c r="J366" s="98"/>
      <c r="K366" s="94"/>
      <c r="L366" s="90"/>
      <c r="M366" s="28" t="s">
        <v>86</v>
      </c>
    </row>
    <row r="367" spans="2:13" ht="16.5" thickBot="1">
      <c r="B367" s="29" t="s">
        <v>8</v>
      </c>
      <c r="C367" s="30" t="s">
        <v>87</v>
      </c>
      <c r="D367" s="30" t="s">
        <v>87</v>
      </c>
      <c r="E367" s="30" t="s">
        <v>87</v>
      </c>
      <c r="F367" s="30" t="s">
        <v>87</v>
      </c>
      <c r="G367" s="31" t="s">
        <v>87</v>
      </c>
      <c r="H367" s="30" t="s">
        <v>87</v>
      </c>
      <c r="I367" s="30" t="s">
        <v>87</v>
      </c>
      <c r="J367" s="30" t="s">
        <v>87</v>
      </c>
      <c r="K367" s="30" t="s">
        <v>87</v>
      </c>
      <c r="L367" s="32" t="s">
        <v>87</v>
      </c>
      <c r="M367" s="33" t="s">
        <v>82</v>
      </c>
    </row>
    <row r="368" spans="2:13" ht="14.25" thickTop="1">
      <c r="B368" s="34" t="s">
        <v>9</v>
      </c>
      <c r="C368" s="35">
        <v>2072.5856</v>
      </c>
      <c r="D368" s="36">
        <v>405.71720000000005</v>
      </c>
      <c r="E368" s="36">
        <v>1.6629</v>
      </c>
      <c r="F368" s="36">
        <v>1665.2055</v>
      </c>
      <c r="G368" s="37">
        <v>718.8995</v>
      </c>
      <c r="H368" s="36">
        <v>264.529</v>
      </c>
      <c r="I368" s="36">
        <v>22.6712</v>
      </c>
      <c r="J368" s="36">
        <v>5.1966</v>
      </c>
      <c r="K368" s="36">
        <v>426.5027</v>
      </c>
      <c r="L368" s="59">
        <v>1314.9712677634714</v>
      </c>
      <c r="M368" s="39">
        <f>IF(G368&gt;0,(H368+I368+J368+L368)/(G368+L368),"-")</f>
        <v>0.7903</v>
      </c>
    </row>
    <row r="369" spans="2:13" ht="13.5">
      <c r="B369" s="40" t="s">
        <v>10</v>
      </c>
      <c r="C369" s="41">
        <v>758.2422</v>
      </c>
      <c r="D369" s="5">
        <v>12.6708</v>
      </c>
      <c r="E369" s="5">
        <v>18.2939</v>
      </c>
      <c r="F369" s="5">
        <v>727.2775</v>
      </c>
      <c r="G369" s="42">
        <v>424.0303</v>
      </c>
      <c r="H369" s="5">
        <v>88.6182</v>
      </c>
      <c r="I369" s="5">
        <v>56.2499</v>
      </c>
      <c r="J369" s="5">
        <v>11.2507</v>
      </c>
      <c r="K369" s="5">
        <v>267.9115</v>
      </c>
      <c r="L369" s="60">
        <v>253.7290665410204</v>
      </c>
      <c r="M369" s="44">
        <f aca="true" t="shared" si="4" ref="M369:M427">IF(G369&gt;0,(H369+I369+J369+L369)/(G369+L369),"-")</f>
        <v>0.6047099999999999</v>
      </c>
    </row>
    <row r="370" spans="2:13" ht="13.5">
      <c r="B370" s="40" t="s">
        <v>12</v>
      </c>
      <c r="C370" s="41">
        <v>876.3988999999999</v>
      </c>
      <c r="D370" s="5">
        <v>182.2749</v>
      </c>
      <c r="E370" s="5">
        <v>0.379</v>
      </c>
      <c r="F370" s="5">
        <v>693.745</v>
      </c>
      <c r="G370" s="42">
        <v>306.9846</v>
      </c>
      <c r="H370" s="5">
        <v>99.5524</v>
      </c>
      <c r="I370" s="5">
        <v>9.7072</v>
      </c>
      <c r="J370" s="5">
        <v>3.7188</v>
      </c>
      <c r="K370" s="5">
        <v>194.0062</v>
      </c>
      <c r="L370" s="60">
        <v>505.4706954478829</v>
      </c>
      <c r="M370" s="44">
        <f t="shared" si="4"/>
        <v>0.7612099999999999</v>
      </c>
    </row>
    <row r="371" spans="2:13" ht="13.5">
      <c r="B371" s="40" t="s">
        <v>13</v>
      </c>
      <c r="C371" s="41">
        <v>458.8305</v>
      </c>
      <c r="D371" s="5">
        <v>91.3974</v>
      </c>
      <c r="E371" s="5">
        <v>1.5737</v>
      </c>
      <c r="F371" s="5">
        <v>365.8594</v>
      </c>
      <c r="G371" s="42">
        <v>168.9942</v>
      </c>
      <c r="H371" s="5">
        <v>35.53</v>
      </c>
      <c r="I371" s="5">
        <v>19.6587</v>
      </c>
      <c r="J371" s="5">
        <v>5.5006</v>
      </c>
      <c r="K371" s="5">
        <v>108.3049</v>
      </c>
      <c r="L371" s="60">
        <v>196.46859736797705</v>
      </c>
      <c r="M371" s="44">
        <f t="shared" si="4"/>
        <v>0.70365</v>
      </c>
    </row>
    <row r="372" spans="2:13" ht="13.5">
      <c r="B372" s="40" t="s">
        <v>14</v>
      </c>
      <c r="C372" s="41">
        <v>596.4966999999999</v>
      </c>
      <c r="D372" s="5">
        <v>14.3281</v>
      </c>
      <c r="E372" s="5">
        <v>26.611</v>
      </c>
      <c r="F372" s="5">
        <v>555.5576</v>
      </c>
      <c r="G372" s="42">
        <v>318.0171</v>
      </c>
      <c r="H372" s="5">
        <v>112.0259</v>
      </c>
      <c r="I372" s="5">
        <v>24.4855</v>
      </c>
      <c r="J372" s="5">
        <v>3.4467</v>
      </c>
      <c r="K372" s="5">
        <v>178.059</v>
      </c>
      <c r="L372" s="60">
        <v>233.30035982599003</v>
      </c>
      <c r="M372" s="44">
        <f t="shared" si="4"/>
        <v>0.67703</v>
      </c>
    </row>
    <row r="373" spans="2:13" ht="13.5">
      <c r="B373" s="40" t="s">
        <v>15</v>
      </c>
      <c r="C373" s="41">
        <v>579.8042</v>
      </c>
      <c r="D373" s="5">
        <v>168.8514</v>
      </c>
      <c r="E373" s="5">
        <v>37.7782</v>
      </c>
      <c r="F373" s="5">
        <v>373.1746</v>
      </c>
      <c r="G373" s="42">
        <v>239.5498</v>
      </c>
      <c r="H373" s="5">
        <v>25.053</v>
      </c>
      <c r="I373" s="5">
        <v>48.5416</v>
      </c>
      <c r="J373" s="5">
        <v>7.8406</v>
      </c>
      <c r="K373" s="5">
        <v>158.1146</v>
      </c>
      <c r="L373" s="60">
        <v>140.4968301317181</v>
      </c>
      <c r="M373" s="44">
        <f t="shared" si="4"/>
        <v>0.58396</v>
      </c>
    </row>
    <row r="374" spans="2:13" ht="13.5">
      <c r="B374" s="40" t="s">
        <v>16</v>
      </c>
      <c r="C374" s="41">
        <v>1611.8313</v>
      </c>
      <c r="D374" s="5">
        <v>89.1771</v>
      </c>
      <c r="E374" s="5">
        <v>31.3617</v>
      </c>
      <c r="F374" s="5">
        <v>1491.2925</v>
      </c>
      <c r="G374" s="42">
        <v>572.5778</v>
      </c>
      <c r="H374" s="5">
        <v>152.8216</v>
      </c>
      <c r="I374" s="5">
        <v>44.8224</v>
      </c>
      <c r="J374" s="5">
        <v>21.2294</v>
      </c>
      <c r="K374" s="5">
        <v>353.7044</v>
      </c>
      <c r="L374" s="60">
        <v>448.5088050808314</v>
      </c>
      <c r="M374" s="44">
        <f t="shared" si="4"/>
        <v>0.6536000000000001</v>
      </c>
    </row>
    <row r="375" spans="2:13" ht="13.5">
      <c r="B375" s="45" t="s">
        <v>17</v>
      </c>
      <c r="C375" s="4">
        <v>4881.6038</v>
      </c>
      <c r="D375" s="1">
        <v>558.6997</v>
      </c>
      <c r="E375" s="1">
        <v>115.9975</v>
      </c>
      <c r="F375" s="1">
        <v>4206.906599999999</v>
      </c>
      <c r="G375" s="46">
        <v>2030.1538</v>
      </c>
      <c r="H375" s="1">
        <v>513.6011</v>
      </c>
      <c r="I375" s="1">
        <v>203.4653</v>
      </c>
      <c r="J375" s="1">
        <v>52.9868</v>
      </c>
      <c r="K375" s="1">
        <v>1260.1006</v>
      </c>
      <c r="L375" s="61">
        <v>1780.3654173939333</v>
      </c>
      <c r="M375" s="48">
        <f t="shared" si="4"/>
        <v>0.66931</v>
      </c>
    </row>
    <row r="376" spans="2:13" ht="13.5">
      <c r="B376" s="40" t="s">
        <v>18</v>
      </c>
      <c r="C376" s="41">
        <v>1057.0492</v>
      </c>
      <c r="D376" s="5">
        <v>240.3439</v>
      </c>
      <c r="E376" s="5">
        <v>124.178</v>
      </c>
      <c r="F376" s="5">
        <v>692.5273</v>
      </c>
      <c r="G376" s="42">
        <v>360.8215</v>
      </c>
      <c r="H376" s="5">
        <v>106.5943</v>
      </c>
      <c r="I376" s="5">
        <v>82.2621</v>
      </c>
      <c r="J376" s="5">
        <v>4.1388</v>
      </c>
      <c r="K376" s="5">
        <v>167.8263</v>
      </c>
      <c r="L376" s="60">
        <v>525.039149247823</v>
      </c>
      <c r="M376" s="44">
        <f t="shared" si="4"/>
        <v>0.81055</v>
      </c>
    </row>
    <row r="377" spans="2:13" ht="13.5">
      <c r="B377" s="40" t="s">
        <v>19</v>
      </c>
      <c r="C377" s="41">
        <v>653.8258000000001</v>
      </c>
      <c r="D377" s="5">
        <v>121.3956</v>
      </c>
      <c r="E377" s="5">
        <v>4.7861</v>
      </c>
      <c r="F377" s="5">
        <v>527.6441</v>
      </c>
      <c r="G377" s="42">
        <v>166.8663</v>
      </c>
      <c r="H377" s="5">
        <v>65.6013</v>
      </c>
      <c r="I377" s="5">
        <v>22.7627</v>
      </c>
      <c r="J377" s="5">
        <v>12.8909</v>
      </c>
      <c r="K377" s="5">
        <v>65.6114</v>
      </c>
      <c r="L377" s="60">
        <v>291.73019122807005</v>
      </c>
      <c r="M377" s="44">
        <f t="shared" si="4"/>
        <v>0.85693</v>
      </c>
    </row>
    <row r="378" spans="2:13" ht="13.5">
      <c r="B378" s="40" t="s">
        <v>20</v>
      </c>
      <c r="C378" s="41">
        <v>248.08309999999997</v>
      </c>
      <c r="D378" s="5">
        <v>22.0258</v>
      </c>
      <c r="E378" s="5">
        <v>4.0156</v>
      </c>
      <c r="F378" s="5">
        <v>222.0417</v>
      </c>
      <c r="G378" s="42">
        <v>69.5134</v>
      </c>
      <c r="H378" s="5">
        <v>25.8254</v>
      </c>
      <c r="I378" s="5">
        <v>8.3452</v>
      </c>
      <c r="J378" s="5">
        <v>2.6455</v>
      </c>
      <c r="K378" s="5">
        <v>32.6973</v>
      </c>
      <c r="L378" s="60">
        <v>112.03740510827312</v>
      </c>
      <c r="M378" s="44">
        <f t="shared" si="4"/>
        <v>0.8198999999999999</v>
      </c>
    </row>
    <row r="379" spans="2:13" ht="13.5">
      <c r="B379" s="40" t="s">
        <v>21</v>
      </c>
      <c r="C379" s="41">
        <v>798.1942999999999</v>
      </c>
      <c r="D379" s="5">
        <v>168.8972</v>
      </c>
      <c r="E379" s="5">
        <v>112.6249</v>
      </c>
      <c r="F379" s="5">
        <v>516.6722</v>
      </c>
      <c r="G379" s="42">
        <v>344.3096</v>
      </c>
      <c r="H379" s="5">
        <v>45.4607</v>
      </c>
      <c r="I379" s="5">
        <v>47.2054</v>
      </c>
      <c r="J379" s="5">
        <v>187.9836</v>
      </c>
      <c r="K379" s="5">
        <v>63.6599</v>
      </c>
      <c r="L379" s="60">
        <v>159.60791761260205</v>
      </c>
      <c r="M379" s="44">
        <f t="shared" si="4"/>
        <v>0.8736700000000001</v>
      </c>
    </row>
    <row r="380" spans="2:13" ht="13.5">
      <c r="B380" s="40" t="s">
        <v>22</v>
      </c>
      <c r="C380" s="41">
        <v>482.7388</v>
      </c>
      <c r="D380" s="5">
        <v>62.257</v>
      </c>
      <c r="E380" s="5">
        <v>93.1757</v>
      </c>
      <c r="F380" s="5">
        <v>327.3061</v>
      </c>
      <c r="G380" s="42">
        <v>373.3832</v>
      </c>
      <c r="H380" s="5">
        <v>110.605</v>
      </c>
      <c r="I380" s="5">
        <v>126.0393</v>
      </c>
      <c r="J380" s="5">
        <v>48.3607</v>
      </c>
      <c r="K380" s="5">
        <v>88.3782</v>
      </c>
      <c r="L380" s="60">
        <v>91.34940766682466</v>
      </c>
      <c r="M380" s="44">
        <f t="shared" si="4"/>
        <v>0.8098300000000002</v>
      </c>
    </row>
    <row r="381" spans="2:13" ht="13.5">
      <c r="B381" s="40" t="s">
        <v>23</v>
      </c>
      <c r="C381" s="41">
        <v>667.7186</v>
      </c>
      <c r="D381" s="5">
        <v>0.6097</v>
      </c>
      <c r="E381" s="5">
        <v>76.1315</v>
      </c>
      <c r="F381" s="5">
        <v>590.9774</v>
      </c>
      <c r="G381" s="42">
        <v>242.8377</v>
      </c>
      <c r="H381" s="5">
        <v>37.5978</v>
      </c>
      <c r="I381" s="5">
        <v>132.7734</v>
      </c>
      <c r="J381" s="5">
        <v>22.3529</v>
      </c>
      <c r="K381" s="5">
        <v>50.1136</v>
      </c>
      <c r="L381" s="60">
        <v>153.97598279357024</v>
      </c>
      <c r="M381" s="44">
        <f t="shared" si="4"/>
        <v>0.8737099999999999</v>
      </c>
    </row>
    <row r="382" spans="2:13" ht="13.5">
      <c r="B382" s="40" t="s">
        <v>24</v>
      </c>
      <c r="C382" s="41">
        <v>531.7501</v>
      </c>
      <c r="D382" s="5">
        <v>4.2092</v>
      </c>
      <c r="E382" s="5">
        <v>3.1383</v>
      </c>
      <c r="F382" s="5">
        <v>524.4026</v>
      </c>
      <c r="G382" s="42">
        <v>149.5648</v>
      </c>
      <c r="H382" s="5">
        <v>45.7322</v>
      </c>
      <c r="I382" s="5">
        <v>58.6015</v>
      </c>
      <c r="J382" s="5">
        <v>15.3105</v>
      </c>
      <c r="K382" s="5">
        <v>29.9206</v>
      </c>
      <c r="L382" s="60">
        <v>90.47210332932201</v>
      </c>
      <c r="M382" s="44">
        <f t="shared" si="4"/>
        <v>0.8753500000000001</v>
      </c>
    </row>
    <row r="383" spans="2:13" ht="13.5">
      <c r="B383" s="40"/>
      <c r="C383" s="49">
        <v>0</v>
      </c>
      <c r="D383" s="6">
        <v>0</v>
      </c>
      <c r="E383" s="6">
        <v>0</v>
      </c>
      <c r="F383" s="6">
        <v>0</v>
      </c>
      <c r="G383" s="50" t="s">
        <v>11</v>
      </c>
      <c r="H383" s="7" t="s">
        <v>11</v>
      </c>
      <c r="I383" s="7" t="s">
        <v>11</v>
      </c>
      <c r="J383" s="7" t="s">
        <v>11</v>
      </c>
      <c r="K383" s="7" t="s">
        <v>11</v>
      </c>
      <c r="L383" s="79" t="s">
        <v>11</v>
      </c>
      <c r="M383" s="80" t="s">
        <v>2</v>
      </c>
    </row>
    <row r="384" spans="2:13" ht="13.5">
      <c r="B384" s="40" t="s">
        <v>25</v>
      </c>
      <c r="C384" s="41">
        <v>387.0275</v>
      </c>
      <c r="D384" s="5">
        <v>19.4291</v>
      </c>
      <c r="E384" s="5">
        <v>11.4856</v>
      </c>
      <c r="F384" s="5">
        <v>356.1128</v>
      </c>
      <c r="G384" s="42">
        <v>167.0449</v>
      </c>
      <c r="H384" s="5">
        <v>99.2737</v>
      </c>
      <c r="I384" s="5">
        <v>12.3873</v>
      </c>
      <c r="J384" s="5">
        <v>3.8554</v>
      </c>
      <c r="K384" s="5">
        <v>51.5285</v>
      </c>
      <c r="L384" s="60">
        <v>155.99754248009555</v>
      </c>
      <c r="M384" s="44">
        <f t="shared" si="4"/>
        <v>0.8404900000000001</v>
      </c>
    </row>
    <row r="385" spans="2:13" ht="13.5">
      <c r="B385" s="40" t="s">
        <v>26</v>
      </c>
      <c r="C385" s="41">
        <v>376.2204</v>
      </c>
      <c r="D385" s="5">
        <v>12.8602</v>
      </c>
      <c r="E385" s="5">
        <v>1.6352</v>
      </c>
      <c r="F385" s="5">
        <v>361.725</v>
      </c>
      <c r="G385" s="42">
        <v>119.5781</v>
      </c>
      <c r="H385" s="5">
        <v>30.4083</v>
      </c>
      <c r="I385" s="5">
        <v>18.015</v>
      </c>
      <c r="J385" s="5">
        <v>7.8647</v>
      </c>
      <c r="K385" s="5">
        <v>63.2901</v>
      </c>
      <c r="L385" s="60">
        <v>113.9302382526565</v>
      </c>
      <c r="M385" s="44">
        <f t="shared" si="4"/>
        <v>0.7289599999999999</v>
      </c>
    </row>
    <row r="386" spans="2:13" ht="13.5">
      <c r="B386" s="45" t="s">
        <v>27</v>
      </c>
      <c r="C386" s="4">
        <v>5202.6078</v>
      </c>
      <c r="D386" s="1">
        <v>652.0277</v>
      </c>
      <c r="E386" s="1">
        <v>431.1709</v>
      </c>
      <c r="F386" s="1">
        <v>4119.4092</v>
      </c>
      <c r="G386" s="46">
        <v>1993.9195</v>
      </c>
      <c r="H386" s="1">
        <v>567.0987</v>
      </c>
      <c r="I386" s="1">
        <v>508.39189999999996</v>
      </c>
      <c r="J386" s="1">
        <v>305.40299999999996</v>
      </c>
      <c r="K386" s="1">
        <v>613.0259</v>
      </c>
      <c r="L386" s="61">
        <v>1693.8979818023215</v>
      </c>
      <c r="M386" s="48">
        <f t="shared" si="4"/>
        <v>0.83377</v>
      </c>
    </row>
    <row r="387" spans="2:13" ht="13.5">
      <c r="B387" s="40" t="s">
        <v>28</v>
      </c>
      <c r="C387" s="41">
        <v>1328.9038</v>
      </c>
      <c r="D387" s="5">
        <v>197.26090000000002</v>
      </c>
      <c r="E387" s="5">
        <v>401.7235</v>
      </c>
      <c r="F387" s="5">
        <v>729.9194</v>
      </c>
      <c r="G387" s="42">
        <v>672.4722</v>
      </c>
      <c r="H387" s="5">
        <v>106.708</v>
      </c>
      <c r="I387" s="5">
        <v>226.9661</v>
      </c>
      <c r="J387" s="5">
        <v>8.546</v>
      </c>
      <c r="K387" s="5">
        <v>330.2521</v>
      </c>
      <c r="L387" s="60">
        <v>295.46970920015235</v>
      </c>
      <c r="M387" s="44">
        <f t="shared" si="4"/>
        <v>0.65881</v>
      </c>
    </row>
    <row r="388" spans="2:13" ht="13.5">
      <c r="B388" s="40" t="s">
        <v>29</v>
      </c>
      <c r="C388" s="41">
        <v>583.6097</v>
      </c>
      <c r="D388" s="5">
        <v>69.38520000000001</v>
      </c>
      <c r="E388" s="5">
        <v>42.4759</v>
      </c>
      <c r="F388" s="5">
        <v>471.7486</v>
      </c>
      <c r="G388" s="42">
        <v>197.3931</v>
      </c>
      <c r="H388" s="5">
        <v>43.3098</v>
      </c>
      <c r="I388" s="5">
        <v>32.5404</v>
      </c>
      <c r="J388" s="5">
        <v>7.7104</v>
      </c>
      <c r="K388" s="5">
        <v>113.8325</v>
      </c>
      <c r="L388" s="60">
        <v>306.4465848581419</v>
      </c>
      <c r="M388" s="44">
        <f t="shared" si="4"/>
        <v>0.7740699999999999</v>
      </c>
    </row>
    <row r="389" spans="2:13" ht="13.5">
      <c r="B389" s="40" t="s">
        <v>30</v>
      </c>
      <c r="C389" s="41">
        <v>631.9664</v>
      </c>
      <c r="D389" s="5">
        <v>104.3537</v>
      </c>
      <c r="E389" s="5">
        <v>112.3718</v>
      </c>
      <c r="F389" s="5">
        <v>415.2409</v>
      </c>
      <c r="G389" s="42">
        <v>542.2517</v>
      </c>
      <c r="H389" s="5">
        <v>169.2864</v>
      </c>
      <c r="I389" s="5">
        <v>92.1721</v>
      </c>
      <c r="J389" s="5">
        <v>10.3362</v>
      </c>
      <c r="K389" s="5">
        <v>270.457</v>
      </c>
      <c r="L389" s="60">
        <v>186.80186228266433</v>
      </c>
      <c r="M389" s="44">
        <f t="shared" si="4"/>
        <v>0.6290299999999999</v>
      </c>
    </row>
    <row r="390" spans="2:13" ht="13.5">
      <c r="B390" s="45" t="s">
        <v>31</v>
      </c>
      <c r="C390" s="4">
        <v>2544.4799000000003</v>
      </c>
      <c r="D390" s="1">
        <v>370.9998</v>
      </c>
      <c r="E390" s="1">
        <v>556.5712</v>
      </c>
      <c r="F390" s="1">
        <v>1616.9089</v>
      </c>
      <c r="G390" s="46">
        <v>1412.1170000000002</v>
      </c>
      <c r="H390" s="1">
        <v>319.3042</v>
      </c>
      <c r="I390" s="1">
        <v>351.6786</v>
      </c>
      <c r="J390" s="1">
        <v>26.592599999999997</v>
      </c>
      <c r="K390" s="1">
        <v>714.5416</v>
      </c>
      <c r="L390" s="61">
        <v>789.2496471548718</v>
      </c>
      <c r="M390" s="48">
        <f t="shared" si="4"/>
        <v>0.6754099999999997</v>
      </c>
    </row>
    <row r="391" spans="2:13" ht="13.5">
      <c r="B391" s="40" t="s">
        <v>32</v>
      </c>
      <c r="C391" s="41">
        <v>912.3178999999999</v>
      </c>
      <c r="D391" s="5">
        <v>103.2907</v>
      </c>
      <c r="E391" s="5">
        <v>27.9744</v>
      </c>
      <c r="F391" s="5">
        <v>781.0527999999999</v>
      </c>
      <c r="G391" s="42">
        <v>365.3823</v>
      </c>
      <c r="H391" s="5">
        <v>63.3399</v>
      </c>
      <c r="I391" s="5">
        <v>63.8915</v>
      </c>
      <c r="J391" s="5">
        <v>18.4684</v>
      </c>
      <c r="K391" s="5">
        <v>219.6825</v>
      </c>
      <c r="L391" s="60">
        <v>564.2152795531479</v>
      </c>
      <c r="M391" s="44">
        <f t="shared" si="4"/>
        <v>0.7636799999999999</v>
      </c>
    </row>
    <row r="392" spans="2:13" ht="13.5">
      <c r="B392" s="40" t="s">
        <v>33</v>
      </c>
      <c r="C392" s="41">
        <v>1042.7159</v>
      </c>
      <c r="D392" s="5">
        <v>42.7843</v>
      </c>
      <c r="E392" s="5">
        <v>90.7456</v>
      </c>
      <c r="F392" s="5">
        <v>909.1859999999999</v>
      </c>
      <c r="G392" s="42">
        <v>291.716</v>
      </c>
      <c r="H392" s="5">
        <v>122.4007</v>
      </c>
      <c r="I392" s="5">
        <v>41.2408</v>
      </c>
      <c r="J392" s="5">
        <v>30.1258</v>
      </c>
      <c r="K392" s="5">
        <v>97.9487</v>
      </c>
      <c r="L392" s="60">
        <v>228.6234602634935</v>
      </c>
      <c r="M392" s="44">
        <f t="shared" si="4"/>
        <v>0.81176</v>
      </c>
    </row>
    <row r="393" spans="2:13" ht="13.5">
      <c r="B393" s="40"/>
      <c r="C393" s="49">
        <v>0</v>
      </c>
      <c r="D393" s="6">
        <v>0</v>
      </c>
      <c r="E393" s="6">
        <v>0</v>
      </c>
      <c r="F393" s="6">
        <v>0</v>
      </c>
      <c r="G393" s="50" t="s">
        <v>11</v>
      </c>
      <c r="H393" s="7" t="s">
        <v>11</v>
      </c>
      <c r="I393" s="7" t="s">
        <v>11</v>
      </c>
      <c r="J393" s="7" t="s">
        <v>11</v>
      </c>
      <c r="K393" s="7" t="s">
        <v>11</v>
      </c>
      <c r="L393" s="79" t="s">
        <v>11</v>
      </c>
      <c r="M393" s="80" t="s">
        <v>2</v>
      </c>
    </row>
    <row r="394" spans="2:13" ht="13.5">
      <c r="B394" s="40" t="s">
        <v>34</v>
      </c>
      <c r="C394" s="41">
        <v>1915.2818000000002</v>
      </c>
      <c r="D394" s="5">
        <v>107.6117</v>
      </c>
      <c r="E394" s="5">
        <v>416.8249</v>
      </c>
      <c r="F394" s="5">
        <v>1390.8452</v>
      </c>
      <c r="G394" s="42">
        <v>875.1268</v>
      </c>
      <c r="H394" s="5">
        <v>189.6044</v>
      </c>
      <c r="I394" s="5">
        <v>458.3736</v>
      </c>
      <c r="J394" s="5">
        <v>40.1825</v>
      </c>
      <c r="K394" s="5">
        <v>186.9663</v>
      </c>
      <c r="L394" s="60">
        <v>1044.2480075146295</v>
      </c>
      <c r="M394" s="44">
        <f t="shared" si="4"/>
        <v>0.90259</v>
      </c>
    </row>
    <row r="395" spans="2:13" ht="13.5">
      <c r="B395" s="40" t="s">
        <v>35</v>
      </c>
      <c r="C395" s="41">
        <v>779.5538</v>
      </c>
      <c r="D395" s="5">
        <v>95.50179999999999</v>
      </c>
      <c r="E395" s="5">
        <v>8.9478</v>
      </c>
      <c r="F395" s="5">
        <v>675.1042000000001</v>
      </c>
      <c r="G395" s="42">
        <v>257.7081</v>
      </c>
      <c r="H395" s="5">
        <v>98.1744</v>
      </c>
      <c r="I395" s="5">
        <v>37.4102</v>
      </c>
      <c r="J395" s="5">
        <v>10.8575</v>
      </c>
      <c r="K395" s="5">
        <v>111.266</v>
      </c>
      <c r="L395" s="60">
        <v>187.26690499900036</v>
      </c>
      <c r="M395" s="44">
        <f t="shared" si="4"/>
        <v>0.7499500000000002</v>
      </c>
    </row>
    <row r="396" spans="2:13" ht="13.5">
      <c r="B396" s="45" t="s">
        <v>36</v>
      </c>
      <c r="C396" s="4">
        <v>4649.8694000000005</v>
      </c>
      <c r="D396" s="1">
        <v>349.1885</v>
      </c>
      <c r="E396" s="1">
        <v>544.4927</v>
      </c>
      <c r="F396" s="1">
        <v>3756.1882000000005</v>
      </c>
      <c r="G396" s="46">
        <v>1789.9332000000002</v>
      </c>
      <c r="H396" s="1">
        <v>473.5194</v>
      </c>
      <c r="I396" s="1">
        <v>600.9161</v>
      </c>
      <c r="J396" s="1">
        <v>99.6342</v>
      </c>
      <c r="K396" s="1">
        <v>615.8635</v>
      </c>
      <c r="L396" s="61">
        <v>2010.9894686416096</v>
      </c>
      <c r="M396" s="48">
        <f t="shared" si="4"/>
        <v>0.83797</v>
      </c>
    </row>
    <row r="397" spans="2:13" ht="13.5">
      <c r="B397" s="40" t="s">
        <v>37</v>
      </c>
      <c r="C397" s="41">
        <v>360.0339</v>
      </c>
      <c r="D397" s="5">
        <v>80.863</v>
      </c>
      <c r="E397" s="5">
        <v>14.3888</v>
      </c>
      <c r="F397" s="5">
        <v>264.7821</v>
      </c>
      <c r="G397" s="42">
        <v>209.7258</v>
      </c>
      <c r="H397" s="5">
        <v>54.6794</v>
      </c>
      <c r="I397" s="5">
        <v>47.2209</v>
      </c>
      <c r="J397" s="5">
        <v>4.7334</v>
      </c>
      <c r="K397" s="5">
        <v>103.0921</v>
      </c>
      <c r="L397" s="60">
        <v>185.86936500383726</v>
      </c>
      <c r="M397" s="44">
        <f t="shared" si="4"/>
        <v>0.7394000000000001</v>
      </c>
    </row>
    <row r="398" spans="2:13" ht="13.5">
      <c r="B398" s="40" t="s">
        <v>38</v>
      </c>
      <c r="C398" s="41">
        <v>362.2453</v>
      </c>
      <c r="D398" s="5">
        <v>76.9961</v>
      </c>
      <c r="E398" s="5">
        <v>20.1579</v>
      </c>
      <c r="F398" s="5">
        <v>265.0913</v>
      </c>
      <c r="G398" s="42">
        <v>83.0439</v>
      </c>
      <c r="H398" s="5">
        <v>14.2166</v>
      </c>
      <c r="I398" s="5">
        <v>17.8861</v>
      </c>
      <c r="J398" s="5">
        <v>6.0297</v>
      </c>
      <c r="K398" s="5">
        <v>44.9115</v>
      </c>
      <c r="L398" s="60">
        <v>123.80715011053793</v>
      </c>
      <c r="M398" s="44">
        <f t="shared" si="4"/>
        <v>0.78288</v>
      </c>
    </row>
    <row r="399" spans="2:13" ht="13.5">
      <c r="B399" s="40" t="s">
        <v>39</v>
      </c>
      <c r="C399" s="41">
        <v>465.5978</v>
      </c>
      <c r="D399" s="5">
        <v>122.38869999999999</v>
      </c>
      <c r="E399" s="5">
        <v>30.5478</v>
      </c>
      <c r="F399" s="5">
        <v>312.6613</v>
      </c>
      <c r="G399" s="42">
        <v>183.1993</v>
      </c>
      <c r="H399" s="5">
        <v>77.3643</v>
      </c>
      <c r="I399" s="5">
        <v>17.2589</v>
      </c>
      <c r="J399" s="5">
        <v>6.0189</v>
      </c>
      <c r="K399" s="5">
        <v>82.5572</v>
      </c>
      <c r="L399" s="60">
        <v>194.96569473226148</v>
      </c>
      <c r="M399" s="44">
        <f t="shared" si="4"/>
        <v>0.7816900000000001</v>
      </c>
    </row>
    <row r="400" spans="2:13" ht="13.5">
      <c r="B400" s="40" t="s">
        <v>40</v>
      </c>
      <c r="C400" s="41">
        <v>1000.6409</v>
      </c>
      <c r="D400" s="5">
        <v>56.5707</v>
      </c>
      <c r="E400" s="5">
        <v>318.5974</v>
      </c>
      <c r="F400" s="5">
        <v>625.4728</v>
      </c>
      <c r="G400" s="42">
        <v>411.466</v>
      </c>
      <c r="H400" s="5">
        <v>41.8361</v>
      </c>
      <c r="I400" s="5">
        <v>147.8511</v>
      </c>
      <c r="J400" s="5">
        <v>84.6096</v>
      </c>
      <c r="K400" s="5">
        <v>137.1692</v>
      </c>
      <c r="L400" s="60">
        <v>123.43183185150524</v>
      </c>
      <c r="M400" s="44">
        <f t="shared" si="4"/>
        <v>0.7435600000000001</v>
      </c>
    </row>
    <row r="401" spans="2:13" ht="13.5">
      <c r="B401" s="40"/>
      <c r="C401" s="49">
        <v>0</v>
      </c>
      <c r="D401" s="6">
        <v>0</v>
      </c>
      <c r="E401" s="6">
        <v>0</v>
      </c>
      <c r="F401" s="6">
        <v>0</v>
      </c>
      <c r="G401" s="50" t="s">
        <v>11</v>
      </c>
      <c r="H401" s="7" t="s">
        <v>11</v>
      </c>
      <c r="I401" s="7" t="s">
        <v>11</v>
      </c>
      <c r="J401" s="7" t="s">
        <v>11</v>
      </c>
      <c r="K401" s="7" t="s">
        <v>11</v>
      </c>
      <c r="L401" s="79" t="s">
        <v>11</v>
      </c>
      <c r="M401" s="80" t="s">
        <v>2</v>
      </c>
    </row>
    <row r="402" spans="2:13" ht="13.5">
      <c r="B402" s="40" t="s">
        <v>41</v>
      </c>
      <c r="C402" s="41">
        <v>1137.8222</v>
      </c>
      <c r="D402" s="5">
        <v>22.5245</v>
      </c>
      <c r="E402" s="5">
        <v>71.1385</v>
      </c>
      <c r="F402" s="5">
        <v>1044.1592</v>
      </c>
      <c r="G402" s="42">
        <v>254.6209</v>
      </c>
      <c r="H402" s="5">
        <v>69.3447</v>
      </c>
      <c r="I402" s="5">
        <v>43.1978</v>
      </c>
      <c r="J402" s="5">
        <v>26.5929</v>
      </c>
      <c r="K402" s="5">
        <v>115.4855</v>
      </c>
      <c r="L402" s="60">
        <v>278.4301039233787</v>
      </c>
      <c r="M402" s="44">
        <f t="shared" si="4"/>
        <v>0.7833500000000001</v>
      </c>
    </row>
    <row r="403" spans="2:13" ht="13.5">
      <c r="B403" s="40" t="s">
        <v>42</v>
      </c>
      <c r="C403" s="41">
        <v>229.67980000000003</v>
      </c>
      <c r="D403" s="5">
        <v>2.536</v>
      </c>
      <c r="E403" s="5">
        <v>9.9139</v>
      </c>
      <c r="F403" s="5">
        <v>217.22990000000004</v>
      </c>
      <c r="G403" s="42">
        <v>90.4614</v>
      </c>
      <c r="H403" s="5">
        <v>10.6925</v>
      </c>
      <c r="I403" s="5">
        <v>5.0966</v>
      </c>
      <c r="J403" s="5">
        <v>8.1754</v>
      </c>
      <c r="K403" s="5">
        <v>66.4969</v>
      </c>
      <c r="L403" s="60">
        <v>80.56532256372007</v>
      </c>
      <c r="M403" s="44">
        <f t="shared" si="4"/>
        <v>0.6111900000000001</v>
      </c>
    </row>
    <row r="404" spans="2:13" ht="13.5">
      <c r="B404" s="40" t="s">
        <v>43</v>
      </c>
      <c r="C404" s="41">
        <v>356.644</v>
      </c>
      <c r="D404" s="5">
        <v>90.1165</v>
      </c>
      <c r="E404" s="5">
        <v>8.6192</v>
      </c>
      <c r="F404" s="5">
        <v>257.9083</v>
      </c>
      <c r="G404" s="42">
        <v>127.0332</v>
      </c>
      <c r="H404" s="5">
        <v>66.7589</v>
      </c>
      <c r="I404" s="5">
        <v>14.2694</v>
      </c>
      <c r="J404" s="5">
        <v>8.592</v>
      </c>
      <c r="K404" s="5">
        <v>37.4129</v>
      </c>
      <c r="L404" s="60">
        <v>82.76268403521564</v>
      </c>
      <c r="M404" s="44">
        <f t="shared" si="4"/>
        <v>0.8216700000000001</v>
      </c>
    </row>
    <row r="405" spans="2:13" ht="13.5">
      <c r="B405" s="45" t="s">
        <v>44</v>
      </c>
      <c r="C405" s="4">
        <v>3912.6639</v>
      </c>
      <c r="D405" s="1">
        <v>451.99549999999994</v>
      </c>
      <c r="E405" s="1">
        <v>473.36349999999993</v>
      </c>
      <c r="F405" s="1">
        <v>2987.3049</v>
      </c>
      <c r="G405" s="46">
        <v>1359.5504999999998</v>
      </c>
      <c r="H405" s="1">
        <v>334.8925</v>
      </c>
      <c r="I405" s="1">
        <v>292.78080000000006</v>
      </c>
      <c r="J405" s="1">
        <v>144.7519</v>
      </c>
      <c r="K405" s="1">
        <v>587.1253</v>
      </c>
      <c r="L405" s="61">
        <v>1071.8115175583912</v>
      </c>
      <c r="M405" s="48">
        <f t="shared" si="4"/>
        <v>0.7585200000000002</v>
      </c>
    </row>
    <row r="406" spans="2:13" ht="13.5">
      <c r="B406" s="40" t="s">
        <v>45</v>
      </c>
      <c r="C406" s="41">
        <v>198.3937</v>
      </c>
      <c r="D406" s="5">
        <v>1.9060999999999997</v>
      </c>
      <c r="E406" s="5">
        <v>1.3457</v>
      </c>
      <c r="F406" s="5">
        <v>195.1419</v>
      </c>
      <c r="G406" s="42">
        <v>80.6515</v>
      </c>
      <c r="H406" s="5">
        <v>9.7439</v>
      </c>
      <c r="I406" s="5">
        <v>9.4004</v>
      </c>
      <c r="J406" s="5">
        <v>7.0642</v>
      </c>
      <c r="K406" s="5">
        <v>54.443</v>
      </c>
      <c r="L406" s="60">
        <v>40.47021572226302</v>
      </c>
      <c r="M406" s="44">
        <f t="shared" si="4"/>
        <v>0.55051</v>
      </c>
    </row>
    <row r="407" spans="2:13" ht="13.5">
      <c r="B407" s="40" t="s">
        <v>46</v>
      </c>
      <c r="C407" s="41">
        <v>570.3122999999999</v>
      </c>
      <c r="D407" s="5">
        <v>58.6775</v>
      </c>
      <c r="E407" s="5">
        <v>2.4306</v>
      </c>
      <c r="F407" s="5">
        <v>509.20419999999996</v>
      </c>
      <c r="G407" s="42">
        <v>257.8684</v>
      </c>
      <c r="H407" s="5">
        <v>111.25</v>
      </c>
      <c r="I407" s="5">
        <v>9.9437</v>
      </c>
      <c r="J407" s="5">
        <v>3.1592</v>
      </c>
      <c r="K407" s="5">
        <v>133.5155</v>
      </c>
      <c r="L407" s="60">
        <v>233.70223436545047</v>
      </c>
      <c r="M407" s="44">
        <f t="shared" si="4"/>
        <v>0.7283900000000001</v>
      </c>
    </row>
    <row r="408" spans="2:13" ht="13.5">
      <c r="B408" s="40" t="s">
        <v>47</v>
      </c>
      <c r="C408" s="41">
        <v>598.9703999999999</v>
      </c>
      <c r="D408" s="5">
        <v>54.834199999999996</v>
      </c>
      <c r="E408" s="5">
        <v>6.7982</v>
      </c>
      <c r="F408" s="5">
        <v>537.3379999999999</v>
      </c>
      <c r="G408" s="42">
        <v>251.9078</v>
      </c>
      <c r="H408" s="5">
        <v>44.6403</v>
      </c>
      <c r="I408" s="5">
        <v>32.6802</v>
      </c>
      <c r="J408" s="5">
        <v>10.8828</v>
      </c>
      <c r="K408" s="5">
        <v>163.7045</v>
      </c>
      <c r="L408" s="60">
        <v>249.22331090703153</v>
      </c>
      <c r="M408" s="44">
        <f t="shared" si="4"/>
        <v>0.67333</v>
      </c>
    </row>
    <row r="409" spans="2:13" ht="13.5">
      <c r="B409" s="40" t="s">
        <v>48</v>
      </c>
      <c r="C409" s="41">
        <v>816.0317000000001</v>
      </c>
      <c r="D409" s="5">
        <v>154.07330000000002</v>
      </c>
      <c r="E409" s="5">
        <v>62.8377</v>
      </c>
      <c r="F409" s="5">
        <v>599.1207</v>
      </c>
      <c r="G409" s="42">
        <v>361.02</v>
      </c>
      <c r="H409" s="5">
        <v>107.2224</v>
      </c>
      <c r="I409" s="5">
        <v>58.5793</v>
      </c>
      <c r="J409" s="5">
        <v>16.5001</v>
      </c>
      <c r="K409" s="5">
        <v>178.7182</v>
      </c>
      <c r="L409" s="60">
        <v>322.96407899269</v>
      </c>
      <c r="M409" s="44">
        <f t="shared" si="4"/>
        <v>0.7387099999999999</v>
      </c>
    </row>
    <row r="410" spans="2:13" ht="13.5">
      <c r="B410" s="40" t="s">
        <v>49</v>
      </c>
      <c r="C410" s="41">
        <v>460.5966</v>
      </c>
      <c r="D410" s="5">
        <v>31.5292</v>
      </c>
      <c r="E410" s="5">
        <v>0.283</v>
      </c>
      <c r="F410" s="5">
        <v>428.7844</v>
      </c>
      <c r="G410" s="42">
        <v>170.4904</v>
      </c>
      <c r="H410" s="5">
        <v>27.55</v>
      </c>
      <c r="I410" s="5">
        <v>25.0046</v>
      </c>
      <c r="J410" s="5">
        <v>5.6996</v>
      </c>
      <c r="K410" s="5">
        <v>112.2362</v>
      </c>
      <c r="L410" s="60">
        <v>197.34036065939108</v>
      </c>
      <c r="M410" s="44">
        <f t="shared" si="4"/>
        <v>0.69487</v>
      </c>
    </row>
    <row r="411" spans="2:13" ht="13.5">
      <c r="B411" s="45" t="s">
        <v>50</v>
      </c>
      <c r="C411" s="4">
        <v>2644.3047</v>
      </c>
      <c r="D411" s="1">
        <v>301.0203</v>
      </c>
      <c r="E411" s="1">
        <v>73.6952</v>
      </c>
      <c r="F411" s="1">
        <v>2269.5892000000003</v>
      </c>
      <c r="G411" s="46">
        <v>1121.9380999999998</v>
      </c>
      <c r="H411" s="1">
        <v>300.40659999999997</v>
      </c>
      <c r="I411" s="1">
        <v>135.6082</v>
      </c>
      <c r="J411" s="1">
        <v>43.30590000000001</v>
      </c>
      <c r="K411" s="1">
        <v>642.6174000000001</v>
      </c>
      <c r="L411" s="61">
        <v>1043.4337367759545</v>
      </c>
      <c r="M411" s="48">
        <f t="shared" si="4"/>
        <v>0.70323</v>
      </c>
    </row>
    <row r="412" spans="2:13" ht="13.5">
      <c r="B412" s="40" t="s">
        <v>51</v>
      </c>
      <c r="C412" s="41">
        <v>380.3777</v>
      </c>
      <c r="D412" s="5">
        <v>26.5835</v>
      </c>
      <c r="E412" s="5">
        <v>12.7606</v>
      </c>
      <c r="F412" s="5">
        <v>341.0336</v>
      </c>
      <c r="G412" s="42">
        <v>125.2742</v>
      </c>
      <c r="H412" s="5">
        <v>30.0712</v>
      </c>
      <c r="I412" s="5">
        <v>28.2962</v>
      </c>
      <c r="J412" s="5">
        <v>7.7068</v>
      </c>
      <c r="K412" s="5">
        <v>59.2</v>
      </c>
      <c r="L412" s="60">
        <v>154.20837954867343</v>
      </c>
      <c r="M412" s="44">
        <f t="shared" si="4"/>
        <v>0.7881800000000001</v>
      </c>
    </row>
    <row r="413" spans="2:13" ht="13.5">
      <c r="B413" s="40" t="s">
        <v>52</v>
      </c>
      <c r="C413" s="41">
        <v>331.9538</v>
      </c>
      <c r="D413" s="5">
        <v>6.5327</v>
      </c>
      <c r="E413" s="5">
        <v>2.4063</v>
      </c>
      <c r="F413" s="5">
        <v>323.01480000000004</v>
      </c>
      <c r="G413" s="42">
        <v>112.4975</v>
      </c>
      <c r="H413" s="5">
        <v>31.3006</v>
      </c>
      <c r="I413" s="5">
        <v>14.2573</v>
      </c>
      <c r="J413" s="5">
        <v>5.8554</v>
      </c>
      <c r="K413" s="5">
        <v>61.0842</v>
      </c>
      <c r="L413" s="60">
        <v>109.24788062220935</v>
      </c>
      <c r="M413" s="44">
        <f t="shared" si="4"/>
        <v>0.7245300000000001</v>
      </c>
    </row>
    <row r="414" spans="2:13" ht="13.5">
      <c r="B414" s="40" t="s">
        <v>53</v>
      </c>
      <c r="C414" s="41">
        <v>339.8733</v>
      </c>
      <c r="D414" s="5">
        <v>118.9375</v>
      </c>
      <c r="E414" s="5">
        <v>6.1365</v>
      </c>
      <c r="F414" s="5">
        <v>214.79929999999996</v>
      </c>
      <c r="G414" s="42">
        <v>157.5457</v>
      </c>
      <c r="H414" s="5">
        <v>66.4283</v>
      </c>
      <c r="I414" s="5">
        <v>21.0054</v>
      </c>
      <c r="J414" s="5">
        <v>8.7676</v>
      </c>
      <c r="K414" s="5">
        <v>61.3444</v>
      </c>
      <c r="L414" s="60">
        <v>237.86747519659673</v>
      </c>
      <c r="M414" s="44">
        <f t="shared" si="4"/>
        <v>0.84486</v>
      </c>
    </row>
    <row r="415" spans="2:13" ht="13.5">
      <c r="B415" s="40" t="s">
        <v>54</v>
      </c>
      <c r="C415" s="41">
        <v>581.0268000000001</v>
      </c>
      <c r="D415" s="5">
        <v>38.5236</v>
      </c>
      <c r="E415" s="5">
        <v>0</v>
      </c>
      <c r="F415" s="5">
        <v>542.5032000000001</v>
      </c>
      <c r="G415" s="42">
        <v>128.9563</v>
      </c>
      <c r="H415" s="5">
        <v>51.6962</v>
      </c>
      <c r="I415" s="5">
        <v>12.8654</v>
      </c>
      <c r="J415" s="5">
        <v>10.5802</v>
      </c>
      <c r="K415" s="5">
        <v>53.8145</v>
      </c>
      <c r="L415" s="60">
        <v>222.8414381185855</v>
      </c>
      <c r="M415" s="44">
        <f t="shared" si="4"/>
        <v>0.8470300000000002</v>
      </c>
    </row>
    <row r="416" spans="2:13" ht="13.5">
      <c r="B416" s="45" t="s">
        <v>55</v>
      </c>
      <c r="C416" s="4">
        <v>1633.2316</v>
      </c>
      <c r="D416" s="1">
        <v>190.57729999999998</v>
      </c>
      <c r="E416" s="1">
        <v>21.3034</v>
      </c>
      <c r="F416" s="1">
        <v>1421.3509</v>
      </c>
      <c r="G416" s="46">
        <v>524.2737</v>
      </c>
      <c r="H416" s="1">
        <v>179.4963</v>
      </c>
      <c r="I416" s="1">
        <v>76.4243</v>
      </c>
      <c r="J416" s="1">
        <v>32.91</v>
      </c>
      <c r="K416" s="1">
        <v>235.44310000000002</v>
      </c>
      <c r="L416" s="61">
        <v>724.4963222764402</v>
      </c>
      <c r="M416" s="48">
        <f t="shared" si="4"/>
        <v>0.8114600000000001</v>
      </c>
    </row>
    <row r="417" spans="2:13" ht="13.5">
      <c r="B417" s="40" t="s">
        <v>56</v>
      </c>
      <c r="C417" s="41">
        <v>1232.2676000000001</v>
      </c>
      <c r="D417" s="5">
        <v>96.848</v>
      </c>
      <c r="E417" s="5">
        <v>137.6227</v>
      </c>
      <c r="F417" s="5">
        <v>997.7969</v>
      </c>
      <c r="G417" s="42">
        <v>865.7236</v>
      </c>
      <c r="H417" s="5">
        <v>79.3633</v>
      </c>
      <c r="I417" s="5">
        <v>217.0287</v>
      </c>
      <c r="J417" s="5">
        <v>17.0826</v>
      </c>
      <c r="K417" s="5">
        <v>552.249</v>
      </c>
      <c r="L417" s="60">
        <v>334.4002699582753</v>
      </c>
      <c r="M417" s="44">
        <f t="shared" si="4"/>
        <v>0.5398399999999999</v>
      </c>
    </row>
    <row r="418" spans="2:13" ht="13.5">
      <c r="B418" s="40"/>
      <c r="C418" s="49">
        <v>0</v>
      </c>
      <c r="D418" s="6">
        <v>0</v>
      </c>
      <c r="E418" s="6">
        <v>0</v>
      </c>
      <c r="F418" s="6">
        <v>0</v>
      </c>
      <c r="G418" s="50" t="s">
        <v>11</v>
      </c>
      <c r="H418" s="7" t="s">
        <v>11</v>
      </c>
      <c r="I418" s="7" t="s">
        <v>11</v>
      </c>
      <c r="J418" s="7" t="s">
        <v>11</v>
      </c>
      <c r="K418" s="7" t="s">
        <v>11</v>
      </c>
      <c r="L418" s="79" t="s">
        <v>11</v>
      </c>
      <c r="M418" s="80" t="s">
        <v>2</v>
      </c>
    </row>
    <row r="419" spans="2:13" ht="13.5">
      <c r="B419" s="40" t="s">
        <v>57</v>
      </c>
      <c r="C419" s="41">
        <v>468.9248</v>
      </c>
      <c r="D419" s="5">
        <v>107.667</v>
      </c>
      <c r="E419" s="5">
        <v>24.7837</v>
      </c>
      <c r="F419" s="5">
        <v>336.4741</v>
      </c>
      <c r="G419" s="42">
        <v>166.358</v>
      </c>
      <c r="H419" s="5">
        <v>25.7825</v>
      </c>
      <c r="I419" s="5">
        <v>49.586</v>
      </c>
      <c r="J419" s="5">
        <v>10.433</v>
      </c>
      <c r="K419" s="5">
        <v>80.5565</v>
      </c>
      <c r="L419" s="60">
        <v>173.715032759203</v>
      </c>
      <c r="M419" s="44">
        <f t="shared" si="4"/>
        <v>0.7631200000000001</v>
      </c>
    </row>
    <row r="420" spans="2:13" ht="13.5">
      <c r="B420" s="40" t="s">
        <v>58</v>
      </c>
      <c r="C420" s="41">
        <v>506.0165999999999</v>
      </c>
      <c r="D420" s="5">
        <v>71.9333</v>
      </c>
      <c r="E420" s="5">
        <v>13.6608</v>
      </c>
      <c r="F420" s="5">
        <v>420.4225</v>
      </c>
      <c r="G420" s="42">
        <v>218.4639</v>
      </c>
      <c r="H420" s="5">
        <v>94.5025</v>
      </c>
      <c r="I420" s="5">
        <v>24.8595</v>
      </c>
      <c r="J420" s="5">
        <v>4.8243</v>
      </c>
      <c r="K420" s="5">
        <v>94.2776</v>
      </c>
      <c r="L420" s="60">
        <v>241.71865479084315</v>
      </c>
      <c r="M420" s="44">
        <f t="shared" si="4"/>
        <v>0.7951300000000001</v>
      </c>
    </row>
    <row r="421" spans="2:13" ht="13.5">
      <c r="B421" s="40" t="s">
        <v>59</v>
      </c>
      <c r="C421" s="41">
        <v>834.3501</v>
      </c>
      <c r="D421" s="5">
        <v>120.371</v>
      </c>
      <c r="E421" s="5">
        <v>17.3411</v>
      </c>
      <c r="F421" s="5">
        <v>696.638</v>
      </c>
      <c r="G421" s="42">
        <v>432.6476</v>
      </c>
      <c r="H421" s="5">
        <v>111.0314</v>
      </c>
      <c r="I421" s="5">
        <v>12.5002</v>
      </c>
      <c r="J421" s="5">
        <v>3.7514</v>
      </c>
      <c r="K421" s="5">
        <v>305.3646</v>
      </c>
      <c r="L421" s="60">
        <v>271.0871898230088</v>
      </c>
      <c r="M421" s="44">
        <f t="shared" si="4"/>
        <v>0.5660799999999999</v>
      </c>
    </row>
    <row r="422" spans="2:13" ht="13.5">
      <c r="B422" s="40" t="s">
        <v>60</v>
      </c>
      <c r="C422" s="41">
        <v>576.5233000000001</v>
      </c>
      <c r="D422" s="5">
        <v>24.6937</v>
      </c>
      <c r="E422" s="5">
        <v>3.5781</v>
      </c>
      <c r="F422" s="5">
        <v>548.2515000000001</v>
      </c>
      <c r="G422" s="42">
        <v>232.4457</v>
      </c>
      <c r="H422" s="5">
        <v>52.2087</v>
      </c>
      <c r="I422" s="5">
        <v>11.197</v>
      </c>
      <c r="J422" s="5">
        <v>3.0109</v>
      </c>
      <c r="K422" s="5">
        <v>166.0291</v>
      </c>
      <c r="L422" s="60">
        <v>363.96603934909126</v>
      </c>
      <c r="M422" s="44">
        <f t="shared" si="4"/>
        <v>0.72162</v>
      </c>
    </row>
    <row r="423" spans="2:13" ht="13.5">
      <c r="B423" s="40" t="s">
        <v>61</v>
      </c>
      <c r="C423" s="41">
        <v>762.9585</v>
      </c>
      <c r="D423" s="5">
        <v>93.05189999999999</v>
      </c>
      <c r="E423" s="5">
        <v>3.2626</v>
      </c>
      <c r="F423" s="5">
        <v>666.644</v>
      </c>
      <c r="G423" s="42">
        <v>282.6921</v>
      </c>
      <c r="H423" s="5">
        <v>164.6727</v>
      </c>
      <c r="I423" s="5">
        <v>15.0483</v>
      </c>
      <c r="J423" s="5">
        <v>9.6843</v>
      </c>
      <c r="K423" s="5">
        <v>93.2868</v>
      </c>
      <c r="L423" s="60">
        <v>485.5430972329734</v>
      </c>
      <c r="M423" s="44">
        <f t="shared" si="4"/>
        <v>0.87857</v>
      </c>
    </row>
    <row r="424" spans="2:13" ht="13.5">
      <c r="B424" s="40" t="s">
        <v>62</v>
      </c>
      <c r="C424" s="41">
        <v>1159.7574</v>
      </c>
      <c r="D424" s="5">
        <v>127.32399999999998</v>
      </c>
      <c r="E424" s="5">
        <v>0.5704</v>
      </c>
      <c r="F424" s="5">
        <v>1031.863</v>
      </c>
      <c r="G424" s="42">
        <v>430.9203</v>
      </c>
      <c r="H424" s="5">
        <v>144.9415</v>
      </c>
      <c r="I424" s="5">
        <v>23.3603</v>
      </c>
      <c r="J424" s="5">
        <v>7.0582</v>
      </c>
      <c r="K424" s="5">
        <v>255.5603</v>
      </c>
      <c r="L424" s="60">
        <v>355.0079836670051</v>
      </c>
      <c r="M424" s="44">
        <f t="shared" si="4"/>
        <v>0.67483</v>
      </c>
    </row>
    <row r="425" spans="2:13" ht="13.5">
      <c r="B425" s="45" t="s">
        <v>63</v>
      </c>
      <c r="C425" s="4">
        <v>5540.7983</v>
      </c>
      <c r="D425" s="1">
        <v>641.8888999999999</v>
      </c>
      <c r="E425" s="1">
        <v>200.81940000000003</v>
      </c>
      <c r="F425" s="1">
        <v>4698.09</v>
      </c>
      <c r="G425" s="46">
        <v>2629.2511999999997</v>
      </c>
      <c r="H425" s="1">
        <v>672.5026</v>
      </c>
      <c r="I425" s="1">
        <v>353.58</v>
      </c>
      <c r="J425" s="1">
        <v>55.844699999999996</v>
      </c>
      <c r="K425" s="1">
        <v>1547.3239000000003</v>
      </c>
      <c r="L425" s="61">
        <v>2245.7453343415273</v>
      </c>
      <c r="M425" s="48">
        <f t="shared" si="4"/>
        <v>0.6826000000000002</v>
      </c>
    </row>
    <row r="426" spans="2:13" ht="13.5">
      <c r="B426" s="45" t="s">
        <v>64</v>
      </c>
      <c r="C426" s="4">
        <v>595.9414</v>
      </c>
      <c r="D426" s="1">
        <v>198.0338</v>
      </c>
      <c r="E426" s="1">
        <v>20.47</v>
      </c>
      <c r="F426" s="1">
        <v>377.43760000000003</v>
      </c>
      <c r="G426" s="46">
        <v>293.4386</v>
      </c>
      <c r="H426" s="1">
        <v>222.2182</v>
      </c>
      <c r="I426" s="1">
        <v>12.5855</v>
      </c>
      <c r="J426" s="1">
        <v>16.3931</v>
      </c>
      <c r="K426" s="1">
        <v>42.2418</v>
      </c>
      <c r="L426" s="61">
        <v>350.58945305686956</v>
      </c>
      <c r="M426" s="48">
        <f t="shared" si="4"/>
        <v>0.9344100000000001</v>
      </c>
    </row>
    <row r="427" spans="2:13" ht="14.25" thickBot="1">
      <c r="B427" s="51" t="s">
        <v>65</v>
      </c>
      <c r="C427" s="52">
        <v>33678.0864</v>
      </c>
      <c r="D427" s="53">
        <v>4120.148700000001</v>
      </c>
      <c r="E427" s="53">
        <v>2439.5467</v>
      </c>
      <c r="F427" s="53">
        <v>27118.391</v>
      </c>
      <c r="G427" s="54">
        <v>13873.475099999998</v>
      </c>
      <c r="H427" s="53">
        <v>3847.568599999999</v>
      </c>
      <c r="I427" s="53">
        <v>2558.1019</v>
      </c>
      <c r="J427" s="53">
        <v>783.0188</v>
      </c>
      <c r="K427" s="53">
        <v>6684.785800000001</v>
      </c>
      <c r="L427" s="62">
        <v>13067.184231801883</v>
      </c>
      <c r="M427" s="56">
        <f t="shared" si="4"/>
        <v>0.75187</v>
      </c>
    </row>
    <row r="428" s="3" customFormat="1" ht="13.5">
      <c r="B428" s="57" t="s">
        <v>90</v>
      </c>
    </row>
    <row r="429" s="3" customFormat="1" ht="13.5">
      <c r="B429" s="9" t="s">
        <v>67</v>
      </c>
    </row>
    <row r="430" s="3" customFormat="1" ht="13.5">
      <c r="B430" s="9" t="s">
        <v>68</v>
      </c>
    </row>
    <row r="431" s="3" customFormat="1" ht="13.5">
      <c r="B431" s="10" t="s">
        <v>66</v>
      </c>
    </row>
    <row r="432" ht="13.5">
      <c r="B432" s="58"/>
    </row>
    <row r="434" ht="18" thickBot="1">
      <c r="B434" s="11" t="s">
        <v>69</v>
      </c>
    </row>
    <row r="435" spans="2:13" ht="14.25" thickBot="1">
      <c r="B435" s="12" t="s">
        <v>93</v>
      </c>
      <c r="L435" s="85" t="s">
        <v>70</v>
      </c>
      <c r="M435" s="86"/>
    </row>
    <row r="436" spans="2:13" ht="13.5" customHeight="1">
      <c r="B436" s="14"/>
      <c r="C436" s="15" t="s">
        <v>71</v>
      </c>
      <c r="D436" s="16"/>
      <c r="E436" s="17"/>
      <c r="F436" s="16"/>
      <c r="G436" s="87" t="s">
        <v>72</v>
      </c>
      <c r="H436" s="18"/>
      <c r="I436" s="18"/>
      <c r="J436" s="19"/>
      <c r="K436" s="20"/>
      <c r="L436" s="89" t="s">
        <v>73</v>
      </c>
      <c r="M436" s="91" t="s">
        <v>74</v>
      </c>
    </row>
    <row r="437" spans="2:13" ht="27">
      <c r="B437" s="21"/>
      <c r="C437" s="22"/>
      <c r="D437" s="23" t="s">
        <v>75</v>
      </c>
      <c r="E437" s="24" t="s">
        <v>76</v>
      </c>
      <c r="F437" s="25" t="s">
        <v>77</v>
      </c>
      <c r="G437" s="88"/>
      <c r="H437" s="93" t="s">
        <v>78</v>
      </c>
      <c r="I437" s="95" t="s">
        <v>79</v>
      </c>
      <c r="J437" s="97" t="s">
        <v>80</v>
      </c>
      <c r="K437" s="93" t="s">
        <v>81</v>
      </c>
      <c r="L437" s="90"/>
      <c r="M437" s="92"/>
    </row>
    <row r="438" spans="2:13" ht="27">
      <c r="B438" s="21" t="s">
        <v>7</v>
      </c>
      <c r="C438" s="22"/>
      <c r="D438" s="26"/>
      <c r="E438" s="26"/>
      <c r="F438" s="27"/>
      <c r="G438" s="88"/>
      <c r="H438" s="94"/>
      <c r="I438" s="96"/>
      <c r="J438" s="98"/>
      <c r="K438" s="94"/>
      <c r="L438" s="90"/>
      <c r="M438" s="28" t="s">
        <v>86</v>
      </c>
    </row>
    <row r="439" spans="2:13" ht="16.5" thickBot="1">
      <c r="B439" s="29" t="s">
        <v>8</v>
      </c>
      <c r="C439" s="30" t="s">
        <v>87</v>
      </c>
      <c r="D439" s="30" t="s">
        <v>87</v>
      </c>
      <c r="E439" s="30" t="s">
        <v>87</v>
      </c>
      <c r="F439" s="30" t="s">
        <v>87</v>
      </c>
      <c r="G439" s="31" t="s">
        <v>87</v>
      </c>
      <c r="H439" s="30" t="s">
        <v>87</v>
      </c>
      <c r="I439" s="30" t="s">
        <v>87</v>
      </c>
      <c r="J439" s="30" t="s">
        <v>87</v>
      </c>
      <c r="K439" s="30" t="s">
        <v>87</v>
      </c>
      <c r="L439" s="32" t="s">
        <v>87</v>
      </c>
      <c r="M439" s="33" t="s">
        <v>82</v>
      </c>
    </row>
    <row r="440" spans="2:13" ht="14.25" thickTop="1">
      <c r="B440" s="34" t="s">
        <v>9</v>
      </c>
      <c r="C440" s="35">
        <v>10237.861400000002</v>
      </c>
      <c r="D440" s="36">
        <v>3885.4846000000002</v>
      </c>
      <c r="E440" s="36">
        <v>245.3734</v>
      </c>
      <c r="F440" s="36">
        <v>6107.0034000000005</v>
      </c>
      <c r="G440" s="37">
        <v>8912.214499999998</v>
      </c>
      <c r="H440" s="36">
        <v>4089.4388999999996</v>
      </c>
      <c r="I440" s="36">
        <v>245.83399999999997</v>
      </c>
      <c r="J440" s="36">
        <v>13.037600000000001</v>
      </c>
      <c r="K440" s="36">
        <v>4563.904</v>
      </c>
      <c r="L440" s="59">
        <v>10821.026593047394</v>
      </c>
      <c r="M440" s="39">
        <f>IF(G440&gt;0,(H440+I440+J440+L440)/(G440+L440),"-")</f>
        <v>0.7687200000000001</v>
      </c>
    </row>
    <row r="441" spans="2:13" ht="13.5">
      <c r="B441" s="40" t="s">
        <v>10</v>
      </c>
      <c r="C441" s="41">
        <v>2565.8269999999998</v>
      </c>
      <c r="D441" s="5">
        <v>654.9487999999999</v>
      </c>
      <c r="E441" s="5">
        <v>129.1303</v>
      </c>
      <c r="F441" s="5">
        <v>1781.7478999999998</v>
      </c>
      <c r="G441" s="42">
        <v>1818.4638</v>
      </c>
      <c r="H441" s="5">
        <v>630.7373</v>
      </c>
      <c r="I441" s="5">
        <v>124.4058</v>
      </c>
      <c r="J441" s="5">
        <v>11.7203</v>
      </c>
      <c r="K441" s="5">
        <v>1051.6004</v>
      </c>
      <c r="L441" s="60">
        <v>1617.914214508855</v>
      </c>
      <c r="M441" s="44">
        <f aca="true" t="shared" si="5" ref="M441:M499">IF(G441&gt;0,(H441+I441+J441+L441)/(G441+L441),"-")</f>
        <v>0.6939799999999998</v>
      </c>
    </row>
    <row r="442" spans="2:13" ht="13.5">
      <c r="B442" s="40" t="s">
        <v>12</v>
      </c>
      <c r="C442" s="41">
        <v>2178.5441</v>
      </c>
      <c r="D442" s="5">
        <v>574.3509</v>
      </c>
      <c r="E442" s="5">
        <v>20.3481</v>
      </c>
      <c r="F442" s="5">
        <v>1583.8451</v>
      </c>
      <c r="G442" s="42">
        <v>1418.1052</v>
      </c>
      <c r="H442" s="5">
        <v>574.8569</v>
      </c>
      <c r="I442" s="5">
        <v>22.616</v>
      </c>
      <c r="J442" s="5">
        <v>6.1188</v>
      </c>
      <c r="K442" s="5">
        <v>814.5135</v>
      </c>
      <c r="L442" s="60">
        <v>1635.9386695163103</v>
      </c>
      <c r="M442" s="44">
        <f t="shared" si="5"/>
        <v>0.7333</v>
      </c>
    </row>
    <row r="443" spans="2:13" ht="13.5">
      <c r="B443" s="40" t="s">
        <v>13</v>
      </c>
      <c r="C443" s="41">
        <v>1847.3829999999998</v>
      </c>
      <c r="D443" s="5">
        <v>688.7330999999999</v>
      </c>
      <c r="E443" s="5">
        <v>127.0966</v>
      </c>
      <c r="F443" s="5">
        <v>1031.5533</v>
      </c>
      <c r="G443" s="42">
        <v>1883.9676</v>
      </c>
      <c r="H443" s="5">
        <v>789.1583999999999</v>
      </c>
      <c r="I443" s="5">
        <v>121.0871</v>
      </c>
      <c r="J443" s="5">
        <v>26.642899999999997</v>
      </c>
      <c r="K443" s="5">
        <v>947.0792</v>
      </c>
      <c r="L443" s="60">
        <v>1648.7236603976287</v>
      </c>
      <c r="M443" s="44">
        <f t="shared" si="5"/>
        <v>0.7319100000000001</v>
      </c>
    </row>
    <row r="444" spans="2:13" ht="13.5">
      <c r="B444" s="40" t="s">
        <v>14</v>
      </c>
      <c r="C444" s="41">
        <v>2252.9058</v>
      </c>
      <c r="D444" s="5">
        <v>509.9707</v>
      </c>
      <c r="E444" s="5">
        <v>33.7189</v>
      </c>
      <c r="F444" s="5">
        <v>1709.2162</v>
      </c>
      <c r="G444" s="42">
        <v>1261.0761</v>
      </c>
      <c r="H444" s="5">
        <v>471.6906</v>
      </c>
      <c r="I444" s="5">
        <v>30.523899999999998</v>
      </c>
      <c r="J444" s="5">
        <v>4.3698</v>
      </c>
      <c r="K444" s="5">
        <v>754.4918</v>
      </c>
      <c r="L444" s="60">
        <v>1329.186877204065</v>
      </c>
      <c r="M444" s="44">
        <f t="shared" si="5"/>
        <v>0.70872</v>
      </c>
    </row>
    <row r="445" spans="2:13" ht="13.5">
      <c r="B445" s="40" t="s">
        <v>15</v>
      </c>
      <c r="C445" s="41">
        <v>1716.6519999999998</v>
      </c>
      <c r="D445" s="5">
        <v>705.1682</v>
      </c>
      <c r="E445" s="5">
        <v>48.5891</v>
      </c>
      <c r="F445" s="5">
        <v>962.8947</v>
      </c>
      <c r="G445" s="42">
        <v>1230.298</v>
      </c>
      <c r="H445" s="5">
        <v>679.8883999999999</v>
      </c>
      <c r="I445" s="5">
        <v>54.403800000000004</v>
      </c>
      <c r="J445" s="5">
        <v>9.1281</v>
      </c>
      <c r="K445" s="5">
        <v>486.8777</v>
      </c>
      <c r="L445" s="60">
        <v>775.6252860909684</v>
      </c>
      <c r="M445" s="44">
        <f t="shared" si="5"/>
        <v>0.75728</v>
      </c>
    </row>
    <row r="446" spans="2:13" ht="13.5">
      <c r="B446" s="40" t="s">
        <v>16</v>
      </c>
      <c r="C446" s="41">
        <v>2998.743</v>
      </c>
      <c r="D446" s="5">
        <v>499.02099999999996</v>
      </c>
      <c r="E446" s="5">
        <v>37.9562</v>
      </c>
      <c r="F446" s="5">
        <v>2461.7658</v>
      </c>
      <c r="G446" s="42">
        <v>1390.1865</v>
      </c>
      <c r="H446" s="5">
        <v>457.5758</v>
      </c>
      <c r="I446" s="5">
        <v>51.107600000000005</v>
      </c>
      <c r="J446" s="5">
        <v>22.185799999999997</v>
      </c>
      <c r="K446" s="5">
        <v>859.3172999999999</v>
      </c>
      <c r="L446" s="60">
        <v>1186.4770682158928</v>
      </c>
      <c r="M446" s="44">
        <f t="shared" si="5"/>
        <v>0.6665000000000001</v>
      </c>
    </row>
    <row r="447" spans="2:13" ht="13.5">
      <c r="B447" s="45" t="s">
        <v>17</v>
      </c>
      <c r="C447" s="4">
        <v>13560.0549</v>
      </c>
      <c r="D447" s="1">
        <v>3632.1927</v>
      </c>
      <c r="E447" s="1">
        <v>396.83920000000006</v>
      </c>
      <c r="F447" s="1">
        <v>9531.022999999997</v>
      </c>
      <c r="G447" s="46">
        <v>9002.0972</v>
      </c>
      <c r="H447" s="1">
        <v>3603.9074</v>
      </c>
      <c r="I447" s="1">
        <v>404.1442</v>
      </c>
      <c r="J447" s="1">
        <v>80.1657</v>
      </c>
      <c r="K447" s="1">
        <v>4913.8799</v>
      </c>
      <c r="L447" s="61">
        <v>8211.199818951201</v>
      </c>
      <c r="M447" s="48">
        <f t="shared" si="5"/>
        <v>0.71453</v>
      </c>
    </row>
    <row r="448" spans="2:13" ht="13.5">
      <c r="B448" s="40" t="s">
        <v>18</v>
      </c>
      <c r="C448" s="41">
        <v>2446.0951999999997</v>
      </c>
      <c r="D448" s="5">
        <v>1215.0211</v>
      </c>
      <c r="E448" s="5">
        <v>125.7595</v>
      </c>
      <c r="F448" s="5">
        <v>1105.3146000000002</v>
      </c>
      <c r="G448" s="42">
        <v>1891.9078</v>
      </c>
      <c r="H448" s="5">
        <v>1355.4463</v>
      </c>
      <c r="I448" s="5">
        <v>106.6671</v>
      </c>
      <c r="J448" s="5">
        <v>7.979699999999999</v>
      </c>
      <c r="K448" s="5">
        <v>421.8147</v>
      </c>
      <c r="L448" s="60">
        <v>1567.0073291512942</v>
      </c>
      <c r="M448" s="44">
        <f t="shared" si="5"/>
        <v>0.8780500000000001</v>
      </c>
    </row>
    <row r="449" spans="2:13" ht="13.5">
      <c r="B449" s="40" t="s">
        <v>19</v>
      </c>
      <c r="C449" s="41">
        <v>1480.9689</v>
      </c>
      <c r="D449" s="5">
        <v>371.4642</v>
      </c>
      <c r="E449" s="5">
        <v>31.6326</v>
      </c>
      <c r="F449" s="5">
        <v>1077.8721</v>
      </c>
      <c r="G449" s="42">
        <v>749.3062000000001</v>
      </c>
      <c r="H449" s="5">
        <v>456.9216</v>
      </c>
      <c r="I449" s="5">
        <v>24.9585</v>
      </c>
      <c r="J449" s="5">
        <v>16.241</v>
      </c>
      <c r="K449" s="5">
        <v>251.1851</v>
      </c>
      <c r="L449" s="60">
        <v>827.9942709576139</v>
      </c>
      <c r="M449" s="44">
        <f t="shared" si="5"/>
        <v>0.8407500000000001</v>
      </c>
    </row>
    <row r="450" spans="2:13" ht="13.5">
      <c r="B450" s="40" t="s">
        <v>20</v>
      </c>
      <c r="C450" s="41">
        <v>1288.5671000000002</v>
      </c>
      <c r="D450" s="5">
        <v>499.2669</v>
      </c>
      <c r="E450" s="5">
        <v>24.2713</v>
      </c>
      <c r="F450" s="5">
        <v>765.0289</v>
      </c>
      <c r="G450" s="42">
        <v>616.7812</v>
      </c>
      <c r="H450" s="5">
        <v>395.1872</v>
      </c>
      <c r="I450" s="5">
        <v>13.6948</v>
      </c>
      <c r="J450" s="5">
        <v>4.7377</v>
      </c>
      <c r="K450" s="5">
        <v>203.1615</v>
      </c>
      <c r="L450" s="60">
        <v>640.172954550517</v>
      </c>
      <c r="M450" s="44">
        <f t="shared" si="5"/>
        <v>0.83837</v>
      </c>
    </row>
    <row r="451" spans="2:13" ht="13.5">
      <c r="B451" s="40" t="s">
        <v>21</v>
      </c>
      <c r="C451" s="41">
        <v>1968.5086</v>
      </c>
      <c r="D451" s="5">
        <v>649.6817</v>
      </c>
      <c r="E451" s="5">
        <v>317.9787</v>
      </c>
      <c r="F451" s="5">
        <v>1000.8482</v>
      </c>
      <c r="G451" s="42">
        <v>1429.1716000000001</v>
      </c>
      <c r="H451" s="5">
        <v>833.8665000000001</v>
      </c>
      <c r="I451" s="5">
        <v>234.1611</v>
      </c>
      <c r="J451" s="5">
        <v>233.3546</v>
      </c>
      <c r="K451" s="5">
        <v>127.7894</v>
      </c>
      <c r="L451" s="60">
        <v>845.0658087916021</v>
      </c>
      <c r="M451" s="44">
        <f t="shared" si="5"/>
        <v>0.94381</v>
      </c>
    </row>
    <row r="452" spans="2:13" ht="13.5">
      <c r="B452" s="40" t="s">
        <v>22</v>
      </c>
      <c r="C452" s="41">
        <v>2349.0648</v>
      </c>
      <c r="D452" s="5">
        <v>855.5391999999999</v>
      </c>
      <c r="E452" s="5">
        <v>293.175</v>
      </c>
      <c r="F452" s="5">
        <v>1200.3506000000002</v>
      </c>
      <c r="G452" s="42">
        <v>1300.5271</v>
      </c>
      <c r="H452" s="5">
        <v>691.5676</v>
      </c>
      <c r="I452" s="5">
        <v>210.0255</v>
      </c>
      <c r="J452" s="5">
        <v>72.25450000000001</v>
      </c>
      <c r="K452" s="5">
        <v>326.6795</v>
      </c>
      <c r="L452" s="60">
        <v>928.7584193121334</v>
      </c>
      <c r="M452" s="44">
        <f t="shared" si="5"/>
        <v>0.8534600000000001</v>
      </c>
    </row>
    <row r="453" spans="2:13" ht="13.5">
      <c r="B453" s="40" t="s">
        <v>23</v>
      </c>
      <c r="C453" s="41">
        <v>3449.5258</v>
      </c>
      <c r="D453" s="5">
        <v>282.8181</v>
      </c>
      <c r="E453" s="5">
        <v>675.3158</v>
      </c>
      <c r="F453" s="5">
        <v>2491.3919</v>
      </c>
      <c r="G453" s="42">
        <v>1437.5943</v>
      </c>
      <c r="H453" s="5">
        <v>460.06680000000006</v>
      </c>
      <c r="I453" s="5">
        <v>763.2007000000001</v>
      </c>
      <c r="J453" s="5">
        <v>52.2785</v>
      </c>
      <c r="K453" s="5">
        <v>162.04829999999998</v>
      </c>
      <c r="L453" s="60">
        <v>844.454707182085</v>
      </c>
      <c r="M453" s="44">
        <f t="shared" si="5"/>
        <v>0.92899</v>
      </c>
    </row>
    <row r="454" spans="2:13" ht="13.5">
      <c r="B454" s="40" t="s">
        <v>24</v>
      </c>
      <c r="C454" s="41">
        <v>2118.5585</v>
      </c>
      <c r="D454" s="5">
        <v>463.06210000000004</v>
      </c>
      <c r="E454" s="5">
        <v>265.6558</v>
      </c>
      <c r="F454" s="5">
        <v>1389.8406</v>
      </c>
      <c r="G454" s="42">
        <v>1227.9728</v>
      </c>
      <c r="H454" s="5">
        <v>349.04029999999995</v>
      </c>
      <c r="I454" s="5">
        <v>267.24170000000004</v>
      </c>
      <c r="J454" s="5">
        <v>29.2997</v>
      </c>
      <c r="K454" s="5">
        <v>582.3911</v>
      </c>
      <c r="L454" s="60">
        <v>583.8462019910403</v>
      </c>
      <c r="M454" s="44">
        <f t="shared" si="5"/>
        <v>0.6785599999999999</v>
      </c>
    </row>
    <row r="455" spans="2:13" ht="13.5">
      <c r="B455" s="40"/>
      <c r="C455" s="49">
        <v>0</v>
      </c>
      <c r="D455" s="6">
        <v>0</v>
      </c>
      <c r="E455" s="6">
        <v>0</v>
      </c>
      <c r="F455" s="6">
        <v>0</v>
      </c>
      <c r="G455" s="50" t="s">
        <v>11</v>
      </c>
      <c r="H455" s="7" t="s">
        <v>11</v>
      </c>
      <c r="I455" s="7" t="s">
        <v>11</v>
      </c>
      <c r="J455" s="7" t="s">
        <v>11</v>
      </c>
      <c r="K455" s="7" t="s">
        <v>11</v>
      </c>
      <c r="L455" s="79" t="s">
        <v>11</v>
      </c>
      <c r="M455" s="80" t="s">
        <v>2</v>
      </c>
    </row>
    <row r="456" spans="2:13" ht="13.5">
      <c r="B456" s="40" t="s">
        <v>25</v>
      </c>
      <c r="C456" s="41">
        <v>1531.1811</v>
      </c>
      <c r="D456" s="5">
        <v>213.9745</v>
      </c>
      <c r="E456" s="5">
        <v>17.3904</v>
      </c>
      <c r="F456" s="5">
        <v>1299.8162</v>
      </c>
      <c r="G456" s="42">
        <v>336.9144</v>
      </c>
      <c r="H456" s="5">
        <v>237.6875</v>
      </c>
      <c r="I456" s="5">
        <v>15.2515</v>
      </c>
      <c r="J456" s="5">
        <v>4.3003</v>
      </c>
      <c r="K456" s="5">
        <v>79.6751</v>
      </c>
      <c r="L456" s="60">
        <v>781.3326175438589</v>
      </c>
      <c r="M456" s="44">
        <f t="shared" si="5"/>
        <v>0.92875</v>
      </c>
    </row>
    <row r="457" spans="2:13" ht="13.5">
      <c r="B457" s="40" t="s">
        <v>26</v>
      </c>
      <c r="C457" s="41">
        <v>1533.2559</v>
      </c>
      <c r="D457" s="5">
        <v>296.226</v>
      </c>
      <c r="E457" s="5">
        <v>37.6032</v>
      </c>
      <c r="F457" s="5">
        <v>1199.4267</v>
      </c>
      <c r="G457" s="42">
        <v>534.5292</v>
      </c>
      <c r="H457" s="5">
        <v>292.3981</v>
      </c>
      <c r="I457" s="5">
        <v>33.7284</v>
      </c>
      <c r="J457" s="5">
        <v>10.0219</v>
      </c>
      <c r="K457" s="5">
        <v>198.3808</v>
      </c>
      <c r="L457" s="60">
        <v>801.3684430976434</v>
      </c>
      <c r="M457" s="44">
        <f t="shared" si="5"/>
        <v>0.8515000000000001</v>
      </c>
    </row>
    <row r="458" spans="2:13" ht="13.5">
      <c r="B458" s="45" t="s">
        <v>27</v>
      </c>
      <c r="C458" s="4">
        <v>18165.7259</v>
      </c>
      <c r="D458" s="1">
        <v>4847.0538</v>
      </c>
      <c r="E458" s="1">
        <v>1788.7823</v>
      </c>
      <c r="F458" s="1">
        <v>11529.8898</v>
      </c>
      <c r="G458" s="46">
        <v>9524.704600000001</v>
      </c>
      <c r="H458" s="1">
        <v>5072.1819</v>
      </c>
      <c r="I458" s="1">
        <v>1668.9293000000002</v>
      </c>
      <c r="J458" s="1">
        <v>430.4679</v>
      </c>
      <c r="K458" s="1">
        <v>2353.1255</v>
      </c>
      <c r="L458" s="61">
        <v>7773.872919664785</v>
      </c>
      <c r="M458" s="48">
        <f t="shared" si="5"/>
        <v>0.8639699999999999</v>
      </c>
    </row>
    <row r="459" spans="2:13" ht="13.5">
      <c r="B459" s="40" t="s">
        <v>28</v>
      </c>
      <c r="C459" s="41">
        <v>3262.2405</v>
      </c>
      <c r="D459" s="5">
        <v>1134.3721</v>
      </c>
      <c r="E459" s="5">
        <v>524.7477</v>
      </c>
      <c r="F459" s="5">
        <v>1603.1207</v>
      </c>
      <c r="G459" s="42">
        <v>3248.9378</v>
      </c>
      <c r="H459" s="5">
        <v>1464.2872</v>
      </c>
      <c r="I459" s="5">
        <v>427.5362</v>
      </c>
      <c r="J459" s="5">
        <v>15.4919</v>
      </c>
      <c r="K459" s="5">
        <v>1341.6225</v>
      </c>
      <c r="L459" s="60">
        <v>2381.2711890469623</v>
      </c>
      <c r="M459" s="44">
        <f t="shared" si="5"/>
        <v>0.76171</v>
      </c>
    </row>
    <row r="460" spans="2:13" ht="13.5">
      <c r="B460" s="40" t="s">
        <v>29</v>
      </c>
      <c r="C460" s="41">
        <v>1357.3399</v>
      </c>
      <c r="D460" s="5">
        <v>314.3651</v>
      </c>
      <c r="E460" s="5">
        <v>55.4671</v>
      </c>
      <c r="F460" s="5">
        <v>987.5076999999999</v>
      </c>
      <c r="G460" s="42">
        <v>630.5479</v>
      </c>
      <c r="H460" s="5">
        <v>291.8315</v>
      </c>
      <c r="I460" s="5">
        <v>45.8952</v>
      </c>
      <c r="J460" s="5">
        <v>8.5944</v>
      </c>
      <c r="K460" s="5">
        <v>284.22679999999997</v>
      </c>
      <c r="L460" s="60">
        <v>1210.2992502590673</v>
      </c>
      <c r="M460" s="44">
        <f t="shared" si="5"/>
        <v>0.8456</v>
      </c>
    </row>
    <row r="461" spans="2:13" ht="13.5">
      <c r="B461" s="40" t="s">
        <v>30</v>
      </c>
      <c r="C461" s="41">
        <v>1242.7723999999998</v>
      </c>
      <c r="D461" s="5">
        <v>414.9907</v>
      </c>
      <c r="E461" s="5">
        <v>118.7227</v>
      </c>
      <c r="F461" s="5">
        <v>709.059</v>
      </c>
      <c r="G461" s="42">
        <v>941.1712</v>
      </c>
      <c r="H461" s="5">
        <v>482.08129999999994</v>
      </c>
      <c r="I461" s="5">
        <v>116.0152</v>
      </c>
      <c r="J461" s="5">
        <v>11.5885</v>
      </c>
      <c r="K461" s="5">
        <v>331.4862</v>
      </c>
      <c r="L461" s="60">
        <v>970.6241745890777</v>
      </c>
      <c r="M461" s="44">
        <f t="shared" si="5"/>
        <v>0.82661</v>
      </c>
    </row>
    <row r="462" spans="2:13" ht="13.5">
      <c r="B462" s="45" t="s">
        <v>31</v>
      </c>
      <c r="C462" s="4">
        <v>5862.352800000001</v>
      </c>
      <c r="D462" s="1">
        <v>1863.7279</v>
      </c>
      <c r="E462" s="1">
        <v>698.9375</v>
      </c>
      <c r="F462" s="1">
        <v>3299.6874</v>
      </c>
      <c r="G462" s="46">
        <v>4820.6569</v>
      </c>
      <c r="H462" s="1">
        <v>2238.2</v>
      </c>
      <c r="I462" s="1">
        <v>589.4466</v>
      </c>
      <c r="J462" s="1">
        <v>35.6748</v>
      </c>
      <c r="K462" s="1">
        <v>1957.3355000000001</v>
      </c>
      <c r="L462" s="61">
        <v>4558.046981169144</v>
      </c>
      <c r="M462" s="48">
        <f t="shared" si="5"/>
        <v>0.7913</v>
      </c>
    </row>
    <row r="463" spans="2:13" ht="13.5">
      <c r="B463" s="40" t="s">
        <v>32</v>
      </c>
      <c r="C463" s="41">
        <v>2666.3096</v>
      </c>
      <c r="D463" s="5">
        <v>518.7581</v>
      </c>
      <c r="E463" s="5">
        <v>87.8287</v>
      </c>
      <c r="F463" s="5">
        <v>2059.7228</v>
      </c>
      <c r="G463" s="42">
        <v>912.75</v>
      </c>
      <c r="H463" s="5">
        <v>375.45369999999997</v>
      </c>
      <c r="I463" s="5">
        <v>70.9999</v>
      </c>
      <c r="J463" s="5">
        <v>19.9585</v>
      </c>
      <c r="K463" s="5">
        <v>446.3379</v>
      </c>
      <c r="L463" s="60">
        <v>1448.3264917477786</v>
      </c>
      <c r="M463" s="44">
        <f t="shared" si="5"/>
        <v>0.81096</v>
      </c>
    </row>
    <row r="464" spans="2:13" ht="13.5">
      <c r="B464" s="40" t="s">
        <v>33</v>
      </c>
      <c r="C464" s="41">
        <v>4484.1947</v>
      </c>
      <c r="D464" s="5">
        <v>1030.3735</v>
      </c>
      <c r="E464" s="5">
        <v>340.8808</v>
      </c>
      <c r="F464" s="5">
        <v>3112.9404</v>
      </c>
      <c r="G464" s="42">
        <v>1644.5555000000004</v>
      </c>
      <c r="H464" s="5">
        <v>955.1476000000001</v>
      </c>
      <c r="I464" s="5">
        <v>304.4739</v>
      </c>
      <c r="J464" s="5">
        <v>59.057100000000005</v>
      </c>
      <c r="K464" s="5">
        <v>325.87690000000003</v>
      </c>
      <c r="L464" s="60">
        <v>1479.5639516345516</v>
      </c>
      <c r="M464" s="44">
        <f t="shared" si="5"/>
        <v>0.89569</v>
      </c>
    </row>
    <row r="465" spans="2:13" ht="13.5">
      <c r="B465" s="40"/>
      <c r="C465" s="49">
        <v>0</v>
      </c>
      <c r="D465" s="6">
        <v>0</v>
      </c>
      <c r="E465" s="6">
        <v>0</v>
      </c>
      <c r="F465" s="6">
        <v>0</v>
      </c>
      <c r="G465" s="50" t="s">
        <v>11</v>
      </c>
      <c r="H465" s="7" t="s">
        <v>11</v>
      </c>
      <c r="I465" s="7" t="s">
        <v>11</v>
      </c>
      <c r="J465" s="7" t="s">
        <v>11</v>
      </c>
      <c r="K465" s="7" t="s">
        <v>11</v>
      </c>
      <c r="L465" s="79" t="s">
        <v>11</v>
      </c>
      <c r="M465" s="80" t="s">
        <v>2</v>
      </c>
    </row>
    <row r="466" spans="2:13" ht="13.5">
      <c r="B466" s="40" t="s">
        <v>34</v>
      </c>
      <c r="C466" s="41">
        <v>5183.8212</v>
      </c>
      <c r="D466" s="5">
        <v>953.2945</v>
      </c>
      <c r="E466" s="5">
        <v>778.2626</v>
      </c>
      <c r="F466" s="5">
        <v>3452.2641</v>
      </c>
      <c r="G466" s="42">
        <v>2458.1924</v>
      </c>
      <c r="H466" s="5">
        <v>847.5066999999999</v>
      </c>
      <c r="I466" s="5">
        <v>775.2318</v>
      </c>
      <c r="J466" s="5">
        <v>59.89319999999999</v>
      </c>
      <c r="K466" s="5">
        <v>775.5607</v>
      </c>
      <c r="L466" s="60">
        <v>2464.439780260237</v>
      </c>
      <c r="M466" s="44">
        <f t="shared" si="5"/>
        <v>0.84245</v>
      </c>
    </row>
    <row r="467" spans="2:13" ht="13.5">
      <c r="B467" s="40" t="s">
        <v>35</v>
      </c>
      <c r="C467" s="41">
        <v>2102.9088</v>
      </c>
      <c r="D467" s="5">
        <v>499.3013</v>
      </c>
      <c r="E467" s="5">
        <v>102.1428</v>
      </c>
      <c r="F467" s="5">
        <v>1501.4647</v>
      </c>
      <c r="G467" s="42">
        <v>938.9445000000001</v>
      </c>
      <c r="H467" s="5">
        <v>452.0333</v>
      </c>
      <c r="I467" s="5">
        <v>63.6009</v>
      </c>
      <c r="J467" s="5">
        <v>17.2474</v>
      </c>
      <c r="K467" s="5">
        <v>406.0629</v>
      </c>
      <c r="L467" s="60">
        <v>795.329438669172</v>
      </c>
      <c r="M467" s="44">
        <f t="shared" si="5"/>
        <v>0.76586</v>
      </c>
    </row>
    <row r="468" spans="2:13" ht="13.5">
      <c r="B468" s="45" t="s">
        <v>36</v>
      </c>
      <c r="C468" s="4">
        <v>14437.234300000002</v>
      </c>
      <c r="D468" s="1">
        <v>3001.7273999999998</v>
      </c>
      <c r="E468" s="1">
        <v>1309.1149</v>
      </c>
      <c r="F468" s="1">
        <v>10126.392000000002</v>
      </c>
      <c r="G468" s="46">
        <v>5954.442400000001</v>
      </c>
      <c r="H468" s="1">
        <v>2630.1413000000002</v>
      </c>
      <c r="I468" s="1">
        <v>1214.3065000000001</v>
      </c>
      <c r="J468" s="1">
        <v>156.1562</v>
      </c>
      <c r="K468" s="1">
        <v>1953.8383999999996</v>
      </c>
      <c r="L468" s="61">
        <v>6154.875232475974</v>
      </c>
      <c r="M468" s="48">
        <f t="shared" si="5"/>
        <v>0.8386499999999998</v>
      </c>
    </row>
    <row r="469" spans="2:13" ht="13.5">
      <c r="B469" s="40" t="s">
        <v>37</v>
      </c>
      <c r="C469" s="41">
        <v>1000.3432</v>
      </c>
      <c r="D469" s="5">
        <v>395.4232</v>
      </c>
      <c r="E469" s="5">
        <v>73.6567</v>
      </c>
      <c r="F469" s="5">
        <v>531.2633000000001</v>
      </c>
      <c r="G469" s="42">
        <v>687.4594999999999</v>
      </c>
      <c r="H469" s="5">
        <v>418.61409999999995</v>
      </c>
      <c r="I469" s="5">
        <v>66.3423</v>
      </c>
      <c r="J469" s="5">
        <v>5.487</v>
      </c>
      <c r="K469" s="5">
        <v>197.0161</v>
      </c>
      <c r="L469" s="60">
        <v>712.3991045189716</v>
      </c>
      <c r="M469" s="44">
        <f t="shared" si="5"/>
        <v>0.85926</v>
      </c>
    </row>
    <row r="470" spans="2:13" ht="13.5">
      <c r="B470" s="40" t="s">
        <v>38</v>
      </c>
      <c r="C470" s="41">
        <v>950.1504</v>
      </c>
      <c r="D470" s="5">
        <v>188.13950000000003</v>
      </c>
      <c r="E470" s="5">
        <v>50.1775</v>
      </c>
      <c r="F470" s="5">
        <v>711.8334</v>
      </c>
      <c r="G470" s="42">
        <v>324.267</v>
      </c>
      <c r="H470" s="5">
        <v>161.3131</v>
      </c>
      <c r="I470" s="5">
        <v>32.9573</v>
      </c>
      <c r="J470" s="5">
        <v>7.5524000000000004</v>
      </c>
      <c r="K470" s="5">
        <v>122.4442</v>
      </c>
      <c r="L470" s="60">
        <v>395.4426338094397</v>
      </c>
      <c r="M470" s="44">
        <f t="shared" si="5"/>
        <v>0.82987</v>
      </c>
    </row>
    <row r="471" spans="2:13" ht="13.5">
      <c r="B471" s="40" t="s">
        <v>39</v>
      </c>
      <c r="C471" s="41">
        <v>1265.1562</v>
      </c>
      <c r="D471" s="5">
        <v>374.4117</v>
      </c>
      <c r="E471" s="5">
        <v>57.3034</v>
      </c>
      <c r="F471" s="5">
        <v>833.4411</v>
      </c>
      <c r="G471" s="42">
        <v>1086.5646</v>
      </c>
      <c r="H471" s="5">
        <v>362.16110000000003</v>
      </c>
      <c r="I471" s="5">
        <v>68.8332</v>
      </c>
      <c r="J471" s="5">
        <v>13.7788</v>
      </c>
      <c r="K471" s="5">
        <v>641.7914999999999</v>
      </c>
      <c r="L471" s="60">
        <v>993.4597072435583</v>
      </c>
      <c r="M471" s="44">
        <f t="shared" si="5"/>
        <v>0.69145</v>
      </c>
    </row>
    <row r="472" spans="2:13" ht="13.5">
      <c r="B472" s="40" t="s">
        <v>40</v>
      </c>
      <c r="C472" s="41">
        <v>2964.3761999999997</v>
      </c>
      <c r="D472" s="5">
        <v>801.8505</v>
      </c>
      <c r="E472" s="5">
        <v>677.2691</v>
      </c>
      <c r="F472" s="5">
        <v>1485.2566000000002</v>
      </c>
      <c r="G472" s="42">
        <v>1487.1189000000002</v>
      </c>
      <c r="H472" s="5">
        <v>397.3104</v>
      </c>
      <c r="I472" s="5">
        <v>477.84800000000007</v>
      </c>
      <c r="J472" s="5">
        <v>161.3138</v>
      </c>
      <c r="K472" s="5">
        <v>450.6467</v>
      </c>
      <c r="L472" s="60">
        <v>666.921059848955</v>
      </c>
      <c r="M472" s="44">
        <f t="shared" si="5"/>
        <v>0.7907899999999999</v>
      </c>
    </row>
    <row r="473" spans="2:13" ht="13.5">
      <c r="B473" s="40"/>
      <c r="C473" s="49">
        <v>0</v>
      </c>
      <c r="D473" s="6">
        <v>0</v>
      </c>
      <c r="E473" s="6">
        <v>0</v>
      </c>
      <c r="F473" s="6">
        <v>0</v>
      </c>
      <c r="G473" s="50" t="s">
        <v>11</v>
      </c>
      <c r="H473" s="7" t="s">
        <v>11</v>
      </c>
      <c r="I473" s="7" t="s">
        <v>11</v>
      </c>
      <c r="J473" s="7" t="s">
        <v>11</v>
      </c>
      <c r="K473" s="7" t="s">
        <v>11</v>
      </c>
      <c r="L473" s="79" t="s">
        <v>11</v>
      </c>
      <c r="M473" s="80" t="s">
        <v>2</v>
      </c>
    </row>
    <row r="474" spans="2:13" ht="13.5">
      <c r="B474" s="40" t="s">
        <v>41</v>
      </c>
      <c r="C474" s="41">
        <v>2844.569</v>
      </c>
      <c r="D474" s="5">
        <v>411.5974</v>
      </c>
      <c r="E474" s="5">
        <v>150.1645</v>
      </c>
      <c r="F474" s="5">
        <v>2282.8071</v>
      </c>
      <c r="G474" s="42">
        <v>971.2132</v>
      </c>
      <c r="H474" s="5">
        <v>462.3905</v>
      </c>
      <c r="I474" s="5">
        <v>120.5591</v>
      </c>
      <c r="J474" s="5">
        <v>40.2162</v>
      </c>
      <c r="K474" s="5">
        <v>348.04740000000004</v>
      </c>
      <c r="L474" s="60">
        <v>1334.9582815796457</v>
      </c>
      <c r="M474" s="44">
        <f t="shared" si="5"/>
        <v>0.84908</v>
      </c>
    </row>
    <row r="475" spans="2:13" ht="13.5">
      <c r="B475" s="40" t="s">
        <v>42</v>
      </c>
      <c r="C475" s="41">
        <v>827.8336</v>
      </c>
      <c r="D475" s="5">
        <v>109.3227</v>
      </c>
      <c r="E475" s="5">
        <v>33.4921</v>
      </c>
      <c r="F475" s="5">
        <v>685.0188</v>
      </c>
      <c r="G475" s="42">
        <v>273.0743</v>
      </c>
      <c r="H475" s="5">
        <v>77.4169</v>
      </c>
      <c r="I475" s="5">
        <v>14.2183</v>
      </c>
      <c r="J475" s="5">
        <v>10.0331</v>
      </c>
      <c r="K475" s="5">
        <v>171.406</v>
      </c>
      <c r="L475" s="60">
        <v>284.0536984398361</v>
      </c>
      <c r="M475" s="44">
        <f t="shared" si="5"/>
        <v>0.69234</v>
      </c>
    </row>
    <row r="476" spans="2:13" ht="13.5">
      <c r="B476" s="40" t="s">
        <v>43</v>
      </c>
      <c r="C476" s="41">
        <v>817.4628</v>
      </c>
      <c r="D476" s="5">
        <v>311.8517</v>
      </c>
      <c r="E476" s="5">
        <v>21.6504</v>
      </c>
      <c r="F476" s="5">
        <v>483.96070000000003</v>
      </c>
      <c r="G476" s="42">
        <v>500.0603</v>
      </c>
      <c r="H476" s="5">
        <v>312.4126</v>
      </c>
      <c r="I476" s="5">
        <v>17.0945</v>
      </c>
      <c r="J476" s="5">
        <v>10.8437</v>
      </c>
      <c r="K476" s="5">
        <v>159.70950000000002</v>
      </c>
      <c r="L476" s="60">
        <v>449.9694424305512</v>
      </c>
      <c r="M476" s="44">
        <f t="shared" si="5"/>
        <v>0.8318899999999999</v>
      </c>
    </row>
    <row r="477" spans="2:13" ht="13.5">
      <c r="B477" s="45" t="s">
        <v>44</v>
      </c>
      <c r="C477" s="4">
        <v>10669.8914</v>
      </c>
      <c r="D477" s="1">
        <v>2592.5966999999996</v>
      </c>
      <c r="E477" s="1">
        <v>1063.7137</v>
      </c>
      <c r="F477" s="1">
        <v>7013.581</v>
      </c>
      <c r="G477" s="46">
        <v>5329.757799999999</v>
      </c>
      <c r="H477" s="1">
        <v>2191.6187</v>
      </c>
      <c r="I477" s="1">
        <v>797.8527000000001</v>
      </c>
      <c r="J477" s="1">
        <v>249.225</v>
      </c>
      <c r="K477" s="1">
        <v>2091.0614</v>
      </c>
      <c r="L477" s="61">
        <v>4853.652154222264</v>
      </c>
      <c r="M477" s="48">
        <f t="shared" si="5"/>
        <v>0.79466</v>
      </c>
    </row>
    <row r="478" spans="2:13" ht="13.5">
      <c r="B478" s="40" t="s">
        <v>45</v>
      </c>
      <c r="C478" s="41">
        <v>1531.0819000000001</v>
      </c>
      <c r="D478" s="5">
        <v>306.2118</v>
      </c>
      <c r="E478" s="5">
        <v>10.7969</v>
      </c>
      <c r="F478" s="5">
        <v>1214.0732</v>
      </c>
      <c r="G478" s="42">
        <v>455.06469999999996</v>
      </c>
      <c r="H478" s="5">
        <v>302.6147</v>
      </c>
      <c r="I478" s="5">
        <v>11.5059</v>
      </c>
      <c r="J478" s="5">
        <v>10.334</v>
      </c>
      <c r="K478" s="5">
        <v>130.6101</v>
      </c>
      <c r="L478" s="60">
        <v>536.5090928940181</v>
      </c>
      <c r="M478" s="44">
        <f t="shared" si="5"/>
        <v>0.8682800000000002</v>
      </c>
    </row>
    <row r="479" spans="2:13" ht="13.5">
      <c r="B479" s="40" t="s">
        <v>46</v>
      </c>
      <c r="C479" s="41">
        <v>3233.2727</v>
      </c>
      <c r="D479" s="5">
        <v>1158.7007999999998</v>
      </c>
      <c r="E479" s="5">
        <v>6.2253</v>
      </c>
      <c r="F479" s="5">
        <v>2068.3466</v>
      </c>
      <c r="G479" s="42">
        <v>1531.1634000000001</v>
      </c>
      <c r="H479" s="5">
        <v>1152.7329</v>
      </c>
      <c r="I479" s="5">
        <v>12.7394</v>
      </c>
      <c r="J479" s="5">
        <v>3.6479999999999997</v>
      </c>
      <c r="K479" s="5">
        <v>362.0431</v>
      </c>
      <c r="L479" s="60">
        <v>2106.729485852094</v>
      </c>
      <c r="M479" s="44">
        <f t="shared" si="5"/>
        <v>0.9004800000000002</v>
      </c>
    </row>
    <row r="480" spans="2:13" ht="13.5">
      <c r="B480" s="40" t="s">
        <v>47</v>
      </c>
      <c r="C480" s="41">
        <v>1019.9789</v>
      </c>
      <c r="D480" s="5">
        <v>146.2502</v>
      </c>
      <c r="E480" s="5">
        <v>55.354</v>
      </c>
      <c r="F480" s="5">
        <v>818.3747</v>
      </c>
      <c r="G480" s="42">
        <v>463.7107</v>
      </c>
      <c r="H480" s="5">
        <v>114.27199999999999</v>
      </c>
      <c r="I480" s="5">
        <v>40.0523</v>
      </c>
      <c r="J480" s="5">
        <v>13.4531</v>
      </c>
      <c r="K480" s="5">
        <v>295.93330000000003</v>
      </c>
      <c r="L480" s="60">
        <v>515.26081741705</v>
      </c>
      <c r="M480" s="44">
        <f t="shared" si="5"/>
        <v>0.69771</v>
      </c>
    </row>
    <row r="481" spans="2:13" ht="13.5">
      <c r="B481" s="40" t="s">
        <v>48</v>
      </c>
      <c r="C481" s="41">
        <v>3139.5286000000006</v>
      </c>
      <c r="D481" s="5">
        <v>982.5684</v>
      </c>
      <c r="E481" s="5">
        <v>178.0632</v>
      </c>
      <c r="F481" s="5">
        <v>1978.8970000000002</v>
      </c>
      <c r="G481" s="42">
        <v>1507.1698</v>
      </c>
      <c r="H481" s="5">
        <v>973.9282999999999</v>
      </c>
      <c r="I481" s="5">
        <v>164.6827</v>
      </c>
      <c r="J481" s="5">
        <v>29.3709</v>
      </c>
      <c r="K481" s="5">
        <v>339.1879</v>
      </c>
      <c r="L481" s="60">
        <v>2031.93600133556</v>
      </c>
      <c r="M481" s="44">
        <f t="shared" si="5"/>
        <v>0.9041600000000001</v>
      </c>
    </row>
    <row r="482" spans="2:13" ht="13.5">
      <c r="B482" s="40" t="s">
        <v>49</v>
      </c>
      <c r="C482" s="41">
        <v>1011.182</v>
      </c>
      <c r="D482" s="5">
        <v>93.6227</v>
      </c>
      <c r="E482" s="5">
        <v>28.468</v>
      </c>
      <c r="F482" s="5">
        <v>889.0912999999999</v>
      </c>
      <c r="G482" s="42">
        <v>388.7555</v>
      </c>
      <c r="H482" s="5">
        <v>177.3006</v>
      </c>
      <c r="I482" s="5">
        <v>32.0909</v>
      </c>
      <c r="J482" s="5">
        <v>9.2822</v>
      </c>
      <c r="K482" s="5">
        <v>170.0818</v>
      </c>
      <c r="L482" s="60">
        <v>549.3163107109373</v>
      </c>
      <c r="M482" s="44">
        <f t="shared" si="5"/>
        <v>0.81869</v>
      </c>
    </row>
    <row r="483" spans="2:13" ht="13.5">
      <c r="B483" s="45" t="s">
        <v>50</v>
      </c>
      <c r="C483" s="4">
        <v>9935.044100000001</v>
      </c>
      <c r="D483" s="1">
        <v>2687.3539000000005</v>
      </c>
      <c r="E483" s="1">
        <v>278.9074</v>
      </c>
      <c r="F483" s="1">
        <v>6968.782800000001</v>
      </c>
      <c r="G483" s="46">
        <v>4345.8641</v>
      </c>
      <c r="H483" s="1">
        <v>2720.8485</v>
      </c>
      <c r="I483" s="1">
        <v>261.0712</v>
      </c>
      <c r="J483" s="1">
        <v>66.0882</v>
      </c>
      <c r="K483" s="1">
        <v>1297.8562000000002</v>
      </c>
      <c r="L483" s="61">
        <v>5731.441591435666</v>
      </c>
      <c r="M483" s="48">
        <f t="shared" si="5"/>
        <v>0.8712099999999999</v>
      </c>
    </row>
    <row r="484" spans="2:13" ht="13.5">
      <c r="B484" s="40" t="s">
        <v>51</v>
      </c>
      <c r="C484" s="41">
        <v>1182.6561</v>
      </c>
      <c r="D484" s="5">
        <v>222.29179999999997</v>
      </c>
      <c r="E484" s="5">
        <v>25.8414</v>
      </c>
      <c r="F484" s="5">
        <v>934.5228999999999</v>
      </c>
      <c r="G484" s="42">
        <v>503.74010000000004</v>
      </c>
      <c r="H484" s="5">
        <v>217.7835</v>
      </c>
      <c r="I484" s="5">
        <v>32.375299999999996</v>
      </c>
      <c r="J484" s="5">
        <v>9.2979</v>
      </c>
      <c r="K484" s="5">
        <v>244.28339999999997</v>
      </c>
      <c r="L484" s="60">
        <v>539.938443963086</v>
      </c>
      <c r="M484" s="44">
        <f t="shared" si="5"/>
        <v>0.7659399999999998</v>
      </c>
    </row>
    <row r="485" spans="2:13" ht="13.5">
      <c r="B485" s="40" t="s">
        <v>52</v>
      </c>
      <c r="C485" s="41">
        <v>600.156</v>
      </c>
      <c r="D485" s="5">
        <v>122.94149999999999</v>
      </c>
      <c r="E485" s="5">
        <v>18.416</v>
      </c>
      <c r="F485" s="5">
        <v>458.79849999999993</v>
      </c>
      <c r="G485" s="42">
        <v>216.5591</v>
      </c>
      <c r="H485" s="5">
        <v>115.7325</v>
      </c>
      <c r="I485" s="5">
        <v>15.940800000000001</v>
      </c>
      <c r="J485" s="5">
        <v>6.2828</v>
      </c>
      <c r="K485" s="5">
        <v>78.60300000000001</v>
      </c>
      <c r="L485" s="60">
        <v>332.53625452322746</v>
      </c>
      <c r="M485" s="44">
        <f t="shared" si="5"/>
        <v>0.8568500000000001</v>
      </c>
    </row>
    <row r="486" spans="2:13" ht="13.5">
      <c r="B486" s="40" t="s">
        <v>53</v>
      </c>
      <c r="C486" s="41">
        <v>1083.5586</v>
      </c>
      <c r="D486" s="5">
        <v>361.81840000000005</v>
      </c>
      <c r="E486" s="5">
        <v>36.4799</v>
      </c>
      <c r="F486" s="5">
        <v>685.2602999999999</v>
      </c>
      <c r="G486" s="42">
        <v>501.1035</v>
      </c>
      <c r="H486" s="5">
        <v>366.8743</v>
      </c>
      <c r="I486" s="5">
        <v>23.807000000000002</v>
      </c>
      <c r="J486" s="5">
        <v>9.3322</v>
      </c>
      <c r="K486" s="5">
        <v>101.09</v>
      </c>
      <c r="L486" s="60">
        <v>561.7710662916631</v>
      </c>
      <c r="M486" s="44">
        <f t="shared" si="5"/>
        <v>0.9048900000000002</v>
      </c>
    </row>
    <row r="487" spans="2:13" ht="13.5">
      <c r="B487" s="40" t="s">
        <v>54</v>
      </c>
      <c r="C487" s="41">
        <v>1551.7226999999998</v>
      </c>
      <c r="D487" s="5">
        <v>483.05</v>
      </c>
      <c r="E487" s="5">
        <v>0</v>
      </c>
      <c r="F487" s="5">
        <v>1068.6726999999998</v>
      </c>
      <c r="G487" s="42">
        <v>631.7254</v>
      </c>
      <c r="H487" s="5">
        <v>487.94719999999995</v>
      </c>
      <c r="I487" s="5">
        <v>14.089799999999999</v>
      </c>
      <c r="J487" s="5">
        <v>11.925699999999999</v>
      </c>
      <c r="K487" s="5">
        <v>117.7627</v>
      </c>
      <c r="L487" s="60">
        <v>782.8415669669668</v>
      </c>
      <c r="M487" s="44">
        <f t="shared" si="5"/>
        <v>0.9167499999999998</v>
      </c>
    </row>
    <row r="488" spans="2:13" ht="13.5">
      <c r="B488" s="45" t="s">
        <v>55</v>
      </c>
      <c r="C488" s="4">
        <v>4418.0934</v>
      </c>
      <c r="D488" s="1">
        <v>1190.1017000000002</v>
      </c>
      <c r="E488" s="1">
        <v>80.7373</v>
      </c>
      <c r="F488" s="1">
        <v>3147.2544</v>
      </c>
      <c r="G488" s="46">
        <v>1853.1280999999997</v>
      </c>
      <c r="H488" s="1">
        <v>1188.3375</v>
      </c>
      <c r="I488" s="1">
        <v>86.2129</v>
      </c>
      <c r="J488" s="1">
        <v>36.8386</v>
      </c>
      <c r="K488" s="1">
        <v>541.7391</v>
      </c>
      <c r="L488" s="61">
        <v>2229.9220959602058</v>
      </c>
      <c r="M488" s="48">
        <f t="shared" si="5"/>
        <v>0.8673200000000002</v>
      </c>
    </row>
    <row r="489" spans="2:13" ht="13.5">
      <c r="B489" s="40" t="s">
        <v>56</v>
      </c>
      <c r="C489" s="41">
        <v>4546.9761</v>
      </c>
      <c r="D489" s="5">
        <v>702.6059</v>
      </c>
      <c r="E489" s="5">
        <v>403.5996</v>
      </c>
      <c r="F489" s="5">
        <v>3440.7706000000003</v>
      </c>
      <c r="G489" s="42">
        <v>2413.4852000000005</v>
      </c>
      <c r="H489" s="5">
        <v>480.94599999999997</v>
      </c>
      <c r="I489" s="5">
        <v>422.4444</v>
      </c>
      <c r="J489" s="5">
        <v>202.2716</v>
      </c>
      <c r="K489" s="5">
        <v>1307.8232</v>
      </c>
      <c r="L489" s="60">
        <v>1511.7900266042384</v>
      </c>
      <c r="M489" s="44">
        <f t="shared" si="5"/>
        <v>0.6668199999999999</v>
      </c>
    </row>
    <row r="490" spans="2:13" ht="13.5">
      <c r="B490" s="40"/>
      <c r="C490" s="49">
        <v>0</v>
      </c>
      <c r="D490" s="6">
        <v>0</v>
      </c>
      <c r="E490" s="6">
        <v>0</v>
      </c>
      <c r="F490" s="6">
        <v>0</v>
      </c>
      <c r="G490" s="50" t="s">
        <v>11</v>
      </c>
      <c r="H490" s="7" t="s">
        <v>11</v>
      </c>
      <c r="I490" s="7" t="s">
        <v>11</v>
      </c>
      <c r="J490" s="7" t="s">
        <v>11</v>
      </c>
      <c r="K490" s="7" t="s">
        <v>11</v>
      </c>
      <c r="L490" s="79" t="s">
        <v>11</v>
      </c>
      <c r="M490" s="80" t="s">
        <v>2</v>
      </c>
    </row>
    <row r="491" spans="2:13" ht="13.5">
      <c r="B491" s="40" t="s">
        <v>57</v>
      </c>
      <c r="C491" s="41">
        <v>1332.6697</v>
      </c>
      <c r="D491" s="5">
        <v>462.5526</v>
      </c>
      <c r="E491" s="5">
        <v>63.402</v>
      </c>
      <c r="F491" s="5">
        <v>806.7151</v>
      </c>
      <c r="G491" s="42">
        <v>799.715</v>
      </c>
      <c r="H491" s="5">
        <v>523.4642</v>
      </c>
      <c r="I491" s="5">
        <v>70.4602</v>
      </c>
      <c r="J491" s="5">
        <v>10.915</v>
      </c>
      <c r="K491" s="5">
        <v>194.8756</v>
      </c>
      <c r="L491" s="60">
        <v>849.1182346222179</v>
      </c>
      <c r="M491" s="44">
        <f t="shared" si="5"/>
        <v>0.8818100000000001</v>
      </c>
    </row>
    <row r="492" spans="2:13" ht="13.5">
      <c r="B492" s="40" t="s">
        <v>58</v>
      </c>
      <c r="C492" s="41">
        <v>1966.0498</v>
      </c>
      <c r="D492" s="5">
        <v>634.839</v>
      </c>
      <c r="E492" s="5">
        <v>45.0593</v>
      </c>
      <c r="F492" s="5">
        <v>1286.1515</v>
      </c>
      <c r="G492" s="42">
        <v>992.6714</v>
      </c>
      <c r="H492" s="5">
        <v>634.3688</v>
      </c>
      <c r="I492" s="5">
        <v>42.8772</v>
      </c>
      <c r="J492" s="5">
        <v>5.5981000000000005</v>
      </c>
      <c r="K492" s="5">
        <v>309.82730000000004</v>
      </c>
      <c r="L492" s="60">
        <v>1104.4404180587521</v>
      </c>
      <c r="M492" s="44">
        <f t="shared" si="5"/>
        <v>0.8522600000000001</v>
      </c>
    </row>
    <row r="493" spans="2:13" ht="13.5">
      <c r="B493" s="40" t="s">
        <v>59</v>
      </c>
      <c r="C493" s="41">
        <v>2464.7983000000004</v>
      </c>
      <c r="D493" s="5">
        <v>665.1071000000001</v>
      </c>
      <c r="E493" s="5">
        <v>56.0441</v>
      </c>
      <c r="F493" s="5">
        <v>1743.6471000000001</v>
      </c>
      <c r="G493" s="42">
        <v>1257.5712</v>
      </c>
      <c r="H493" s="5">
        <v>686.3616999999999</v>
      </c>
      <c r="I493" s="5">
        <v>57.8298</v>
      </c>
      <c r="J493" s="5">
        <v>4.372</v>
      </c>
      <c r="K493" s="5">
        <v>509.0077</v>
      </c>
      <c r="L493" s="60">
        <v>1193.5879062313388</v>
      </c>
      <c r="M493" s="44">
        <f t="shared" si="5"/>
        <v>0.7923399999999997</v>
      </c>
    </row>
    <row r="494" spans="2:13" ht="13.5">
      <c r="B494" s="40" t="s">
        <v>60</v>
      </c>
      <c r="C494" s="41">
        <v>1987.7178</v>
      </c>
      <c r="D494" s="5">
        <v>554.4551</v>
      </c>
      <c r="E494" s="5">
        <v>23.6078</v>
      </c>
      <c r="F494" s="5">
        <v>1409.6549</v>
      </c>
      <c r="G494" s="42">
        <v>1033.4664</v>
      </c>
      <c r="H494" s="5">
        <v>520.4965</v>
      </c>
      <c r="I494" s="5">
        <v>18.7396</v>
      </c>
      <c r="J494" s="5">
        <v>3.4402</v>
      </c>
      <c r="K494" s="5">
        <v>490.79010000000005</v>
      </c>
      <c r="L494" s="60">
        <v>1224.0777582336718</v>
      </c>
      <c r="M494" s="44">
        <f t="shared" si="5"/>
        <v>0.7826000000000002</v>
      </c>
    </row>
    <row r="495" spans="2:13" ht="13.5">
      <c r="B495" s="40" t="s">
        <v>61</v>
      </c>
      <c r="C495" s="41">
        <v>3012.7313000000004</v>
      </c>
      <c r="D495" s="5">
        <v>1021.3103000000001</v>
      </c>
      <c r="E495" s="5">
        <v>19.9798</v>
      </c>
      <c r="F495" s="5">
        <v>1971.4412</v>
      </c>
      <c r="G495" s="42">
        <v>1274.7871</v>
      </c>
      <c r="H495" s="5">
        <v>1016.658</v>
      </c>
      <c r="I495" s="5">
        <v>17.970599999999997</v>
      </c>
      <c r="J495" s="5">
        <v>11.229800000000001</v>
      </c>
      <c r="K495" s="5">
        <v>228.9287</v>
      </c>
      <c r="L495" s="60">
        <v>1684.0948956055329</v>
      </c>
      <c r="M495" s="44">
        <f t="shared" si="5"/>
        <v>0.92263</v>
      </c>
    </row>
    <row r="496" spans="2:13" ht="13.5">
      <c r="B496" s="40" t="s">
        <v>62</v>
      </c>
      <c r="C496" s="41">
        <v>4159.3015</v>
      </c>
      <c r="D496" s="5">
        <v>1011.307</v>
      </c>
      <c r="E496" s="5">
        <v>13.6345</v>
      </c>
      <c r="F496" s="5">
        <v>3134.36</v>
      </c>
      <c r="G496" s="42">
        <v>1663.1759</v>
      </c>
      <c r="H496" s="5">
        <v>1049.3934</v>
      </c>
      <c r="I496" s="5">
        <v>26.9258</v>
      </c>
      <c r="J496" s="5">
        <v>7.425800000000001</v>
      </c>
      <c r="K496" s="5">
        <v>579.4309000000001</v>
      </c>
      <c r="L496" s="60">
        <v>1659.8206016918061</v>
      </c>
      <c r="M496" s="44">
        <f t="shared" si="5"/>
        <v>0.8256300000000001</v>
      </c>
    </row>
    <row r="497" spans="2:13" ht="13.5">
      <c r="B497" s="45" t="s">
        <v>63</v>
      </c>
      <c r="C497" s="4">
        <v>19470.244499999997</v>
      </c>
      <c r="D497" s="1">
        <v>5052.177</v>
      </c>
      <c r="E497" s="1">
        <v>625.3270999999999</v>
      </c>
      <c r="F497" s="1">
        <v>13792.740399999997</v>
      </c>
      <c r="G497" s="46">
        <v>9434.872199999998</v>
      </c>
      <c r="H497" s="1">
        <v>4911.6885999999995</v>
      </c>
      <c r="I497" s="1">
        <v>657.2475999999999</v>
      </c>
      <c r="J497" s="1">
        <v>245.2525</v>
      </c>
      <c r="K497" s="1">
        <v>3620.6835</v>
      </c>
      <c r="L497" s="61">
        <v>9244.813607150605</v>
      </c>
      <c r="M497" s="48">
        <f t="shared" si="5"/>
        <v>0.8061700000000002</v>
      </c>
    </row>
    <row r="498" spans="2:13" s="3" customFormat="1" ht="13.5">
      <c r="B498" s="45" t="s">
        <v>64</v>
      </c>
      <c r="C498" s="4">
        <v>1604.6884</v>
      </c>
      <c r="D498" s="1">
        <v>656.3359</v>
      </c>
      <c r="E498" s="1">
        <v>29.5533</v>
      </c>
      <c r="F498" s="1">
        <v>918.7991999999999</v>
      </c>
      <c r="G498" s="46">
        <v>1094.0591</v>
      </c>
      <c r="H498" s="1">
        <v>649.2434000000001</v>
      </c>
      <c r="I498" s="1">
        <v>31.9728</v>
      </c>
      <c r="J498" s="1">
        <v>21.8316</v>
      </c>
      <c r="K498" s="1">
        <v>391.0113</v>
      </c>
      <c r="L498" s="61">
        <v>1151.0677948093712</v>
      </c>
      <c r="M498" s="48">
        <f t="shared" si="5"/>
        <v>0.8258400000000001</v>
      </c>
    </row>
    <row r="499" spans="2:13" s="3" customFormat="1" ht="14.25" thickBot="1">
      <c r="B499" s="51" t="s">
        <v>65</v>
      </c>
      <c r="C499" s="52">
        <v>108361.1911</v>
      </c>
      <c r="D499" s="53">
        <v>29408.7516</v>
      </c>
      <c r="E499" s="53">
        <v>6517.286099999999</v>
      </c>
      <c r="F499" s="53">
        <v>72435.15340000001</v>
      </c>
      <c r="G499" s="54">
        <v>60271.79689999999</v>
      </c>
      <c r="H499" s="53">
        <v>29295.6062</v>
      </c>
      <c r="I499" s="53">
        <v>5957.0178000000005</v>
      </c>
      <c r="J499" s="53">
        <v>1334.7381</v>
      </c>
      <c r="K499" s="53">
        <v>23684.434800000003</v>
      </c>
      <c r="L499" s="62">
        <v>60610.32834881335</v>
      </c>
      <c r="M499" s="56">
        <f t="shared" si="5"/>
        <v>0.8040700000000001</v>
      </c>
    </row>
    <row r="500" s="3" customFormat="1" ht="13.5">
      <c r="B500" s="57" t="s">
        <v>90</v>
      </c>
    </row>
    <row r="501" s="3" customFormat="1" ht="13.5">
      <c r="B501" s="9" t="s">
        <v>67</v>
      </c>
    </row>
    <row r="502" spans="2:12" ht="13.5">
      <c r="B502" s="9" t="s">
        <v>68</v>
      </c>
      <c r="G502" s="3"/>
      <c r="H502" s="3"/>
      <c r="I502" s="3"/>
      <c r="J502" s="3"/>
      <c r="K502" s="3"/>
      <c r="L502" s="3"/>
    </row>
    <row r="503" spans="2:12" ht="13.5">
      <c r="B503" s="10" t="s">
        <v>66</v>
      </c>
      <c r="G503" s="3"/>
      <c r="H503" s="3"/>
      <c r="I503" s="3"/>
      <c r="J503" s="3"/>
      <c r="K503" s="3"/>
      <c r="L503" s="3"/>
    </row>
    <row r="504" ht="13.5">
      <c r="B504" s="58"/>
    </row>
    <row r="506" ht="18" thickBot="1">
      <c r="B506" s="11" t="s">
        <v>69</v>
      </c>
    </row>
    <row r="507" spans="2:13" ht="14.25" thickBot="1">
      <c r="B507" s="12" t="s">
        <v>94</v>
      </c>
      <c r="L507" s="85" t="s">
        <v>70</v>
      </c>
      <c r="M507" s="86"/>
    </row>
    <row r="508" spans="2:13" ht="13.5" customHeight="1">
      <c r="B508" s="14"/>
      <c r="C508" s="15" t="s">
        <v>71</v>
      </c>
      <c r="D508" s="16"/>
      <c r="E508" s="17"/>
      <c r="F508" s="16"/>
      <c r="G508" s="87" t="s">
        <v>72</v>
      </c>
      <c r="H508" s="18"/>
      <c r="I508" s="18"/>
      <c r="J508" s="19"/>
      <c r="K508" s="20"/>
      <c r="L508" s="89" t="s">
        <v>73</v>
      </c>
      <c r="M508" s="91" t="s">
        <v>74</v>
      </c>
    </row>
    <row r="509" spans="2:13" ht="27">
      <c r="B509" s="21"/>
      <c r="C509" s="22"/>
      <c r="D509" s="23" t="s">
        <v>75</v>
      </c>
      <c r="E509" s="24" t="s">
        <v>76</v>
      </c>
      <c r="F509" s="25" t="s">
        <v>77</v>
      </c>
      <c r="G509" s="88"/>
      <c r="H509" s="93" t="s">
        <v>78</v>
      </c>
      <c r="I509" s="95" t="s">
        <v>79</v>
      </c>
      <c r="J509" s="97" t="s">
        <v>80</v>
      </c>
      <c r="K509" s="93" t="s">
        <v>81</v>
      </c>
      <c r="L509" s="90"/>
      <c r="M509" s="92"/>
    </row>
    <row r="510" spans="2:13" ht="27">
      <c r="B510" s="21" t="s">
        <v>7</v>
      </c>
      <c r="C510" s="22"/>
      <c r="D510" s="26"/>
      <c r="E510" s="26"/>
      <c r="F510" s="27"/>
      <c r="G510" s="88"/>
      <c r="H510" s="94"/>
      <c r="I510" s="96"/>
      <c r="J510" s="98"/>
      <c r="K510" s="94"/>
      <c r="L510" s="90"/>
      <c r="M510" s="28" t="s">
        <v>86</v>
      </c>
    </row>
    <row r="511" spans="2:13" ht="16.5" thickBot="1">
      <c r="B511" s="29" t="s">
        <v>8</v>
      </c>
      <c r="C511" s="30" t="s">
        <v>87</v>
      </c>
      <c r="D511" s="30" t="s">
        <v>87</v>
      </c>
      <c r="E511" s="30" t="s">
        <v>87</v>
      </c>
      <c r="F511" s="30" t="s">
        <v>87</v>
      </c>
      <c r="G511" s="31" t="s">
        <v>87</v>
      </c>
      <c r="H511" s="30" t="s">
        <v>87</v>
      </c>
      <c r="I511" s="30" t="s">
        <v>87</v>
      </c>
      <c r="J511" s="30" t="s">
        <v>87</v>
      </c>
      <c r="K511" s="30" t="s">
        <v>87</v>
      </c>
      <c r="L511" s="32" t="s">
        <v>87</v>
      </c>
      <c r="M511" s="33" t="s">
        <v>82</v>
      </c>
    </row>
    <row r="512" spans="2:13" ht="14.25" thickTop="1">
      <c r="B512" s="34" t="s">
        <v>9</v>
      </c>
      <c r="C512" s="35">
        <v>230.92649999999998</v>
      </c>
      <c r="D512" s="36">
        <v>30.3732</v>
      </c>
      <c r="E512" s="36">
        <v>1.8705</v>
      </c>
      <c r="F512" s="36">
        <v>198.6828</v>
      </c>
      <c r="G512" s="37">
        <v>164.2965</v>
      </c>
      <c r="H512" s="36">
        <v>33.7755</v>
      </c>
      <c r="I512" s="36">
        <v>14.0768</v>
      </c>
      <c r="J512" s="36">
        <v>1.072</v>
      </c>
      <c r="K512" s="36">
        <v>115.3722</v>
      </c>
      <c r="L512" s="59">
        <v>119.05492569442742</v>
      </c>
      <c r="M512" s="39">
        <f>IF(G512&gt;0,(H512+I512+J512+L512)/(G512+L512),"-")</f>
        <v>0.5928300000000001</v>
      </c>
    </row>
    <row r="513" spans="2:13" ht="13.5">
      <c r="B513" s="40" t="s">
        <v>10</v>
      </c>
      <c r="C513" s="41">
        <v>95.6319</v>
      </c>
      <c r="D513" s="5">
        <v>5.0585</v>
      </c>
      <c r="E513" s="5">
        <v>2.4475</v>
      </c>
      <c r="F513" s="5">
        <v>88.1259</v>
      </c>
      <c r="G513" s="42">
        <v>95.4253</v>
      </c>
      <c r="H513" s="5">
        <v>32.4274</v>
      </c>
      <c r="I513" s="5">
        <v>10.2479</v>
      </c>
      <c r="J513" s="5">
        <v>0.491</v>
      </c>
      <c r="K513" s="5">
        <v>52.259</v>
      </c>
      <c r="L513" s="60">
        <v>128.84300314994417</v>
      </c>
      <c r="M513" s="44">
        <f aca="true" t="shared" si="6" ref="M513:M571">IF(G513&gt;0,(H513+I513+J513+L513)/(G513+L513),"-")</f>
        <v>0.76698</v>
      </c>
    </row>
    <row r="514" spans="2:13" ht="13.5">
      <c r="B514" s="40" t="s">
        <v>12</v>
      </c>
      <c r="C514" s="41">
        <v>62.742599999999996</v>
      </c>
      <c r="D514" s="5">
        <v>10.0214</v>
      </c>
      <c r="E514" s="5">
        <v>1.7616</v>
      </c>
      <c r="F514" s="5">
        <v>50.9596</v>
      </c>
      <c r="G514" s="42">
        <v>69.8377</v>
      </c>
      <c r="H514" s="5">
        <v>25.4275</v>
      </c>
      <c r="I514" s="5">
        <v>2.149</v>
      </c>
      <c r="J514" s="5">
        <v>0.2385</v>
      </c>
      <c r="K514" s="5">
        <v>42.0227</v>
      </c>
      <c r="L514" s="60">
        <v>37.75556113116728</v>
      </c>
      <c r="M514" s="44">
        <f t="shared" si="6"/>
        <v>0.60943</v>
      </c>
    </row>
    <row r="515" spans="2:13" ht="13.5">
      <c r="B515" s="40" t="s">
        <v>13</v>
      </c>
      <c r="C515" s="41">
        <v>134.2825</v>
      </c>
      <c r="D515" s="5">
        <v>33.5313</v>
      </c>
      <c r="E515" s="5">
        <v>1.7675</v>
      </c>
      <c r="F515" s="5">
        <v>98.9837</v>
      </c>
      <c r="G515" s="42">
        <v>158.8437</v>
      </c>
      <c r="H515" s="5">
        <v>60.9478</v>
      </c>
      <c r="I515" s="5">
        <v>7.8277</v>
      </c>
      <c r="J515" s="5">
        <v>0.896</v>
      </c>
      <c r="K515" s="5">
        <v>89.1722</v>
      </c>
      <c r="L515" s="60">
        <v>177.5916895491417</v>
      </c>
      <c r="M515" s="44">
        <f t="shared" si="6"/>
        <v>0.73495</v>
      </c>
    </row>
    <row r="516" spans="2:13" ht="13.5">
      <c r="B516" s="40" t="s">
        <v>14</v>
      </c>
      <c r="C516" s="41">
        <v>40.1466</v>
      </c>
      <c r="D516" s="5">
        <v>9.412199999999999</v>
      </c>
      <c r="E516" s="5">
        <v>0.0229</v>
      </c>
      <c r="F516" s="5">
        <v>30.711500000000004</v>
      </c>
      <c r="G516" s="42">
        <v>120.5745</v>
      </c>
      <c r="H516" s="5">
        <v>17.0019</v>
      </c>
      <c r="I516" s="5">
        <v>3.1629</v>
      </c>
      <c r="J516" s="5">
        <v>0.1638</v>
      </c>
      <c r="K516" s="5">
        <v>100.2459</v>
      </c>
      <c r="L516" s="60">
        <v>20.790129898608168</v>
      </c>
      <c r="M516" s="44">
        <f t="shared" si="6"/>
        <v>0.2908700000000001</v>
      </c>
    </row>
    <row r="517" spans="2:13" ht="13.5">
      <c r="B517" s="40" t="s">
        <v>15</v>
      </c>
      <c r="C517" s="41">
        <v>30.775299999999994</v>
      </c>
      <c r="D517" s="5">
        <v>11.403199999999998</v>
      </c>
      <c r="E517" s="5">
        <v>0</v>
      </c>
      <c r="F517" s="5">
        <v>19.3721</v>
      </c>
      <c r="G517" s="42">
        <v>34.6554</v>
      </c>
      <c r="H517" s="5">
        <v>13.2812</v>
      </c>
      <c r="I517" s="5">
        <v>1.5877</v>
      </c>
      <c r="J517" s="5">
        <v>0.1477</v>
      </c>
      <c r="K517" s="5">
        <v>19.6388</v>
      </c>
      <c r="L517" s="60">
        <v>16.428774383518885</v>
      </c>
      <c r="M517" s="44">
        <f t="shared" si="6"/>
        <v>0.61556</v>
      </c>
    </row>
    <row r="518" spans="2:13" ht="13.5">
      <c r="B518" s="40" t="s">
        <v>16</v>
      </c>
      <c r="C518" s="41">
        <v>204.72359999999998</v>
      </c>
      <c r="D518" s="5">
        <v>10.840200000000001</v>
      </c>
      <c r="E518" s="5">
        <v>0</v>
      </c>
      <c r="F518" s="5">
        <v>193.8834</v>
      </c>
      <c r="G518" s="42">
        <v>200.9058</v>
      </c>
      <c r="H518" s="5">
        <v>55.1511</v>
      </c>
      <c r="I518" s="5">
        <v>8.8274</v>
      </c>
      <c r="J518" s="5">
        <v>0.7307</v>
      </c>
      <c r="K518" s="5">
        <v>136.1966</v>
      </c>
      <c r="L518" s="60">
        <v>83.6373944009192</v>
      </c>
      <c r="M518" s="44">
        <f t="shared" si="6"/>
        <v>0.5213499999999999</v>
      </c>
    </row>
    <row r="519" spans="2:13" ht="13.5">
      <c r="B519" s="45" t="s">
        <v>17</v>
      </c>
      <c r="C519" s="4">
        <v>568.3025</v>
      </c>
      <c r="D519" s="1">
        <v>80.2668</v>
      </c>
      <c r="E519" s="1">
        <v>5.999499999999999</v>
      </c>
      <c r="F519" s="1">
        <v>482.0362</v>
      </c>
      <c r="G519" s="46">
        <v>680.2424</v>
      </c>
      <c r="H519" s="1">
        <v>204.2369</v>
      </c>
      <c r="I519" s="1">
        <v>33.8026</v>
      </c>
      <c r="J519" s="1">
        <v>2.6677</v>
      </c>
      <c r="K519" s="1">
        <v>439.5352</v>
      </c>
      <c r="L519" s="61">
        <v>464.88747520516887</v>
      </c>
      <c r="M519" s="48">
        <f t="shared" si="6"/>
        <v>0.61617</v>
      </c>
    </row>
    <row r="520" spans="2:13" ht="13.5">
      <c r="B520" s="40" t="s">
        <v>18</v>
      </c>
      <c r="C520" s="41">
        <v>170.73019999999997</v>
      </c>
      <c r="D520" s="5">
        <v>69.948</v>
      </c>
      <c r="E520" s="5">
        <v>0.1163</v>
      </c>
      <c r="F520" s="5">
        <v>100.6659</v>
      </c>
      <c r="G520" s="42">
        <v>133.5572</v>
      </c>
      <c r="H520" s="5">
        <v>40.442</v>
      </c>
      <c r="I520" s="5">
        <v>17.6673</v>
      </c>
      <c r="J520" s="5">
        <v>1.1164</v>
      </c>
      <c r="K520" s="5">
        <v>74.3315</v>
      </c>
      <c r="L520" s="60">
        <v>153.22662653651773</v>
      </c>
      <c r="M520" s="44">
        <f t="shared" si="6"/>
        <v>0.7408100000000001</v>
      </c>
    </row>
    <row r="521" spans="2:13" ht="13.5">
      <c r="B521" s="40" t="s">
        <v>19</v>
      </c>
      <c r="C521" s="41">
        <v>212.5573</v>
      </c>
      <c r="D521" s="5">
        <v>78.48299999999999</v>
      </c>
      <c r="E521" s="5">
        <v>0.0252</v>
      </c>
      <c r="F521" s="5">
        <v>134.04909999999998</v>
      </c>
      <c r="G521" s="42">
        <v>125.3876</v>
      </c>
      <c r="H521" s="5">
        <v>26.9023</v>
      </c>
      <c r="I521" s="5">
        <v>5.6922</v>
      </c>
      <c r="J521" s="5">
        <v>1.5947</v>
      </c>
      <c r="K521" s="5">
        <v>91.1984</v>
      </c>
      <c r="L521" s="60">
        <v>168.31759467972046</v>
      </c>
      <c r="M521" s="44">
        <f t="shared" si="6"/>
        <v>0.6894899999999999</v>
      </c>
    </row>
    <row r="522" spans="2:13" ht="13.5">
      <c r="B522" s="40" t="s">
        <v>20</v>
      </c>
      <c r="C522" s="41">
        <v>107.5405</v>
      </c>
      <c r="D522" s="5">
        <v>44.1941</v>
      </c>
      <c r="E522" s="5">
        <v>1.5806</v>
      </c>
      <c r="F522" s="5">
        <v>61.7658</v>
      </c>
      <c r="G522" s="42">
        <v>153.343</v>
      </c>
      <c r="H522" s="5">
        <v>48.0422</v>
      </c>
      <c r="I522" s="5">
        <v>11.0806</v>
      </c>
      <c r="J522" s="5">
        <v>0.4965</v>
      </c>
      <c r="K522" s="5">
        <v>93.7237</v>
      </c>
      <c r="L522" s="60">
        <v>43.81232836888388</v>
      </c>
      <c r="M522" s="44">
        <f t="shared" si="6"/>
        <v>0.5246200000000001</v>
      </c>
    </row>
    <row r="523" spans="2:13" ht="13.5">
      <c r="B523" s="40" t="s">
        <v>21</v>
      </c>
      <c r="C523" s="41">
        <v>223.0016</v>
      </c>
      <c r="D523" s="5">
        <v>10.817100000000002</v>
      </c>
      <c r="E523" s="5">
        <v>57.7092</v>
      </c>
      <c r="F523" s="5">
        <v>154.4753</v>
      </c>
      <c r="G523" s="42">
        <v>189.6575</v>
      </c>
      <c r="H523" s="5">
        <v>33.7432</v>
      </c>
      <c r="I523" s="5">
        <v>77.0476</v>
      </c>
      <c r="J523" s="5">
        <v>1.6496</v>
      </c>
      <c r="K523" s="5">
        <v>77.2171</v>
      </c>
      <c r="L523" s="60">
        <v>43.27492835595778</v>
      </c>
      <c r="M523" s="44">
        <f t="shared" si="6"/>
        <v>0.6685000000000002</v>
      </c>
    </row>
    <row r="524" spans="2:13" ht="13.5">
      <c r="B524" s="40" t="s">
        <v>22</v>
      </c>
      <c r="C524" s="41">
        <v>468.5427</v>
      </c>
      <c r="D524" s="5">
        <v>95.1539</v>
      </c>
      <c r="E524" s="5">
        <v>80.2221</v>
      </c>
      <c r="F524" s="5">
        <v>293.1667</v>
      </c>
      <c r="G524" s="42">
        <v>421.3375</v>
      </c>
      <c r="H524" s="5">
        <v>77.4027</v>
      </c>
      <c r="I524" s="5">
        <v>175.0035</v>
      </c>
      <c r="J524" s="5">
        <v>4.0475</v>
      </c>
      <c r="K524" s="5">
        <v>164.8838</v>
      </c>
      <c r="L524" s="60">
        <v>192.61766830503453</v>
      </c>
      <c r="M524" s="44">
        <f t="shared" si="6"/>
        <v>0.7314400000000002</v>
      </c>
    </row>
    <row r="525" spans="2:13" ht="13.5">
      <c r="B525" s="40" t="s">
        <v>23</v>
      </c>
      <c r="C525" s="41">
        <v>794.4407</v>
      </c>
      <c r="D525" s="5">
        <v>72.6791</v>
      </c>
      <c r="E525" s="5">
        <v>35.1931</v>
      </c>
      <c r="F525" s="5">
        <v>686.5685</v>
      </c>
      <c r="G525" s="42">
        <v>636.7115</v>
      </c>
      <c r="H525" s="5">
        <v>164.1834</v>
      </c>
      <c r="I525" s="5">
        <v>134.9445</v>
      </c>
      <c r="J525" s="5">
        <v>27.854</v>
      </c>
      <c r="K525" s="5">
        <v>309.7296</v>
      </c>
      <c r="L525" s="60">
        <v>253.59750572019888</v>
      </c>
      <c r="M525" s="44">
        <f t="shared" si="6"/>
        <v>0.65211</v>
      </c>
    </row>
    <row r="526" spans="2:13" ht="13.5">
      <c r="B526" s="40" t="s">
        <v>24</v>
      </c>
      <c r="C526" s="41">
        <v>549.1571</v>
      </c>
      <c r="D526" s="5">
        <v>16.256100000000004</v>
      </c>
      <c r="E526" s="5">
        <v>4.953</v>
      </c>
      <c r="F526" s="5">
        <v>527.948</v>
      </c>
      <c r="G526" s="42">
        <v>383.6462</v>
      </c>
      <c r="H526" s="5">
        <v>169.4614</v>
      </c>
      <c r="I526" s="5">
        <v>16.6117</v>
      </c>
      <c r="J526" s="5">
        <v>4.4803</v>
      </c>
      <c r="K526" s="5">
        <v>193.0928</v>
      </c>
      <c r="L526" s="60">
        <v>205.7341797081985</v>
      </c>
      <c r="M526" s="44">
        <f t="shared" si="6"/>
        <v>0.6723800000000001</v>
      </c>
    </row>
    <row r="527" spans="2:13" ht="13.5">
      <c r="B527" s="40"/>
      <c r="C527" s="49">
        <v>0</v>
      </c>
      <c r="D527" s="6">
        <v>0</v>
      </c>
      <c r="E527" s="6">
        <v>0</v>
      </c>
      <c r="F527" s="6">
        <v>0</v>
      </c>
      <c r="G527" s="50" t="s">
        <v>11</v>
      </c>
      <c r="H527" s="7" t="s">
        <v>11</v>
      </c>
      <c r="I527" s="7" t="s">
        <v>11</v>
      </c>
      <c r="J527" s="7" t="s">
        <v>11</v>
      </c>
      <c r="K527" s="7" t="s">
        <v>11</v>
      </c>
      <c r="L527" s="79" t="s">
        <v>11</v>
      </c>
      <c r="M527" s="80" t="s">
        <v>2</v>
      </c>
    </row>
    <row r="528" spans="2:13" ht="13.5">
      <c r="B528" s="40" t="s">
        <v>25</v>
      </c>
      <c r="C528" s="41">
        <v>57.96679999999999</v>
      </c>
      <c r="D528" s="5">
        <v>5.871</v>
      </c>
      <c r="E528" s="5">
        <v>0.9134</v>
      </c>
      <c r="F528" s="5">
        <v>51.182399999999994</v>
      </c>
      <c r="G528" s="42">
        <v>84.423</v>
      </c>
      <c r="H528" s="5">
        <v>27.4527</v>
      </c>
      <c r="I528" s="5">
        <v>1.8498</v>
      </c>
      <c r="J528" s="5">
        <v>0.3586</v>
      </c>
      <c r="K528" s="5">
        <v>54.7619</v>
      </c>
      <c r="L528" s="60">
        <v>34.16315387946901</v>
      </c>
      <c r="M528" s="44">
        <f t="shared" si="6"/>
        <v>0.53821</v>
      </c>
    </row>
    <row r="529" spans="2:13" ht="13.5">
      <c r="B529" s="40" t="s">
        <v>26</v>
      </c>
      <c r="C529" s="41">
        <v>43.866</v>
      </c>
      <c r="D529" s="5">
        <v>5.4211</v>
      </c>
      <c r="E529" s="5">
        <v>0.7034</v>
      </c>
      <c r="F529" s="5">
        <v>37.7415</v>
      </c>
      <c r="G529" s="42">
        <v>41.2478</v>
      </c>
      <c r="H529" s="5">
        <v>13.4136</v>
      </c>
      <c r="I529" s="5">
        <v>2.8619</v>
      </c>
      <c r="J529" s="5">
        <v>0.5335</v>
      </c>
      <c r="K529" s="5">
        <v>24.4388</v>
      </c>
      <c r="L529" s="60">
        <v>15.546994329537535</v>
      </c>
      <c r="M529" s="44">
        <f t="shared" si="6"/>
        <v>0.5697000000000001</v>
      </c>
    </row>
    <row r="530" spans="2:13" ht="13.5">
      <c r="B530" s="45" t="s">
        <v>27</v>
      </c>
      <c r="C530" s="4">
        <v>2627.8029</v>
      </c>
      <c r="D530" s="1">
        <v>398.82339999999994</v>
      </c>
      <c r="E530" s="1">
        <v>181.41629999999998</v>
      </c>
      <c r="F530" s="1">
        <v>2047.5632000000003</v>
      </c>
      <c r="G530" s="46">
        <v>2169.3113000000003</v>
      </c>
      <c r="H530" s="1">
        <v>601.0435</v>
      </c>
      <c r="I530" s="1">
        <v>442.7591</v>
      </c>
      <c r="J530" s="1">
        <v>42.1311</v>
      </c>
      <c r="K530" s="1">
        <v>1083.3776</v>
      </c>
      <c r="L530" s="61">
        <v>1100.078204179618</v>
      </c>
      <c r="M530" s="48">
        <f t="shared" si="6"/>
        <v>0.6686299999999998</v>
      </c>
    </row>
    <row r="531" spans="2:13" ht="13.5">
      <c r="B531" s="40" t="s">
        <v>28</v>
      </c>
      <c r="C531" s="41">
        <v>1586.5827</v>
      </c>
      <c r="D531" s="5">
        <v>398.1835</v>
      </c>
      <c r="E531" s="5">
        <v>63.044</v>
      </c>
      <c r="F531" s="5">
        <v>1125.3552</v>
      </c>
      <c r="G531" s="42">
        <v>716.4266</v>
      </c>
      <c r="H531" s="5">
        <v>78.2793</v>
      </c>
      <c r="I531" s="5">
        <v>182.6302</v>
      </c>
      <c r="J531" s="5">
        <v>4.8163</v>
      </c>
      <c r="K531" s="5">
        <v>450.7008</v>
      </c>
      <c r="L531" s="60">
        <v>225.39811684707658</v>
      </c>
      <c r="M531" s="44">
        <f t="shared" si="6"/>
        <v>0.5214599999999999</v>
      </c>
    </row>
    <row r="532" spans="2:13" ht="13.5">
      <c r="B532" s="40" t="s">
        <v>29</v>
      </c>
      <c r="C532" s="41">
        <v>108.51809999999999</v>
      </c>
      <c r="D532" s="5">
        <v>12.6037</v>
      </c>
      <c r="E532" s="5">
        <v>0.8703</v>
      </c>
      <c r="F532" s="5">
        <v>95.04409999999999</v>
      </c>
      <c r="G532" s="42">
        <v>80.2613</v>
      </c>
      <c r="H532" s="5">
        <v>23.1116</v>
      </c>
      <c r="I532" s="5">
        <v>6.5794</v>
      </c>
      <c r="J532" s="5">
        <v>0.6216</v>
      </c>
      <c r="K532" s="5">
        <v>49.9487</v>
      </c>
      <c r="L532" s="60">
        <v>34.60554757611995</v>
      </c>
      <c r="M532" s="44">
        <f t="shared" si="6"/>
        <v>0.5651599999999999</v>
      </c>
    </row>
    <row r="533" spans="2:13" ht="13.5">
      <c r="B533" s="40" t="s">
        <v>30</v>
      </c>
      <c r="C533" s="41">
        <v>60.83359999999999</v>
      </c>
      <c r="D533" s="5">
        <v>38.4392</v>
      </c>
      <c r="E533" s="5">
        <v>0.0119</v>
      </c>
      <c r="F533" s="5">
        <v>22.3825</v>
      </c>
      <c r="G533" s="42">
        <v>141.7216</v>
      </c>
      <c r="H533" s="5">
        <v>21.8977</v>
      </c>
      <c r="I533" s="5">
        <v>1.3727</v>
      </c>
      <c r="J533" s="5">
        <v>1.02</v>
      </c>
      <c r="K533" s="5">
        <v>117.4312</v>
      </c>
      <c r="L533" s="60">
        <v>23.78401639395093</v>
      </c>
      <c r="M533" s="44">
        <f t="shared" si="6"/>
        <v>0.29047000000000006</v>
      </c>
    </row>
    <row r="534" spans="2:13" ht="13.5">
      <c r="B534" s="45" t="s">
        <v>31</v>
      </c>
      <c r="C534" s="4">
        <v>1755.9343999999999</v>
      </c>
      <c r="D534" s="1">
        <v>449.22639999999996</v>
      </c>
      <c r="E534" s="1">
        <v>63.926199999999994</v>
      </c>
      <c r="F534" s="1">
        <v>1242.7818</v>
      </c>
      <c r="G534" s="46">
        <v>938.4095</v>
      </c>
      <c r="H534" s="1">
        <v>123.2886</v>
      </c>
      <c r="I534" s="1">
        <v>190.5823</v>
      </c>
      <c r="J534" s="1">
        <v>6.4579</v>
      </c>
      <c r="K534" s="1">
        <v>618.0807</v>
      </c>
      <c r="L534" s="61">
        <v>281.81575812883744</v>
      </c>
      <c r="M534" s="48">
        <f t="shared" si="6"/>
        <v>0.49347</v>
      </c>
    </row>
    <row r="535" spans="2:13" ht="13.5">
      <c r="B535" s="40" t="s">
        <v>32</v>
      </c>
      <c r="C535" s="41">
        <v>163.25489999999996</v>
      </c>
      <c r="D535" s="5">
        <v>18.875700000000002</v>
      </c>
      <c r="E535" s="5">
        <v>26.2844</v>
      </c>
      <c r="F535" s="5">
        <v>118.09479999999996</v>
      </c>
      <c r="G535" s="42">
        <v>139.7587</v>
      </c>
      <c r="H535" s="5">
        <v>37.6126</v>
      </c>
      <c r="I535" s="5">
        <v>27.8444</v>
      </c>
      <c r="J535" s="5">
        <v>0.4659</v>
      </c>
      <c r="K535" s="5">
        <v>73.8358</v>
      </c>
      <c r="L535" s="60">
        <v>62.25443269493847</v>
      </c>
      <c r="M535" s="44">
        <f t="shared" si="6"/>
        <v>0.6345000000000001</v>
      </c>
    </row>
    <row r="536" spans="2:13" ht="13.5">
      <c r="B536" s="40" t="s">
        <v>33</v>
      </c>
      <c r="C536" s="41">
        <v>356.014</v>
      </c>
      <c r="D536" s="5">
        <v>81.9522</v>
      </c>
      <c r="E536" s="5">
        <v>79.4088</v>
      </c>
      <c r="F536" s="5">
        <v>194.65300000000002</v>
      </c>
      <c r="G536" s="42">
        <v>428.7192</v>
      </c>
      <c r="H536" s="5">
        <v>133.3211</v>
      </c>
      <c r="I536" s="5">
        <v>94.7237</v>
      </c>
      <c r="J536" s="5">
        <v>0.9906</v>
      </c>
      <c r="K536" s="5">
        <v>199.6838</v>
      </c>
      <c r="L536" s="60">
        <v>145.34876228150864</v>
      </c>
      <c r="M536" s="44">
        <f t="shared" si="6"/>
        <v>0.65216</v>
      </c>
    </row>
    <row r="537" spans="2:13" ht="13.5">
      <c r="B537" s="40"/>
      <c r="C537" s="49">
        <v>0</v>
      </c>
      <c r="D537" s="6">
        <v>0</v>
      </c>
      <c r="E537" s="6">
        <v>0</v>
      </c>
      <c r="F537" s="6">
        <v>0</v>
      </c>
      <c r="G537" s="50" t="s">
        <v>11</v>
      </c>
      <c r="H537" s="7" t="s">
        <v>11</v>
      </c>
      <c r="I537" s="7" t="s">
        <v>11</v>
      </c>
      <c r="J537" s="7" t="s">
        <v>11</v>
      </c>
      <c r="K537" s="7" t="s">
        <v>11</v>
      </c>
      <c r="L537" s="79" t="s">
        <v>11</v>
      </c>
      <c r="M537" s="80" t="s">
        <v>2</v>
      </c>
    </row>
    <row r="538" spans="2:13" ht="13.5">
      <c r="B538" s="40" t="s">
        <v>34</v>
      </c>
      <c r="C538" s="41">
        <v>783.1048000000001</v>
      </c>
      <c r="D538" s="5">
        <v>157.3974</v>
      </c>
      <c r="E538" s="5">
        <v>199.7526</v>
      </c>
      <c r="F538" s="5">
        <v>425.9548</v>
      </c>
      <c r="G538" s="42">
        <v>594.5858</v>
      </c>
      <c r="H538" s="5">
        <v>127.7187</v>
      </c>
      <c r="I538" s="5">
        <v>166.088</v>
      </c>
      <c r="J538" s="5">
        <v>3.1585</v>
      </c>
      <c r="K538" s="5">
        <v>297.6206</v>
      </c>
      <c r="L538" s="60">
        <v>371.0877885788452</v>
      </c>
      <c r="M538" s="44">
        <f t="shared" si="6"/>
        <v>0.6918000000000001</v>
      </c>
    </row>
    <row r="539" spans="2:13" ht="13.5">
      <c r="B539" s="40" t="s">
        <v>35</v>
      </c>
      <c r="C539" s="41">
        <v>326.72040000000004</v>
      </c>
      <c r="D539" s="5">
        <v>18.6664</v>
      </c>
      <c r="E539" s="5">
        <v>7.4953</v>
      </c>
      <c r="F539" s="5">
        <v>300.55870000000004</v>
      </c>
      <c r="G539" s="42">
        <v>334.5074</v>
      </c>
      <c r="H539" s="5">
        <v>52.167</v>
      </c>
      <c r="I539" s="5">
        <v>34.8877</v>
      </c>
      <c r="J539" s="5">
        <v>1.0608</v>
      </c>
      <c r="K539" s="5">
        <v>246.3919</v>
      </c>
      <c r="L539" s="60">
        <v>115.38377534281584</v>
      </c>
      <c r="M539" s="44">
        <f t="shared" si="6"/>
        <v>0.4523299999999999</v>
      </c>
    </row>
    <row r="540" spans="2:13" ht="13.5">
      <c r="B540" s="45" t="s">
        <v>36</v>
      </c>
      <c r="C540" s="4">
        <v>1629.0940999999998</v>
      </c>
      <c r="D540" s="1">
        <v>276.89169999999996</v>
      </c>
      <c r="E540" s="1">
        <v>312.9411</v>
      </c>
      <c r="F540" s="1">
        <v>1039.2613</v>
      </c>
      <c r="G540" s="46">
        <v>1497.5711</v>
      </c>
      <c r="H540" s="1">
        <v>350.8194</v>
      </c>
      <c r="I540" s="1">
        <v>323.5438</v>
      </c>
      <c r="J540" s="1">
        <v>5.675800000000001</v>
      </c>
      <c r="K540" s="1">
        <v>817.5321</v>
      </c>
      <c r="L540" s="61">
        <v>691.9146923350921</v>
      </c>
      <c r="M540" s="48">
        <f t="shared" si="6"/>
        <v>0.62661</v>
      </c>
    </row>
    <row r="541" spans="2:13" ht="13.5">
      <c r="B541" s="40" t="s">
        <v>37</v>
      </c>
      <c r="C541" s="41">
        <v>91.7816</v>
      </c>
      <c r="D541" s="5">
        <v>36.1015</v>
      </c>
      <c r="E541" s="5">
        <v>0.0679</v>
      </c>
      <c r="F541" s="5">
        <v>55.6122</v>
      </c>
      <c r="G541" s="42">
        <v>70.0123</v>
      </c>
      <c r="H541" s="5">
        <v>18.1424</v>
      </c>
      <c r="I541" s="5">
        <v>10.334</v>
      </c>
      <c r="J541" s="5">
        <v>0.4295</v>
      </c>
      <c r="K541" s="5">
        <v>41.1064</v>
      </c>
      <c r="L541" s="60">
        <v>46.45952160768422</v>
      </c>
      <c r="M541" s="44">
        <f t="shared" si="6"/>
        <v>0.64707</v>
      </c>
    </row>
    <row r="542" spans="2:13" ht="13.5">
      <c r="B542" s="40" t="s">
        <v>38</v>
      </c>
      <c r="C542" s="41">
        <v>138.7946</v>
      </c>
      <c r="D542" s="5">
        <v>4.120399999999999</v>
      </c>
      <c r="E542" s="5">
        <v>3.0716</v>
      </c>
      <c r="F542" s="5">
        <v>131.6026</v>
      </c>
      <c r="G542" s="42">
        <v>189.574</v>
      </c>
      <c r="H542" s="5">
        <v>16.0209</v>
      </c>
      <c r="I542" s="5">
        <v>18.2127</v>
      </c>
      <c r="J542" s="5">
        <v>1.3799</v>
      </c>
      <c r="K542" s="5">
        <v>153.9605</v>
      </c>
      <c r="L542" s="60">
        <v>30.397853524024505</v>
      </c>
      <c r="M542" s="44">
        <f t="shared" si="6"/>
        <v>0.30008999999999997</v>
      </c>
    </row>
    <row r="543" spans="2:13" ht="13.5">
      <c r="B543" s="40" t="s">
        <v>39</v>
      </c>
      <c r="C543" s="41">
        <v>124.9714</v>
      </c>
      <c r="D543" s="5">
        <v>22.786299999999997</v>
      </c>
      <c r="E543" s="5">
        <v>10.2771</v>
      </c>
      <c r="F543" s="5">
        <v>91.90800000000002</v>
      </c>
      <c r="G543" s="42">
        <v>120.1914</v>
      </c>
      <c r="H543" s="5">
        <v>45.8373</v>
      </c>
      <c r="I543" s="5">
        <v>28.1049</v>
      </c>
      <c r="J543" s="5">
        <v>1.3674</v>
      </c>
      <c r="K543" s="5">
        <v>44.8818</v>
      </c>
      <c r="L543" s="60">
        <v>55.712186125808344</v>
      </c>
      <c r="M543" s="44">
        <f t="shared" si="6"/>
        <v>0.74485</v>
      </c>
    </row>
    <row r="544" spans="2:13" ht="13.5">
      <c r="B544" s="40" t="s">
        <v>40</v>
      </c>
      <c r="C544" s="41">
        <v>660.1514</v>
      </c>
      <c r="D544" s="5">
        <v>187.1255</v>
      </c>
      <c r="E544" s="5">
        <v>63.3595</v>
      </c>
      <c r="F544" s="5">
        <v>409.66639999999995</v>
      </c>
      <c r="G544" s="42">
        <v>650.4789</v>
      </c>
      <c r="H544" s="5">
        <v>165.5351</v>
      </c>
      <c r="I544" s="5">
        <v>142.3335</v>
      </c>
      <c r="J544" s="5">
        <v>6.9623</v>
      </c>
      <c r="K544" s="5">
        <v>335.648</v>
      </c>
      <c r="L544" s="60">
        <v>224.99516035629526</v>
      </c>
      <c r="M544" s="44">
        <f t="shared" si="6"/>
        <v>0.6166100000000001</v>
      </c>
    </row>
    <row r="545" spans="2:13" ht="13.5">
      <c r="B545" s="40"/>
      <c r="C545" s="49">
        <v>0</v>
      </c>
      <c r="D545" s="6">
        <v>0</v>
      </c>
      <c r="E545" s="6">
        <v>0</v>
      </c>
      <c r="F545" s="6">
        <v>0</v>
      </c>
      <c r="G545" s="50" t="s">
        <v>11</v>
      </c>
      <c r="H545" s="7" t="s">
        <v>11</v>
      </c>
      <c r="I545" s="7" t="s">
        <v>11</v>
      </c>
      <c r="J545" s="7" t="s">
        <v>11</v>
      </c>
      <c r="K545" s="7" t="s">
        <v>11</v>
      </c>
      <c r="L545" s="79" t="s">
        <v>11</v>
      </c>
      <c r="M545" s="80" t="s">
        <v>2</v>
      </c>
    </row>
    <row r="546" spans="2:13" ht="13.5">
      <c r="B546" s="40" t="s">
        <v>41</v>
      </c>
      <c r="C546" s="41">
        <v>248.594</v>
      </c>
      <c r="D546" s="5">
        <v>9.991900000000001</v>
      </c>
      <c r="E546" s="5">
        <v>13.356</v>
      </c>
      <c r="F546" s="5">
        <v>225.24609999999998</v>
      </c>
      <c r="G546" s="42">
        <v>220.0375</v>
      </c>
      <c r="H546" s="5">
        <v>55.3199</v>
      </c>
      <c r="I546" s="5">
        <v>59.9712</v>
      </c>
      <c r="J546" s="5">
        <v>1.2034</v>
      </c>
      <c r="K546" s="5">
        <v>103.543</v>
      </c>
      <c r="L546" s="60">
        <v>132.0657407249976</v>
      </c>
      <c r="M546" s="44">
        <f t="shared" si="6"/>
        <v>0.7059300000000001</v>
      </c>
    </row>
    <row r="547" spans="2:13" ht="13.5">
      <c r="B547" s="40" t="s">
        <v>42</v>
      </c>
      <c r="C547" s="41">
        <v>67.4676</v>
      </c>
      <c r="D547" s="5">
        <v>23.601799999999997</v>
      </c>
      <c r="E547" s="5">
        <v>1.0825</v>
      </c>
      <c r="F547" s="5">
        <v>42.783300000000004</v>
      </c>
      <c r="G547" s="42">
        <v>64.4573</v>
      </c>
      <c r="H547" s="5">
        <v>17.4766</v>
      </c>
      <c r="I547" s="5">
        <v>11.3436</v>
      </c>
      <c r="J547" s="5">
        <v>0.5175</v>
      </c>
      <c r="K547" s="5">
        <v>35.1196</v>
      </c>
      <c r="L547" s="60">
        <v>32.12860247792965</v>
      </c>
      <c r="M547" s="44">
        <f t="shared" si="6"/>
        <v>0.6363899999999999</v>
      </c>
    </row>
    <row r="548" spans="2:13" ht="13.5">
      <c r="B548" s="40" t="s">
        <v>43</v>
      </c>
      <c r="C548" s="41">
        <v>41.974500000000006</v>
      </c>
      <c r="D548" s="5">
        <v>10.821200000000001</v>
      </c>
      <c r="E548" s="5">
        <v>0.8669</v>
      </c>
      <c r="F548" s="5">
        <v>30.2864</v>
      </c>
      <c r="G548" s="42">
        <v>35.6423</v>
      </c>
      <c r="H548" s="5">
        <v>10.0612</v>
      </c>
      <c r="I548" s="5">
        <v>4.6083</v>
      </c>
      <c r="J548" s="5">
        <v>0.3931</v>
      </c>
      <c r="K548" s="5">
        <v>20.5797</v>
      </c>
      <c r="L548" s="60">
        <v>32.14327312252965</v>
      </c>
      <c r="M548" s="44">
        <f t="shared" si="6"/>
        <v>0.6964</v>
      </c>
    </row>
    <row r="549" spans="2:13" ht="13.5">
      <c r="B549" s="45" t="s">
        <v>44</v>
      </c>
      <c r="C549" s="4">
        <v>1373.7350999999999</v>
      </c>
      <c r="D549" s="1">
        <v>294.5486</v>
      </c>
      <c r="E549" s="1">
        <v>92.08149999999999</v>
      </c>
      <c r="F549" s="1">
        <v>987.105</v>
      </c>
      <c r="G549" s="46">
        <v>1350.3936999999999</v>
      </c>
      <c r="H549" s="1">
        <v>328.3934</v>
      </c>
      <c r="I549" s="1">
        <v>274.90819999999997</v>
      </c>
      <c r="J549" s="1">
        <v>12.2531</v>
      </c>
      <c r="K549" s="1">
        <v>734.839</v>
      </c>
      <c r="L549" s="61">
        <v>525.7271129084968</v>
      </c>
      <c r="M549" s="48">
        <f t="shared" si="6"/>
        <v>0.60832</v>
      </c>
    </row>
    <row r="550" spans="2:13" ht="13.5">
      <c r="B550" s="40" t="s">
        <v>45</v>
      </c>
      <c r="C550" s="41">
        <v>23.3578</v>
      </c>
      <c r="D550" s="5">
        <v>3.096</v>
      </c>
      <c r="E550" s="5">
        <v>0.1139</v>
      </c>
      <c r="F550" s="5">
        <v>20.1479</v>
      </c>
      <c r="G550" s="42">
        <v>76.4896</v>
      </c>
      <c r="H550" s="5">
        <v>8.3571</v>
      </c>
      <c r="I550" s="5">
        <v>0.6544</v>
      </c>
      <c r="J550" s="5">
        <v>0.0642</v>
      </c>
      <c r="K550" s="5">
        <v>67.4139</v>
      </c>
      <c r="L550" s="60">
        <v>21.930599719691667</v>
      </c>
      <c r="M550" s="44">
        <f t="shared" si="6"/>
        <v>0.31504000000000004</v>
      </c>
    </row>
    <row r="551" spans="2:13" ht="13.5">
      <c r="B551" s="40" t="s">
        <v>46</v>
      </c>
      <c r="C551" s="41">
        <v>54.363299999999995</v>
      </c>
      <c r="D551" s="5">
        <v>14.3474</v>
      </c>
      <c r="E551" s="5">
        <v>0</v>
      </c>
      <c r="F551" s="5">
        <v>40.0159</v>
      </c>
      <c r="G551" s="42">
        <v>61.1506</v>
      </c>
      <c r="H551" s="5">
        <v>20.0108</v>
      </c>
      <c r="I551" s="5">
        <v>7.6738</v>
      </c>
      <c r="J551" s="5">
        <v>0.2297</v>
      </c>
      <c r="K551" s="5">
        <v>33.2363</v>
      </c>
      <c r="L551" s="60">
        <v>29.140896875848956</v>
      </c>
      <c r="M551" s="44">
        <f t="shared" si="6"/>
        <v>0.6319</v>
      </c>
    </row>
    <row r="552" spans="2:13" ht="13.5">
      <c r="B552" s="40" t="s">
        <v>47</v>
      </c>
      <c r="C552" s="41">
        <v>82.4073</v>
      </c>
      <c r="D552" s="5">
        <v>6.7031</v>
      </c>
      <c r="E552" s="5">
        <v>1.9965</v>
      </c>
      <c r="F552" s="5">
        <v>73.70770000000002</v>
      </c>
      <c r="G552" s="42">
        <v>73.0765</v>
      </c>
      <c r="H552" s="5">
        <v>15.8647</v>
      </c>
      <c r="I552" s="5">
        <v>7.7737</v>
      </c>
      <c r="J552" s="5">
        <v>0.6227</v>
      </c>
      <c r="K552" s="5">
        <v>48.8154</v>
      </c>
      <c r="L552" s="60">
        <v>26.791339607201305</v>
      </c>
      <c r="M552" s="44">
        <f t="shared" si="6"/>
        <v>0.5112</v>
      </c>
    </row>
    <row r="553" spans="2:13" ht="13.5">
      <c r="B553" s="40" t="s">
        <v>48</v>
      </c>
      <c r="C553" s="41">
        <v>106.5463</v>
      </c>
      <c r="D553" s="5">
        <v>11.6572</v>
      </c>
      <c r="E553" s="5">
        <v>0.6119</v>
      </c>
      <c r="F553" s="5">
        <v>94.2772</v>
      </c>
      <c r="G553" s="42">
        <v>153.7218</v>
      </c>
      <c r="H553" s="5">
        <v>24.5186</v>
      </c>
      <c r="I553" s="5">
        <v>11.8159</v>
      </c>
      <c r="J553" s="5">
        <v>0.776</v>
      </c>
      <c r="K553" s="5">
        <v>116.6113</v>
      </c>
      <c r="L553" s="60">
        <v>116.34930102366948</v>
      </c>
      <c r="M553" s="44">
        <f t="shared" si="6"/>
        <v>0.5682200000000001</v>
      </c>
    </row>
    <row r="554" spans="2:13" ht="13.5">
      <c r="B554" s="40" t="s">
        <v>49</v>
      </c>
      <c r="C554" s="41">
        <v>204.3046</v>
      </c>
      <c r="D554" s="5">
        <v>119.6097</v>
      </c>
      <c r="E554" s="5">
        <v>2.6777</v>
      </c>
      <c r="F554" s="5">
        <v>82.0172</v>
      </c>
      <c r="G554" s="42">
        <v>113.7008</v>
      </c>
      <c r="H554" s="5">
        <v>32.0618</v>
      </c>
      <c r="I554" s="5">
        <v>5.0403</v>
      </c>
      <c r="J554" s="5">
        <v>0.8687</v>
      </c>
      <c r="K554" s="5">
        <v>75.73</v>
      </c>
      <c r="L554" s="60">
        <v>24.826309094900132</v>
      </c>
      <c r="M554" s="44">
        <f t="shared" si="6"/>
        <v>0.45332</v>
      </c>
    </row>
    <row r="555" spans="2:13" ht="13.5">
      <c r="B555" s="45" t="s">
        <v>50</v>
      </c>
      <c r="C555" s="4">
        <v>470.97929999999997</v>
      </c>
      <c r="D555" s="1">
        <v>155.4134</v>
      </c>
      <c r="E555" s="1">
        <v>5.4</v>
      </c>
      <c r="F555" s="1">
        <v>310.16589999999997</v>
      </c>
      <c r="G555" s="46">
        <v>478.1393</v>
      </c>
      <c r="H555" s="1">
        <v>100.81299999999999</v>
      </c>
      <c r="I555" s="1">
        <v>32.9581</v>
      </c>
      <c r="J555" s="1">
        <v>2.5613</v>
      </c>
      <c r="K555" s="1">
        <v>341.80690000000004</v>
      </c>
      <c r="L555" s="61">
        <v>218.6579030823176</v>
      </c>
      <c r="M555" s="48">
        <f t="shared" si="6"/>
        <v>0.5094600000000001</v>
      </c>
    </row>
    <row r="556" spans="2:13" ht="13.5">
      <c r="B556" s="40" t="s">
        <v>51</v>
      </c>
      <c r="C556" s="41">
        <v>21.2097</v>
      </c>
      <c r="D556" s="5">
        <v>1.3787</v>
      </c>
      <c r="E556" s="5">
        <v>0.0135</v>
      </c>
      <c r="F556" s="5">
        <v>19.8175</v>
      </c>
      <c r="G556" s="42">
        <v>15.9819</v>
      </c>
      <c r="H556" s="5">
        <v>5.2394</v>
      </c>
      <c r="I556" s="5">
        <v>0.9954</v>
      </c>
      <c r="J556" s="5">
        <v>0.5042</v>
      </c>
      <c r="K556" s="5">
        <v>9.2429</v>
      </c>
      <c r="L556" s="60">
        <v>7.039594931380607</v>
      </c>
      <c r="M556" s="44">
        <f t="shared" si="6"/>
        <v>0.5985099999999999</v>
      </c>
    </row>
    <row r="557" spans="2:13" ht="13.5">
      <c r="B557" s="40" t="s">
        <v>52</v>
      </c>
      <c r="C557" s="41">
        <v>66.1697</v>
      </c>
      <c r="D557" s="5">
        <v>14.3878</v>
      </c>
      <c r="E557" s="5">
        <v>1.6734</v>
      </c>
      <c r="F557" s="5">
        <v>50.1085</v>
      </c>
      <c r="G557" s="42">
        <v>86.4985</v>
      </c>
      <c r="H557" s="5">
        <v>25.0538</v>
      </c>
      <c r="I557" s="5">
        <v>4.2018</v>
      </c>
      <c r="J557" s="5">
        <v>0.3326</v>
      </c>
      <c r="K557" s="5">
        <v>56.9103</v>
      </c>
      <c r="L557" s="60">
        <v>21.675421307736165</v>
      </c>
      <c r="M557" s="44">
        <f t="shared" si="6"/>
        <v>0.47389999999999993</v>
      </c>
    </row>
    <row r="558" spans="2:13" ht="13.5">
      <c r="B558" s="40" t="s">
        <v>53</v>
      </c>
      <c r="C558" s="41">
        <v>195.4457</v>
      </c>
      <c r="D558" s="5">
        <v>24.4294</v>
      </c>
      <c r="E558" s="5">
        <v>0.1004</v>
      </c>
      <c r="F558" s="5">
        <v>170.9159</v>
      </c>
      <c r="G558" s="42">
        <v>107.9785</v>
      </c>
      <c r="H558" s="5">
        <v>32.0101</v>
      </c>
      <c r="I558" s="5">
        <v>21.3998</v>
      </c>
      <c r="J558" s="5">
        <v>14.5627</v>
      </c>
      <c r="K558" s="5">
        <v>40.0059</v>
      </c>
      <c r="L558" s="60">
        <v>151.5641235889451</v>
      </c>
      <c r="M558" s="44">
        <f t="shared" si="6"/>
        <v>0.8458600000000001</v>
      </c>
    </row>
    <row r="559" spans="2:13" ht="13.5">
      <c r="B559" s="40" t="s">
        <v>54</v>
      </c>
      <c r="C559" s="41">
        <v>48.9687</v>
      </c>
      <c r="D559" s="5">
        <v>9.5325</v>
      </c>
      <c r="E559" s="5">
        <v>0</v>
      </c>
      <c r="F559" s="5">
        <v>39.4362</v>
      </c>
      <c r="G559" s="42">
        <v>29.7056</v>
      </c>
      <c r="H559" s="5">
        <v>12.0289</v>
      </c>
      <c r="I559" s="5">
        <v>1.7452</v>
      </c>
      <c r="J559" s="5">
        <v>0.0498</v>
      </c>
      <c r="K559" s="5">
        <v>15.8817</v>
      </c>
      <c r="L559" s="60">
        <v>16.75657307354748</v>
      </c>
      <c r="M559" s="44">
        <f t="shared" si="6"/>
        <v>0.6581800000000001</v>
      </c>
    </row>
    <row r="560" spans="2:13" ht="13.5">
      <c r="B560" s="45" t="s">
        <v>55</v>
      </c>
      <c r="C560" s="4">
        <v>331.79380000000003</v>
      </c>
      <c r="D560" s="1">
        <v>49.7284</v>
      </c>
      <c r="E560" s="1">
        <v>1.7873</v>
      </c>
      <c r="F560" s="1">
        <v>280.2781</v>
      </c>
      <c r="G560" s="46">
        <v>240.1645</v>
      </c>
      <c r="H560" s="1">
        <v>74.3322</v>
      </c>
      <c r="I560" s="1">
        <v>28.342200000000002</v>
      </c>
      <c r="J560" s="1">
        <v>15.4493</v>
      </c>
      <c r="K560" s="1">
        <v>122.04079999999999</v>
      </c>
      <c r="L560" s="61">
        <v>194.94959013120362</v>
      </c>
      <c r="M560" s="48">
        <f t="shared" si="6"/>
        <v>0.71952</v>
      </c>
    </row>
    <row r="561" spans="2:13" ht="13.5">
      <c r="B561" s="40" t="s">
        <v>56</v>
      </c>
      <c r="C561" s="41">
        <v>229.9549</v>
      </c>
      <c r="D561" s="5">
        <v>46.6265</v>
      </c>
      <c r="E561" s="5">
        <v>24.0116</v>
      </c>
      <c r="F561" s="5">
        <v>159.3168</v>
      </c>
      <c r="G561" s="42">
        <v>241.5643</v>
      </c>
      <c r="H561" s="5">
        <v>81.7413</v>
      </c>
      <c r="I561" s="5">
        <v>20.4353</v>
      </c>
      <c r="J561" s="5">
        <v>3.2814</v>
      </c>
      <c r="K561" s="5">
        <v>136.1063</v>
      </c>
      <c r="L561" s="60">
        <v>106.0535679062165</v>
      </c>
      <c r="M561" s="44">
        <f t="shared" si="6"/>
        <v>0.6084600000000001</v>
      </c>
    </row>
    <row r="562" spans="2:13" ht="13.5">
      <c r="B562" s="40"/>
      <c r="C562" s="49">
        <v>0</v>
      </c>
      <c r="D562" s="6">
        <v>0</v>
      </c>
      <c r="E562" s="6">
        <v>0</v>
      </c>
      <c r="F562" s="6">
        <v>0</v>
      </c>
      <c r="G562" s="50" t="s">
        <v>11</v>
      </c>
      <c r="H562" s="7" t="s">
        <v>11</v>
      </c>
      <c r="I562" s="7" t="s">
        <v>11</v>
      </c>
      <c r="J562" s="7" t="s">
        <v>11</v>
      </c>
      <c r="K562" s="7" t="s">
        <v>11</v>
      </c>
      <c r="L562" s="79" t="s">
        <v>11</v>
      </c>
      <c r="M562" s="80" t="s">
        <v>2</v>
      </c>
    </row>
    <row r="563" spans="2:13" ht="13.5">
      <c r="B563" s="40" t="s">
        <v>57</v>
      </c>
      <c r="C563" s="41">
        <v>33.0924</v>
      </c>
      <c r="D563" s="5">
        <v>10.1784</v>
      </c>
      <c r="E563" s="5">
        <v>0.0092</v>
      </c>
      <c r="F563" s="5">
        <v>22.904799999999998</v>
      </c>
      <c r="G563" s="42">
        <v>28.8799</v>
      </c>
      <c r="H563" s="5">
        <v>8.3696</v>
      </c>
      <c r="I563" s="5">
        <v>3.1677</v>
      </c>
      <c r="J563" s="5">
        <v>0.3442</v>
      </c>
      <c r="K563" s="5">
        <v>16.9984</v>
      </c>
      <c r="L563" s="60">
        <v>16.822094945421295</v>
      </c>
      <c r="M563" s="44">
        <f t="shared" si="6"/>
        <v>0.62806</v>
      </c>
    </row>
    <row r="564" spans="2:13" ht="13.5">
      <c r="B564" s="40" t="s">
        <v>58</v>
      </c>
      <c r="C564" s="41">
        <v>43.4658</v>
      </c>
      <c r="D564" s="5">
        <v>8.974499999999999</v>
      </c>
      <c r="E564" s="5">
        <v>4.3486</v>
      </c>
      <c r="F564" s="5">
        <v>30.1427</v>
      </c>
      <c r="G564" s="42">
        <v>50.577</v>
      </c>
      <c r="H564" s="5">
        <v>15.1154</v>
      </c>
      <c r="I564" s="5">
        <v>5.2754</v>
      </c>
      <c r="J564" s="5">
        <v>0.2162</v>
      </c>
      <c r="K564" s="5">
        <v>29.97</v>
      </c>
      <c r="L564" s="60">
        <v>21.707797761752012</v>
      </c>
      <c r="M564" s="44">
        <f t="shared" si="6"/>
        <v>0.5853900000000001</v>
      </c>
    </row>
    <row r="565" spans="2:13" ht="13.5">
      <c r="B565" s="40" t="s">
        <v>59</v>
      </c>
      <c r="C565" s="41">
        <v>58.6852</v>
      </c>
      <c r="D565" s="5">
        <v>8.2298</v>
      </c>
      <c r="E565" s="5">
        <v>6.5473</v>
      </c>
      <c r="F565" s="5">
        <v>43.908100000000005</v>
      </c>
      <c r="G565" s="42">
        <v>48.6421</v>
      </c>
      <c r="H565" s="5">
        <v>13.3282</v>
      </c>
      <c r="I565" s="5">
        <v>2.9472</v>
      </c>
      <c r="J565" s="5">
        <v>0.3078</v>
      </c>
      <c r="K565" s="5">
        <v>32.0589</v>
      </c>
      <c r="L565" s="60">
        <v>21.324944958533397</v>
      </c>
      <c r="M565" s="44">
        <f t="shared" si="6"/>
        <v>0.5418000000000001</v>
      </c>
    </row>
    <row r="566" spans="2:13" ht="13.5">
      <c r="B566" s="40" t="s">
        <v>60</v>
      </c>
      <c r="C566" s="41">
        <v>74.7753</v>
      </c>
      <c r="D566" s="5">
        <v>0.37739999999999996</v>
      </c>
      <c r="E566" s="5">
        <v>0.6509</v>
      </c>
      <c r="F566" s="5">
        <v>73.74700000000001</v>
      </c>
      <c r="G566" s="42">
        <v>55.3326</v>
      </c>
      <c r="H566" s="5">
        <v>11.8863</v>
      </c>
      <c r="I566" s="5">
        <v>5.3708</v>
      </c>
      <c r="J566" s="5">
        <v>0.5435</v>
      </c>
      <c r="K566" s="5">
        <v>37.532</v>
      </c>
      <c r="L566" s="60">
        <v>36.199933411374495</v>
      </c>
      <c r="M566" s="44">
        <f t="shared" si="6"/>
        <v>0.58996</v>
      </c>
    </row>
    <row r="567" spans="2:13" ht="13.5">
      <c r="B567" s="40" t="s">
        <v>61</v>
      </c>
      <c r="C567" s="41">
        <v>40.511700000000005</v>
      </c>
      <c r="D567" s="5">
        <v>11.678599999999998</v>
      </c>
      <c r="E567" s="5">
        <v>0</v>
      </c>
      <c r="F567" s="5">
        <v>28.8331</v>
      </c>
      <c r="G567" s="42">
        <v>43.9082</v>
      </c>
      <c r="H567" s="5">
        <v>15.5654</v>
      </c>
      <c r="I567" s="5">
        <v>1.709</v>
      </c>
      <c r="J567" s="5">
        <v>0.2473</v>
      </c>
      <c r="K567" s="5">
        <v>26.3865</v>
      </c>
      <c r="L567" s="60">
        <v>31.550791077556628</v>
      </c>
      <c r="M567" s="44">
        <f t="shared" si="6"/>
        <v>0.65032</v>
      </c>
    </row>
    <row r="568" spans="2:13" ht="13.5">
      <c r="B568" s="40" t="s">
        <v>62</v>
      </c>
      <c r="C568" s="41">
        <v>51.533300000000004</v>
      </c>
      <c r="D568" s="5">
        <v>3.0446999999999997</v>
      </c>
      <c r="E568" s="5">
        <v>0</v>
      </c>
      <c r="F568" s="5">
        <v>48.488600000000005</v>
      </c>
      <c r="G568" s="42">
        <v>46.0688</v>
      </c>
      <c r="H568" s="5">
        <v>15.3497</v>
      </c>
      <c r="I568" s="5">
        <v>4.1717</v>
      </c>
      <c r="J568" s="5">
        <v>0.2216</v>
      </c>
      <c r="K568" s="5">
        <v>26.3258</v>
      </c>
      <c r="L568" s="60">
        <v>20.996467233912472</v>
      </c>
      <c r="M568" s="44">
        <f t="shared" si="6"/>
        <v>0.60746</v>
      </c>
    </row>
    <row r="569" spans="2:13" ht="13.5">
      <c r="B569" s="45" t="s">
        <v>63</v>
      </c>
      <c r="C569" s="4">
        <v>532.0186000000001</v>
      </c>
      <c r="D569" s="1">
        <v>89.10990000000001</v>
      </c>
      <c r="E569" s="1">
        <v>35.567600000000006</v>
      </c>
      <c r="F569" s="1">
        <v>407.34110000000004</v>
      </c>
      <c r="G569" s="46">
        <v>514.9729000000001</v>
      </c>
      <c r="H569" s="1">
        <v>161.35590000000002</v>
      </c>
      <c r="I569" s="1">
        <v>43.07710000000001</v>
      </c>
      <c r="J569" s="1">
        <v>5.162</v>
      </c>
      <c r="K569" s="1">
        <v>305.3779</v>
      </c>
      <c r="L569" s="61">
        <v>254.7644528596274</v>
      </c>
      <c r="M569" s="48">
        <f t="shared" si="6"/>
        <v>0.60327</v>
      </c>
    </row>
    <row r="570" spans="2:13" s="3" customFormat="1" ht="13.5">
      <c r="B570" s="45" t="s">
        <v>64</v>
      </c>
      <c r="C570" s="4">
        <v>46.964800000000004</v>
      </c>
      <c r="D570" s="1">
        <v>8.078</v>
      </c>
      <c r="E570" s="1">
        <v>3.7681</v>
      </c>
      <c r="F570" s="1">
        <v>35.118700000000004</v>
      </c>
      <c r="G570" s="46">
        <v>37.0754</v>
      </c>
      <c r="H570" s="1">
        <v>12.9669</v>
      </c>
      <c r="I570" s="1">
        <v>0.8974</v>
      </c>
      <c r="J570" s="1">
        <v>0.1043</v>
      </c>
      <c r="K570" s="1">
        <v>23.1068</v>
      </c>
      <c r="L570" s="61">
        <v>19.786080916406227</v>
      </c>
      <c r="M570" s="48">
        <f t="shared" si="6"/>
        <v>0.59363</v>
      </c>
    </row>
    <row r="571" spans="2:13" s="3" customFormat="1" ht="14.25" thickBot="1">
      <c r="B571" s="51" t="s">
        <v>65</v>
      </c>
      <c r="C571" s="52">
        <v>9567.552</v>
      </c>
      <c r="D571" s="53">
        <v>1832.4598</v>
      </c>
      <c r="E571" s="53">
        <v>704.7580999999999</v>
      </c>
      <c r="F571" s="53">
        <v>7030.3341</v>
      </c>
      <c r="G571" s="54">
        <v>8070.576599999999</v>
      </c>
      <c r="H571" s="53">
        <v>1991.0253</v>
      </c>
      <c r="I571" s="53">
        <v>1384.9476</v>
      </c>
      <c r="J571" s="53">
        <v>93.53450000000001</v>
      </c>
      <c r="K571" s="53">
        <v>4601.0692</v>
      </c>
      <c r="L571" s="62">
        <v>3871.8772635242817</v>
      </c>
      <c r="M571" s="56">
        <f t="shared" si="6"/>
        <v>0.61473</v>
      </c>
    </row>
    <row r="572" s="3" customFormat="1" ht="13.5">
      <c r="B572" s="57" t="s">
        <v>90</v>
      </c>
    </row>
    <row r="573" s="3" customFormat="1" ht="13.5">
      <c r="B573" s="9" t="s">
        <v>67</v>
      </c>
    </row>
    <row r="574" spans="2:12" ht="13.5">
      <c r="B574" s="9" t="s">
        <v>68</v>
      </c>
      <c r="G574" s="3"/>
      <c r="H574" s="3"/>
      <c r="I574" s="3"/>
      <c r="J574" s="3"/>
      <c r="K574" s="3"/>
      <c r="L574" s="3"/>
    </row>
    <row r="575" spans="2:12" ht="13.5">
      <c r="B575" s="10" t="s">
        <v>66</v>
      </c>
      <c r="G575" s="3"/>
      <c r="H575" s="3"/>
      <c r="I575" s="3"/>
      <c r="J575" s="3"/>
      <c r="K575" s="3"/>
      <c r="L575" s="3"/>
    </row>
    <row r="576" ht="13.5">
      <c r="B576" s="58"/>
    </row>
    <row r="578" ht="18" thickBot="1">
      <c r="B578" s="11" t="s">
        <v>69</v>
      </c>
    </row>
    <row r="579" spans="2:13" ht="14.25" thickBot="1">
      <c r="B579" s="12" t="s">
        <v>95</v>
      </c>
      <c r="L579" s="85" t="s">
        <v>70</v>
      </c>
      <c r="M579" s="86"/>
    </row>
    <row r="580" spans="2:13" ht="13.5" customHeight="1">
      <c r="B580" s="14"/>
      <c r="C580" s="15" t="s">
        <v>71</v>
      </c>
      <c r="D580" s="16"/>
      <c r="E580" s="17"/>
      <c r="F580" s="16"/>
      <c r="G580" s="87" t="s">
        <v>72</v>
      </c>
      <c r="H580" s="18"/>
      <c r="I580" s="18"/>
      <c r="J580" s="19"/>
      <c r="K580" s="20"/>
      <c r="L580" s="89" t="s">
        <v>73</v>
      </c>
      <c r="M580" s="99" t="s">
        <v>74</v>
      </c>
    </row>
    <row r="581" spans="2:13" ht="27">
      <c r="B581" s="21"/>
      <c r="C581" s="22"/>
      <c r="D581" s="23" t="s">
        <v>75</v>
      </c>
      <c r="E581" s="24" t="s">
        <v>76</v>
      </c>
      <c r="F581" s="25" t="s">
        <v>77</v>
      </c>
      <c r="G581" s="88"/>
      <c r="H581" s="93" t="s">
        <v>78</v>
      </c>
      <c r="I581" s="95" t="s">
        <v>79</v>
      </c>
      <c r="J581" s="97" t="s">
        <v>80</v>
      </c>
      <c r="K581" s="93" t="s">
        <v>81</v>
      </c>
      <c r="L581" s="90"/>
      <c r="M581" s="100"/>
    </row>
    <row r="582" spans="2:13" ht="27">
      <c r="B582" s="21" t="s">
        <v>7</v>
      </c>
      <c r="C582" s="22"/>
      <c r="D582" s="26"/>
      <c r="E582" s="26"/>
      <c r="F582" s="27"/>
      <c r="G582" s="88"/>
      <c r="H582" s="94"/>
      <c r="I582" s="96"/>
      <c r="J582" s="98"/>
      <c r="K582" s="94"/>
      <c r="L582" s="90"/>
      <c r="M582" s="28" t="s">
        <v>86</v>
      </c>
    </row>
    <row r="583" spans="2:13" ht="16.5" thickBot="1">
      <c r="B583" s="29" t="s">
        <v>8</v>
      </c>
      <c r="C583" s="30" t="s">
        <v>87</v>
      </c>
      <c r="D583" s="30" t="s">
        <v>87</v>
      </c>
      <c r="E583" s="30" t="s">
        <v>87</v>
      </c>
      <c r="F583" s="30" t="s">
        <v>87</v>
      </c>
      <c r="G583" s="31" t="s">
        <v>87</v>
      </c>
      <c r="H583" s="30" t="s">
        <v>87</v>
      </c>
      <c r="I583" s="30" t="s">
        <v>87</v>
      </c>
      <c r="J583" s="30" t="s">
        <v>87</v>
      </c>
      <c r="K583" s="30" t="s">
        <v>87</v>
      </c>
      <c r="L583" s="32" t="s">
        <v>87</v>
      </c>
      <c r="M583" s="33" t="s">
        <v>82</v>
      </c>
    </row>
    <row r="584" spans="2:13" ht="14.25" thickTop="1">
      <c r="B584" s="34" t="s">
        <v>9</v>
      </c>
      <c r="C584" s="35">
        <v>1285.0747000000001</v>
      </c>
      <c r="D584" s="36">
        <v>301.5169</v>
      </c>
      <c r="E584" s="36">
        <v>0.6256</v>
      </c>
      <c r="F584" s="36">
        <v>982.9322000000001</v>
      </c>
      <c r="G584" s="37">
        <v>374.9982</v>
      </c>
      <c r="H584" s="36">
        <v>95.70329999999998</v>
      </c>
      <c r="I584" s="36">
        <v>19.8941</v>
      </c>
      <c r="J584" s="36">
        <v>0.029</v>
      </c>
      <c r="K584" s="36">
        <v>259.3718</v>
      </c>
      <c r="L584" s="59">
        <v>497.1329365164764</v>
      </c>
      <c r="M584" s="39">
        <f>IF(G584&gt;0,(H584+I584+J584+L584)/(G584+L584),"-")</f>
        <v>0.7026000000000002</v>
      </c>
    </row>
    <row r="585" spans="2:13" ht="13.5">
      <c r="B585" s="40" t="s">
        <v>10</v>
      </c>
      <c r="C585" s="41">
        <v>133.3056</v>
      </c>
      <c r="D585" s="5">
        <v>43.8251</v>
      </c>
      <c r="E585" s="5">
        <v>4.2597</v>
      </c>
      <c r="F585" s="5">
        <v>85.2208</v>
      </c>
      <c r="G585" s="42">
        <v>65.503</v>
      </c>
      <c r="H585" s="5">
        <v>40.6955</v>
      </c>
      <c r="I585" s="5">
        <v>1.6786</v>
      </c>
      <c r="J585" s="5">
        <v>0.0042</v>
      </c>
      <c r="K585" s="5">
        <v>23.124699999999997</v>
      </c>
      <c r="L585" s="60">
        <v>92.83113214652515</v>
      </c>
      <c r="M585" s="44">
        <f aca="true" t="shared" si="7" ref="M585:M643">IF(G585&gt;0,(H585+I585+J585+L585)/(G585+L585),"-")</f>
        <v>0.8539500000000001</v>
      </c>
    </row>
    <row r="586" spans="2:13" ht="13.5">
      <c r="B586" s="40" t="s">
        <v>12</v>
      </c>
      <c r="C586" s="41">
        <v>137.98299999999998</v>
      </c>
      <c r="D586" s="5">
        <v>29.4165</v>
      </c>
      <c r="E586" s="5">
        <v>0</v>
      </c>
      <c r="F586" s="5">
        <v>108.56649999999998</v>
      </c>
      <c r="G586" s="42">
        <v>35.5945</v>
      </c>
      <c r="H586" s="5">
        <v>13.5192</v>
      </c>
      <c r="I586" s="5">
        <v>0.5257</v>
      </c>
      <c r="J586" s="5">
        <v>0.001</v>
      </c>
      <c r="K586" s="5">
        <v>21.5486</v>
      </c>
      <c r="L586" s="60">
        <v>97.1347885740684</v>
      </c>
      <c r="M586" s="44">
        <f t="shared" si="7"/>
        <v>0.8376500000000001</v>
      </c>
    </row>
    <row r="587" spans="2:13" ht="13.5">
      <c r="B587" s="40" t="s">
        <v>13</v>
      </c>
      <c r="C587" s="41">
        <v>629.1122</v>
      </c>
      <c r="D587" s="5">
        <v>137.28019999999998</v>
      </c>
      <c r="E587" s="5">
        <v>1.2818</v>
      </c>
      <c r="F587" s="5">
        <v>490.5502</v>
      </c>
      <c r="G587" s="42">
        <v>56.546299999999995</v>
      </c>
      <c r="H587" s="5">
        <v>9.8801</v>
      </c>
      <c r="I587" s="5">
        <v>2.0678</v>
      </c>
      <c r="J587" s="5">
        <v>0.0096</v>
      </c>
      <c r="K587" s="5">
        <v>44.58879999999999</v>
      </c>
      <c r="L587" s="60">
        <v>220.29959593940146</v>
      </c>
      <c r="M587" s="44">
        <f t="shared" si="7"/>
        <v>0.8389400000000001</v>
      </c>
    </row>
    <row r="588" spans="2:13" ht="13.5">
      <c r="B588" s="40" t="s">
        <v>14</v>
      </c>
      <c r="C588" s="41">
        <v>71.50659999999999</v>
      </c>
      <c r="D588" s="5">
        <v>18.4146</v>
      </c>
      <c r="E588" s="5">
        <v>0.0355</v>
      </c>
      <c r="F588" s="5">
        <v>53.0565</v>
      </c>
      <c r="G588" s="42">
        <v>111.4303</v>
      </c>
      <c r="H588" s="5">
        <v>48.3899</v>
      </c>
      <c r="I588" s="5">
        <v>1.0205</v>
      </c>
      <c r="J588" s="5">
        <v>0.0039</v>
      </c>
      <c r="K588" s="5">
        <v>62.016000000000005</v>
      </c>
      <c r="L588" s="60">
        <v>67.94148226412916</v>
      </c>
      <c r="M588" s="44">
        <f t="shared" si="7"/>
        <v>0.6542600000000001</v>
      </c>
    </row>
    <row r="589" spans="2:13" ht="13.5">
      <c r="B589" s="40" t="s">
        <v>15</v>
      </c>
      <c r="C589" s="41">
        <v>86.8015</v>
      </c>
      <c r="D589" s="5">
        <v>6.8575</v>
      </c>
      <c r="E589" s="5">
        <v>0</v>
      </c>
      <c r="F589" s="5">
        <v>79.944</v>
      </c>
      <c r="G589" s="42">
        <v>56.3595</v>
      </c>
      <c r="H589" s="5">
        <v>30.602100000000004</v>
      </c>
      <c r="I589" s="5">
        <v>0.741</v>
      </c>
      <c r="J589" s="5">
        <v>0.0049</v>
      </c>
      <c r="K589" s="5">
        <v>25.011499999999998</v>
      </c>
      <c r="L589" s="60">
        <v>47.85942578857454</v>
      </c>
      <c r="M589" s="44">
        <f t="shared" si="7"/>
        <v>0.7600100000000001</v>
      </c>
    </row>
    <row r="590" spans="2:13" ht="13.5">
      <c r="B590" s="40" t="s">
        <v>16</v>
      </c>
      <c r="C590" s="41">
        <v>245.3644</v>
      </c>
      <c r="D590" s="5">
        <v>14.578</v>
      </c>
      <c r="E590" s="5">
        <v>25.2991</v>
      </c>
      <c r="F590" s="5">
        <v>205.4873</v>
      </c>
      <c r="G590" s="42">
        <v>62.511199999999995</v>
      </c>
      <c r="H590" s="5">
        <v>12.568599999999998</v>
      </c>
      <c r="I590" s="5">
        <v>2.5367</v>
      </c>
      <c r="J590" s="5">
        <v>0.009</v>
      </c>
      <c r="K590" s="5">
        <v>47.3969</v>
      </c>
      <c r="L590" s="60">
        <v>110.62183623611924</v>
      </c>
      <c r="M590" s="44">
        <f t="shared" si="7"/>
        <v>0.72624</v>
      </c>
    </row>
    <row r="591" spans="2:13" ht="13.5">
      <c r="B591" s="45" t="s">
        <v>17</v>
      </c>
      <c r="C591" s="4">
        <v>1304.0733</v>
      </c>
      <c r="D591" s="1">
        <v>250.3719</v>
      </c>
      <c r="E591" s="1">
        <v>30.876099999999997</v>
      </c>
      <c r="F591" s="1">
        <v>1022.8253000000001</v>
      </c>
      <c r="G591" s="46">
        <v>387.9448</v>
      </c>
      <c r="H591" s="1">
        <v>155.6554</v>
      </c>
      <c r="I591" s="1">
        <v>8.5703</v>
      </c>
      <c r="J591" s="1">
        <v>0.0326</v>
      </c>
      <c r="K591" s="1">
        <v>223.68650000000002</v>
      </c>
      <c r="L591" s="61">
        <v>636.6830228207594</v>
      </c>
      <c r="M591" s="48">
        <f t="shared" si="7"/>
        <v>0.7816900000000001</v>
      </c>
    </row>
    <row r="592" spans="2:13" ht="13.5">
      <c r="B592" s="40" t="s">
        <v>18</v>
      </c>
      <c r="C592" s="41">
        <v>317.75870000000003</v>
      </c>
      <c r="D592" s="5">
        <v>131.93830000000003</v>
      </c>
      <c r="E592" s="5">
        <v>0.0088</v>
      </c>
      <c r="F592" s="5">
        <v>185.8116</v>
      </c>
      <c r="G592" s="42">
        <v>115.15710000000001</v>
      </c>
      <c r="H592" s="5">
        <v>66.5735</v>
      </c>
      <c r="I592" s="5">
        <v>3.7663</v>
      </c>
      <c r="J592" s="5">
        <v>0.013900000000000001</v>
      </c>
      <c r="K592" s="5">
        <v>44.803399999999996</v>
      </c>
      <c r="L592" s="60">
        <v>181.9082759448349</v>
      </c>
      <c r="M592" s="44">
        <f t="shared" si="7"/>
        <v>0.8491799999999999</v>
      </c>
    </row>
    <row r="593" spans="2:13" ht="13.5">
      <c r="B593" s="40" t="s">
        <v>19</v>
      </c>
      <c r="C593" s="41">
        <v>289.2667</v>
      </c>
      <c r="D593" s="5">
        <v>48.1515</v>
      </c>
      <c r="E593" s="5">
        <v>0</v>
      </c>
      <c r="F593" s="5">
        <v>241.11520000000002</v>
      </c>
      <c r="G593" s="42">
        <v>18.6187</v>
      </c>
      <c r="H593" s="5">
        <v>5.1149000000000004</v>
      </c>
      <c r="I593" s="5">
        <v>1.0043</v>
      </c>
      <c r="J593" s="5">
        <v>0.011099999999999999</v>
      </c>
      <c r="K593" s="5">
        <v>12.4884</v>
      </c>
      <c r="L593" s="60">
        <v>174.31193494515696</v>
      </c>
      <c r="M593" s="44">
        <f t="shared" si="7"/>
        <v>0.9352700000000002</v>
      </c>
    </row>
    <row r="594" spans="2:13" ht="13.5">
      <c r="B594" s="40" t="s">
        <v>20</v>
      </c>
      <c r="C594" s="41">
        <v>308.6991</v>
      </c>
      <c r="D594" s="5">
        <v>3.9081</v>
      </c>
      <c r="E594" s="5">
        <v>0.0231</v>
      </c>
      <c r="F594" s="5">
        <v>304.7679</v>
      </c>
      <c r="G594" s="42">
        <v>106.59600000000002</v>
      </c>
      <c r="H594" s="5">
        <v>26.021300000000004</v>
      </c>
      <c r="I594" s="5">
        <v>2.0116</v>
      </c>
      <c r="J594" s="5">
        <v>0.0103</v>
      </c>
      <c r="K594" s="5">
        <v>78.5528</v>
      </c>
      <c r="L594" s="60">
        <v>74.28453790181449</v>
      </c>
      <c r="M594" s="44">
        <f t="shared" si="7"/>
        <v>0.5657199999999999</v>
      </c>
    </row>
    <row r="595" spans="2:13" ht="13.5">
      <c r="B595" s="40" t="s">
        <v>21</v>
      </c>
      <c r="C595" s="41">
        <v>1547.6216</v>
      </c>
      <c r="D595" s="5">
        <v>267.5853</v>
      </c>
      <c r="E595" s="5">
        <v>4.7157</v>
      </c>
      <c r="F595" s="5">
        <v>1275.3206</v>
      </c>
      <c r="G595" s="42">
        <v>364.2348</v>
      </c>
      <c r="H595" s="5">
        <v>99.71109999999999</v>
      </c>
      <c r="I595" s="5">
        <v>2.3275</v>
      </c>
      <c r="J595" s="5">
        <v>0.0807</v>
      </c>
      <c r="K595" s="5">
        <v>262.1155</v>
      </c>
      <c r="L595" s="60">
        <v>424.4620165132094</v>
      </c>
      <c r="M595" s="44">
        <f t="shared" si="7"/>
        <v>0.66766</v>
      </c>
    </row>
    <row r="596" spans="2:13" ht="13.5">
      <c r="B596" s="40" t="s">
        <v>22</v>
      </c>
      <c r="C596" s="41">
        <v>984.5622000000001</v>
      </c>
      <c r="D596" s="5">
        <v>39.8461</v>
      </c>
      <c r="E596" s="5">
        <v>10.5013</v>
      </c>
      <c r="F596" s="5">
        <v>934.2148</v>
      </c>
      <c r="G596" s="42">
        <v>268.9735</v>
      </c>
      <c r="H596" s="5">
        <v>170.5892</v>
      </c>
      <c r="I596" s="5">
        <v>0</v>
      </c>
      <c r="J596" s="5">
        <v>0.06870000000000001</v>
      </c>
      <c r="K596" s="5">
        <v>98.3156</v>
      </c>
      <c r="L596" s="60">
        <v>156.19342613734673</v>
      </c>
      <c r="M596" s="44">
        <f t="shared" si="7"/>
        <v>0.7687600000000001</v>
      </c>
    </row>
    <row r="597" spans="2:13" ht="13.5">
      <c r="B597" s="40" t="s">
        <v>23</v>
      </c>
      <c r="C597" s="41">
        <v>5120.7375</v>
      </c>
      <c r="D597" s="5">
        <v>422.58340000000004</v>
      </c>
      <c r="E597" s="5">
        <v>108.5143</v>
      </c>
      <c r="F597" s="5">
        <v>4589.6398</v>
      </c>
      <c r="G597" s="42">
        <v>333.085</v>
      </c>
      <c r="H597" s="5">
        <v>100.1351</v>
      </c>
      <c r="I597" s="5">
        <v>0.6298</v>
      </c>
      <c r="J597" s="5">
        <v>0.14170000000000002</v>
      </c>
      <c r="K597" s="5">
        <v>232.17839999999998</v>
      </c>
      <c r="L597" s="60">
        <v>239.1494358456154</v>
      </c>
      <c r="M597" s="44">
        <f t="shared" si="7"/>
        <v>0.59426</v>
      </c>
    </row>
    <row r="598" spans="2:13" ht="13.5">
      <c r="B598" s="40" t="s">
        <v>24</v>
      </c>
      <c r="C598" s="41">
        <v>2061.5661</v>
      </c>
      <c r="D598" s="5">
        <v>10.3021</v>
      </c>
      <c r="E598" s="5">
        <v>7.6024</v>
      </c>
      <c r="F598" s="5">
        <v>2043.6616</v>
      </c>
      <c r="G598" s="42">
        <v>162.14460000000003</v>
      </c>
      <c r="H598" s="5">
        <v>79.80420000000001</v>
      </c>
      <c r="I598" s="5">
        <v>0</v>
      </c>
      <c r="J598" s="5">
        <v>25.3615</v>
      </c>
      <c r="K598" s="5">
        <v>56.978899999999996</v>
      </c>
      <c r="L598" s="60">
        <v>272.87525035883334</v>
      </c>
      <c r="M598" s="44">
        <f t="shared" si="7"/>
        <v>0.86902</v>
      </c>
    </row>
    <row r="599" spans="2:13" ht="13.5">
      <c r="B599" s="40"/>
      <c r="C599" s="49" t="s">
        <v>11</v>
      </c>
      <c r="D599" s="6" t="s">
        <v>11</v>
      </c>
      <c r="E599" s="6" t="s">
        <v>11</v>
      </c>
      <c r="F599" s="6" t="s">
        <v>11</v>
      </c>
      <c r="G599" s="50" t="s">
        <v>11</v>
      </c>
      <c r="H599" s="7" t="s">
        <v>11</v>
      </c>
      <c r="I599" s="7" t="s">
        <v>11</v>
      </c>
      <c r="J599" s="7" t="s">
        <v>11</v>
      </c>
      <c r="K599" s="7" t="s">
        <v>11</v>
      </c>
      <c r="L599" s="79" t="s">
        <v>11</v>
      </c>
      <c r="M599" s="80" t="s">
        <v>2</v>
      </c>
    </row>
    <row r="600" spans="2:13" ht="13.5">
      <c r="B600" s="40" t="s">
        <v>25</v>
      </c>
      <c r="C600" s="41">
        <v>91.80090000000001</v>
      </c>
      <c r="D600" s="5">
        <v>58.199200000000005</v>
      </c>
      <c r="E600" s="5">
        <v>0</v>
      </c>
      <c r="F600" s="5">
        <v>33.6017</v>
      </c>
      <c r="G600" s="42">
        <v>24.472199999999997</v>
      </c>
      <c r="H600" s="5">
        <v>12.9315</v>
      </c>
      <c r="I600" s="5">
        <v>1.2025</v>
      </c>
      <c r="J600" s="5">
        <v>0.0037</v>
      </c>
      <c r="K600" s="5">
        <v>10.3345</v>
      </c>
      <c r="L600" s="60">
        <v>44.68727266278527</v>
      </c>
      <c r="M600" s="44">
        <f t="shared" si="7"/>
        <v>0.8505700000000002</v>
      </c>
    </row>
    <row r="601" spans="2:13" ht="13.5">
      <c r="B601" s="40" t="s">
        <v>26</v>
      </c>
      <c r="C601" s="41">
        <v>210.68079999999998</v>
      </c>
      <c r="D601" s="5">
        <v>8.9383</v>
      </c>
      <c r="E601" s="5">
        <v>0.0023</v>
      </c>
      <c r="F601" s="5">
        <v>201.7402</v>
      </c>
      <c r="G601" s="42">
        <v>25.5546</v>
      </c>
      <c r="H601" s="5">
        <v>8.5612</v>
      </c>
      <c r="I601" s="5">
        <v>1.7163</v>
      </c>
      <c r="J601" s="5">
        <v>0.7429</v>
      </c>
      <c r="K601" s="5">
        <v>14.534200000000002</v>
      </c>
      <c r="L601" s="60">
        <v>84.08782607121304</v>
      </c>
      <c r="M601" s="44">
        <f t="shared" si="7"/>
        <v>0.86744</v>
      </c>
    </row>
    <row r="602" spans="2:13" ht="13.5">
      <c r="B602" s="45" t="s">
        <v>27</v>
      </c>
      <c r="C602" s="4">
        <v>10932.693599999999</v>
      </c>
      <c r="D602" s="1">
        <v>991.4523</v>
      </c>
      <c r="E602" s="1">
        <v>131.3679</v>
      </c>
      <c r="F602" s="1">
        <v>9809.8734</v>
      </c>
      <c r="G602" s="46">
        <v>1418.8365000000001</v>
      </c>
      <c r="H602" s="1">
        <v>569.4420000000001</v>
      </c>
      <c r="I602" s="1">
        <v>12.6583</v>
      </c>
      <c r="J602" s="1">
        <v>26.434499999999996</v>
      </c>
      <c r="K602" s="1">
        <v>810.3017</v>
      </c>
      <c r="L602" s="61">
        <v>1652.000275684996</v>
      </c>
      <c r="M602" s="48">
        <f t="shared" si="7"/>
        <v>0.73613</v>
      </c>
    </row>
    <row r="603" spans="2:13" ht="13.5">
      <c r="B603" s="40" t="s">
        <v>28</v>
      </c>
      <c r="C603" s="41">
        <v>292.2139000000001</v>
      </c>
      <c r="D603" s="5">
        <v>130.6929</v>
      </c>
      <c r="E603" s="5">
        <v>0.0096</v>
      </c>
      <c r="F603" s="5">
        <v>161.51140000000004</v>
      </c>
      <c r="G603" s="42">
        <v>197.5228</v>
      </c>
      <c r="H603" s="5">
        <v>112.39410000000001</v>
      </c>
      <c r="I603" s="5">
        <v>2.0739</v>
      </c>
      <c r="J603" s="5">
        <v>0.0093</v>
      </c>
      <c r="K603" s="5">
        <v>83.04550000000002</v>
      </c>
      <c r="L603" s="60">
        <v>169.172568039917</v>
      </c>
      <c r="M603" s="44">
        <f t="shared" si="7"/>
        <v>0.7735300000000002</v>
      </c>
    </row>
    <row r="604" spans="2:13" ht="13.5">
      <c r="B604" s="40" t="s">
        <v>29</v>
      </c>
      <c r="C604" s="41">
        <v>70.91059999999999</v>
      </c>
      <c r="D604" s="5">
        <v>1.1455</v>
      </c>
      <c r="E604" s="5">
        <v>0</v>
      </c>
      <c r="F604" s="5">
        <v>69.76509999999999</v>
      </c>
      <c r="G604" s="42">
        <v>52.057199999999995</v>
      </c>
      <c r="H604" s="5">
        <v>12.3102</v>
      </c>
      <c r="I604" s="5">
        <v>2.1035</v>
      </c>
      <c r="J604" s="5">
        <v>0.006899999999999999</v>
      </c>
      <c r="K604" s="5">
        <v>37.636599999999994</v>
      </c>
      <c r="L604" s="60">
        <v>74.70377133811591</v>
      </c>
      <c r="M604" s="44">
        <f t="shared" si="7"/>
        <v>0.70309</v>
      </c>
    </row>
    <row r="605" spans="2:13" ht="13.5">
      <c r="B605" s="40" t="s">
        <v>30</v>
      </c>
      <c r="C605" s="41">
        <v>133.8684</v>
      </c>
      <c r="D605" s="5">
        <v>54.136300000000006</v>
      </c>
      <c r="E605" s="5">
        <v>0</v>
      </c>
      <c r="F605" s="5">
        <v>79.73209999999999</v>
      </c>
      <c r="G605" s="42">
        <v>27.643600000000003</v>
      </c>
      <c r="H605" s="5">
        <v>10.6405</v>
      </c>
      <c r="I605" s="5">
        <v>1.2852999999999999</v>
      </c>
      <c r="J605" s="5">
        <v>0.0049</v>
      </c>
      <c r="K605" s="5">
        <v>15.712900000000001</v>
      </c>
      <c r="L605" s="60">
        <v>74.96790656305103</v>
      </c>
      <c r="M605" s="44">
        <f t="shared" si="7"/>
        <v>0.84687</v>
      </c>
    </row>
    <row r="606" spans="2:13" ht="13.5">
      <c r="B606" s="45" t="s">
        <v>31</v>
      </c>
      <c r="C606" s="4">
        <v>496.99289999999996</v>
      </c>
      <c r="D606" s="1">
        <v>185.9747</v>
      </c>
      <c r="E606" s="1">
        <v>0.0096</v>
      </c>
      <c r="F606" s="1">
        <v>311.00859999999994</v>
      </c>
      <c r="G606" s="46">
        <v>277.22360000000003</v>
      </c>
      <c r="H606" s="1">
        <v>135.3448</v>
      </c>
      <c r="I606" s="1">
        <v>5.462700000000001</v>
      </c>
      <c r="J606" s="1">
        <v>0.0211</v>
      </c>
      <c r="K606" s="1">
        <v>136.395</v>
      </c>
      <c r="L606" s="61">
        <v>318.85628812166766</v>
      </c>
      <c r="M606" s="48">
        <f t="shared" si="7"/>
        <v>0.77118</v>
      </c>
    </row>
    <row r="607" spans="2:13" ht="13.5">
      <c r="B607" s="40" t="s">
        <v>32</v>
      </c>
      <c r="C607" s="41">
        <v>210.87619999999998</v>
      </c>
      <c r="D607" s="5">
        <v>65.1866</v>
      </c>
      <c r="E607" s="5">
        <v>0.7552</v>
      </c>
      <c r="F607" s="5">
        <v>144.93439999999998</v>
      </c>
      <c r="G607" s="42">
        <v>158.5136</v>
      </c>
      <c r="H607" s="5">
        <v>130.72279999999998</v>
      </c>
      <c r="I607" s="5">
        <v>8.3116</v>
      </c>
      <c r="J607" s="5">
        <v>1.0742</v>
      </c>
      <c r="K607" s="5">
        <v>18.405</v>
      </c>
      <c r="L607" s="60">
        <v>130.7822189248669</v>
      </c>
      <c r="M607" s="44">
        <f t="shared" si="7"/>
        <v>0.9363799999999998</v>
      </c>
    </row>
    <row r="608" spans="2:13" ht="13.5">
      <c r="B608" s="40" t="s">
        <v>33</v>
      </c>
      <c r="C608" s="41">
        <v>694.5554</v>
      </c>
      <c r="D608" s="5">
        <v>77.5588</v>
      </c>
      <c r="E608" s="5">
        <v>2.7283</v>
      </c>
      <c r="F608" s="5">
        <v>614.2683000000001</v>
      </c>
      <c r="G608" s="42">
        <v>409.2797</v>
      </c>
      <c r="H608" s="5">
        <v>103.347</v>
      </c>
      <c r="I608" s="5">
        <v>26.5159</v>
      </c>
      <c r="J608" s="5">
        <v>0.0202</v>
      </c>
      <c r="K608" s="5">
        <v>279.39660000000003</v>
      </c>
      <c r="L608" s="60">
        <v>555.1545423196413</v>
      </c>
      <c r="M608" s="44">
        <f t="shared" si="7"/>
        <v>0.7103000000000002</v>
      </c>
    </row>
    <row r="609" spans="2:13" ht="13.5">
      <c r="B609" s="40"/>
      <c r="C609" s="49" t="s">
        <v>11</v>
      </c>
      <c r="D609" s="6" t="s">
        <v>11</v>
      </c>
      <c r="E609" s="6" t="s">
        <v>11</v>
      </c>
      <c r="F609" s="6" t="s">
        <v>11</v>
      </c>
      <c r="G609" s="50" t="s">
        <v>11</v>
      </c>
      <c r="H609" s="7" t="s">
        <v>11</v>
      </c>
      <c r="I609" s="7" t="s">
        <v>11</v>
      </c>
      <c r="J609" s="7" t="s">
        <v>11</v>
      </c>
      <c r="K609" s="7" t="s">
        <v>11</v>
      </c>
      <c r="L609" s="79" t="s">
        <v>11</v>
      </c>
      <c r="M609" s="80" t="s">
        <v>2</v>
      </c>
    </row>
    <row r="610" spans="2:13" ht="13.5">
      <c r="B610" s="40" t="s">
        <v>34</v>
      </c>
      <c r="C610" s="41">
        <v>1246.9775</v>
      </c>
      <c r="D610" s="5">
        <v>148.993</v>
      </c>
      <c r="E610" s="5">
        <v>30.5086</v>
      </c>
      <c r="F610" s="5">
        <v>1067.4759000000001</v>
      </c>
      <c r="G610" s="42">
        <v>552.7170000000001</v>
      </c>
      <c r="H610" s="5">
        <v>309.99959999999993</v>
      </c>
      <c r="I610" s="5">
        <v>79.8031</v>
      </c>
      <c r="J610" s="5">
        <v>2.4636</v>
      </c>
      <c r="K610" s="5">
        <v>160.45069999999998</v>
      </c>
      <c r="L610" s="60">
        <v>631.8581199704682</v>
      </c>
      <c r="M610" s="44">
        <f t="shared" si="7"/>
        <v>0.8645499999999998</v>
      </c>
    </row>
    <row r="611" spans="2:13" ht="13.5">
      <c r="B611" s="40" t="s">
        <v>35</v>
      </c>
      <c r="C611" s="41">
        <v>198.28789999999998</v>
      </c>
      <c r="D611" s="5">
        <v>50.9799</v>
      </c>
      <c r="E611" s="5">
        <v>1.3433</v>
      </c>
      <c r="F611" s="5">
        <v>145.9647</v>
      </c>
      <c r="G611" s="42">
        <v>119.8287</v>
      </c>
      <c r="H611" s="5">
        <v>62.84830000000001</v>
      </c>
      <c r="I611" s="5">
        <v>22.8227</v>
      </c>
      <c r="J611" s="5">
        <v>0.0058</v>
      </c>
      <c r="K611" s="5">
        <v>34.151900000000005</v>
      </c>
      <c r="L611" s="60">
        <v>802.9462256957589</v>
      </c>
      <c r="M611" s="44">
        <f t="shared" si="7"/>
        <v>0.96299</v>
      </c>
    </row>
    <row r="612" spans="2:13" ht="13.5">
      <c r="B612" s="45" t="s">
        <v>36</v>
      </c>
      <c r="C612" s="4">
        <v>2350.6969999999997</v>
      </c>
      <c r="D612" s="1">
        <v>342.7183</v>
      </c>
      <c r="E612" s="1">
        <v>35.3354</v>
      </c>
      <c r="F612" s="1">
        <v>1972.6432999999997</v>
      </c>
      <c r="G612" s="46">
        <v>1240.3390000000002</v>
      </c>
      <c r="H612" s="1">
        <v>606.9177</v>
      </c>
      <c r="I612" s="1">
        <v>137.4533</v>
      </c>
      <c r="J612" s="1">
        <v>3.5638</v>
      </c>
      <c r="K612" s="1">
        <v>492.4042</v>
      </c>
      <c r="L612" s="61">
        <v>2120.781819112626</v>
      </c>
      <c r="M612" s="48">
        <f t="shared" si="7"/>
        <v>0.8534999999999999</v>
      </c>
    </row>
    <row r="613" spans="2:13" ht="13.5">
      <c r="B613" s="40" t="s">
        <v>37</v>
      </c>
      <c r="C613" s="41">
        <v>45.4148</v>
      </c>
      <c r="D613" s="5">
        <v>7.2940000000000005</v>
      </c>
      <c r="E613" s="5">
        <v>0</v>
      </c>
      <c r="F613" s="5">
        <v>38.1208</v>
      </c>
      <c r="G613" s="42">
        <v>9.6007</v>
      </c>
      <c r="H613" s="5">
        <v>2.072</v>
      </c>
      <c r="I613" s="5">
        <v>0.4171</v>
      </c>
      <c r="J613" s="5">
        <v>0.1827</v>
      </c>
      <c r="K613" s="5">
        <v>6.9289000000000005</v>
      </c>
      <c r="L613" s="60">
        <v>48.70864949086931</v>
      </c>
      <c r="M613" s="44">
        <f t="shared" si="7"/>
        <v>0.88117</v>
      </c>
    </row>
    <row r="614" spans="2:13" ht="13.5">
      <c r="B614" s="40" t="s">
        <v>38</v>
      </c>
      <c r="C614" s="41">
        <v>227.84299999999996</v>
      </c>
      <c r="D614" s="5">
        <v>3.4898999999999996</v>
      </c>
      <c r="E614" s="5">
        <v>1.8709</v>
      </c>
      <c r="F614" s="5">
        <v>222.48219999999998</v>
      </c>
      <c r="G614" s="42">
        <v>56.7211</v>
      </c>
      <c r="H614" s="5">
        <v>18.7941</v>
      </c>
      <c r="I614" s="5">
        <v>3.9364999999999997</v>
      </c>
      <c r="J614" s="5">
        <v>2.0572000000000004</v>
      </c>
      <c r="K614" s="5">
        <v>31.9333</v>
      </c>
      <c r="L614" s="60">
        <v>92.83538182840012</v>
      </c>
      <c r="M614" s="44">
        <f t="shared" si="7"/>
        <v>0.7864800000000001</v>
      </c>
    </row>
    <row r="615" spans="2:13" ht="13.5">
      <c r="B615" s="40" t="s">
        <v>39</v>
      </c>
      <c r="C615" s="41">
        <v>285.7369</v>
      </c>
      <c r="D615" s="5">
        <v>19.1786</v>
      </c>
      <c r="E615" s="5">
        <v>0.0906</v>
      </c>
      <c r="F615" s="5">
        <v>266.46770000000004</v>
      </c>
      <c r="G615" s="42">
        <v>75.18430000000001</v>
      </c>
      <c r="H615" s="5">
        <v>40.6397</v>
      </c>
      <c r="I615" s="5">
        <v>3.93</v>
      </c>
      <c r="J615" s="5">
        <v>0.0035</v>
      </c>
      <c r="K615" s="5">
        <v>30.611100000000004</v>
      </c>
      <c r="L615" s="60">
        <v>68.78663406076569</v>
      </c>
      <c r="M615" s="44">
        <f t="shared" si="7"/>
        <v>0.78738</v>
      </c>
    </row>
    <row r="616" spans="2:13" ht="13.5">
      <c r="B616" s="40" t="s">
        <v>40</v>
      </c>
      <c r="C616" s="41">
        <v>1783.8885999999998</v>
      </c>
      <c r="D616" s="5">
        <v>207.71410000000003</v>
      </c>
      <c r="E616" s="5">
        <v>2.7329</v>
      </c>
      <c r="F616" s="5">
        <v>1573.4415999999999</v>
      </c>
      <c r="G616" s="42">
        <v>799.5487999999999</v>
      </c>
      <c r="H616" s="5">
        <v>504.8233</v>
      </c>
      <c r="I616" s="5">
        <v>88.1525</v>
      </c>
      <c r="J616" s="5">
        <v>0.0068</v>
      </c>
      <c r="K616" s="5">
        <v>206.5662</v>
      </c>
      <c r="L616" s="60">
        <v>366.83290525127086</v>
      </c>
      <c r="M616" s="44">
        <f t="shared" si="7"/>
        <v>0.8229000000000001</v>
      </c>
    </row>
    <row r="617" spans="2:13" ht="13.5">
      <c r="B617" s="40"/>
      <c r="C617" s="49" t="s">
        <v>11</v>
      </c>
      <c r="D617" s="6" t="s">
        <v>11</v>
      </c>
      <c r="E617" s="6" t="s">
        <v>11</v>
      </c>
      <c r="F617" s="6" t="s">
        <v>11</v>
      </c>
      <c r="G617" s="50" t="s">
        <v>11</v>
      </c>
      <c r="H617" s="7" t="s">
        <v>11</v>
      </c>
      <c r="I617" s="7" t="s">
        <v>11</v>
      </c>
      <c r="J617" s="7" t="s">
        <v>11</v>
      </c>
      <c r="K617" s="7" t="s">
        <v>11</v>
      </c>
      <c r="L617" s="79" t="s">
        <v>11</v>
      </c>
      <c r="M617" s="80" t="s">
        <v>2</v>
      </c>
    </row>
    <row r="618" spans="2:13" ht="13.5">
      <c r="B618" s="40" t="s">
        <v>41</v>
      </c>
      <c r="C618" s="41">
        <v>682.1078</v>
      </c>
      <c r="D618" s="5">
        <v>102.69650000000001</v>
      </c>
      <c r="E618" s="5">
        <v>3.7444</v>
      </c>
      <c r="F618" s="5">
        <v>575.6669</v>
      </c>
      <c r="G618" s="42">
        <v>286.3076</v>
      </c>
      <c r="H618" s="5">
        <v>77.8617</v>
      </c>
      <c r="I618" s="5">
        <v>0</v>
      </c>
      <c r="J618" s="5">
        <v>0.0125</v>
      </c>
      <c r="K618" s="5">
        <v>208.4334</v>
      </c>
      <c r="L618" s="60">
        <v>466.8120704726117</v>
      </c>
      <c r="M618" s="44">
        <f t="shared" si="7"/>
        <v>0.72324</v>
      </c>
    </row>
    <row r="619" spans="2:13" ht="13.5">
      <c r="B619" s="40" t="s">
        <v>42</v>
      </c>
      <c r="C619" s="41">
        <v>139.1765</v>
      </c>
      <c r="D619" s="5">
        <v>0.7308</v>
      </c>
      <c r="E619" s="5">
        <v>0.0418</v>
      </c>
      <c r="F619" s="5">
        <v>138.4039</v>
      </c>
      <c r="G619" s="42">
        <v>54.0973</v>
      </c>
      <c r="H619" s="5">
        <v>27.897699999999997</v>
      </c>
      <c r="I619" s="5">
        <v>3.6608</v>
      </c>
      <c r="J619" s="5">
        <v>0.0012000000000000001</v>
      </c>
      <c r="K619" s="5">
        <v>22.537599999999998</v>
      </c>
      <c r="L619" s="60">
        <v>64.3595485230737</v>
      </c>
      <c r="M619" s="44">
        <f t="shared" si="7"/>
        <v>0.80974</v>
      </c>
    </row>
    <row r="620" spans="2:13" ht="13.5">
      <c r="B620" s="40" t="s">
        <v>43</v>
      </c>
      <c r="C620" s="41">
        <v>43.5023</v>
      </c>
      <c r="D620" s="5">
        <v>4.7600999999999996</v>
      </c>
      <c r="E620" s="5">
        <v>1.0022</v>
      </c>
      <c r="F620" s="5">
        <v>37.74</v>
      </c>
      <c r="G620" s="42">
        <v>16.8143</v>
      </c>
      <c r="H620" s="5">
        <v>5.728</v>
      </c>
      <c r="I620" s="5">
        <v>1.5157</v>
      </c>
      <c r="J620" s="5">
        <v>1.5534</v>
      </c>
      <c r="K620" s="5">
        <v>8.0172</v>
      </c>
      <c r="L620" s="60">
        <v>37.115472635544194</v>
      </c>
      <c r="M620" s="44">
        <f t="shared" si="7"/>
        <v>0.85134</v>
      </c>
    </row>
    <row r="621" spans="2:13" ht="13.5">
      <c r="B621" s="45" t="s">
        <v>44</v>
      </c>
      <c r="C621" s="4">
        <v>3207.6699</v>
      </c>
      <c r="D621" s="1">
        <v>345.86400000000003</v>
      </c>
      <c r="E621" s="1">
        <v>9.482800000000001</v>
      </c>
      <c r="F621" s="1">
        <v>2852.3231</v>
      </c>
      <c r="G621" s="46">
        <v>1298.2741</v>
      </c>
      <c r="H621" s="1">
        <v>677.8164999999999</v>
      </c>
      <c r="I621" s="1">
        <v>101.61260000000001</v>
      </c>
      <c r="J621" s="1">
        <v>3.8173000000000004</v>
      </c>
      <c r="K621" s="1">
        <v>515.0277</v>
      </c>
      <c r="L621" s="61">
        <v>1145.395002296451</v>
      </c>
      <c r="M621" s="48">
        <f t="shared" si="7"/>
        <v>0.7892399999999999</v>
      </c>
    </row>
    <row r="622" spans="2:13" ht="13.5">
      <c r="B622" s="40" t="s">
        <v>45</v>
      </c>
      <c r="C622" s="41">
        <v>30.630700000000004</v>
      </c>
      <c r="D622" s="5">
        <v>4.243399999999999</v>
      </c>
      <c r="E622" s="5">
        <v>0.1395</v>
      </c>
      <c r="F622" s="5">
        <v>26.2478</v>
      </c>
      <c r="G622" s="42">
        <v>8.323</v>
      </c>
      <c r="H622" s="5">
        <v>2.7678</v>
      </c>
      <c r="I622" s="5">
        <v>0.5064000000000001</v>
      </c>
      <c r="J622" s="5">
        <v>0.013099999999999999</v>
      </c>
      <c r="K622" s="5">
        <v>5.0357</v>
      </c>
      <c r="L622" s="60">
        <v>17.8773121748179</v>
      </c>
      <c r="M622" s="44">
        <f t="shared" si="7"/>
        <v>0.8078</v>
      </c>
    </row>
    <row r="623" spans="2:13" ht="13.5">
      <c r="B623" s="40" t="s">
        <v>46</v>
      </c>
      <c r="C623" s="41">
        <v>47.9073</v>
      </c>
      <c r="D623" s="5">
        <v>5.5011</v>
      </c>
      <c r="E623" s="5">
        <v>0</v>
      </c>
      <c r="F623" s="5">
        <v>42.4062</v>
      </c>
      <c r="G623" s="42">
        <v>20.793</v>
      </c>
      <c r="H623" s="5">
        <v>5.829700000000001</v>
      </c>
      <c r="I623" s="5">
        <v>0.9798</v>
      </c>
      <c r="J623" s="5">
        <v>0.036500000000000005</v>
      </c>
      <c r="K623" s="5">
        <v>13.947000000000003</v>
      </c>
      <c r="L623" s="60">
        <v>36.177711980719764</v>
      </c>
      <c r="M623" s="44">
        <f t="shared" si="7"/>
        <v>0.7551900000000001</v>
      </c>
    </row>
    <row r="624" spans="2:13" ht="13.5">
      <c r="B624" s="40" t="s">
        <v>47</v>
      </c>
      <c r="C624" s="41">
        <v>131.47070000000002</v>
      </c>
      <c r="D624" s="5">
        <v>0.8102</v>
      </c>
      <c r="E624" s="5">
        <v>0.0873</v>
      </c>
      <c r="F624" s="5">
        <v>130.5732</v>
      </c>
      <c r="G624" s="42">
        <v>131.20479999999998</v>
      </c>
      <c r="H624" s="5">
        <v>24.0318</v>
      </c>
      <c r="I624" s="5">
        <v>9.6091</v>
      </c>
      <c r="J624" s="5">
        <v>0.0081</v>
      </c>
      <c r="K624" s="5">
        <v>97.5558</v>
      </c>
      <c r="L624" s="60">
        <v>83.81316301602345</v>
      </c>
      <c r="M624" s="44">
        <f t="shared" si="7"/>
        <v>0.54629</v>
      </c>
    </row>
    <row r="625" spans="2:13" ht="13.5">
      <c r="B625" s="40" t="s">
        <v>48</v>
      </c>
      <c r="C625" s="41">
        <v>353.1693</v>
      </c>
      <c r="D625" s="5">
        <v>60.4437</v>
      </c>
      <c r="E625" s="5">
        <v>0.3192</v>
      </c>
      <c r="F625" s="5">
        <v>292.4064</v>
      </c>
      <c r="G625" s="42">
        <v>116.17930000000001</v>
      </c>
      <c r="H625" s="5">
        <v>58.0534</v>
      </c>
      <c r="I625" s="5">
        <v>2.9102000000000006</v>
      </c>
      <c r="J625" s="5">
        <v>0.8644999999999999</v>
      </c>
      <c r="K625" s="5">
        <v>54.3512</v>
      </c>
      <c r="L625" s="60">
        <v>277.6699753623189</v>
      </c>
      <c r="M625" s="44">
        <f t="shared" si="7"/>
        <v>0.862</v>
      </c>
    </row>
    <row r="626" spans="2:13" ht="13.5">
      <c r="B626" s="40" t="s">
        <v>49</v>
      </c>
      <c r="C626" s="41">
        <v>100.17769999999999</v>
      </c>
      <c r="D626" s="5">
        <v>4.7824</v>
      </c>
      <c r="E626" s="5">
        <v>3.4469</v>
      </c>
      <c r="F626" s="5">
        <v>91.94839999999999</v>
      </c>
      <c r="G626" s="42">
        <v>40.58760000000001</v>
      </c>
      <c r="H626" s="5">
        <v>9.7028</v>
      </c>
      <c r="I626" s="5">
        <v>1.9493</v>
      </c>
      <c r="J626" s="5">
        <v>0.07970000000000001</v>
      </c>
      <c r="K626" s="5">
        <v>28.8558</v>
      </c>
      <c r="L626" s="60">
        <v>76.76964743777454</v>
      </c>
      <c r="M626" s="44">
        <f t="shared" si="7"/>
        <v>0.75412</v>
      </c>
    </row>
    <row r="627" spans="2:13" ht="13.5">
      <c r="B627" s="45" t="s">
        <v>50</v>
      </c>
      <c r="C627" s="4">
        <v>663.3557</v>
      </c>
      <c r="D627" s="1">
        <v>75.7808</v>
      </c>
      <c r="E627" s="1">
        <v>3.9928999999999997</v>
      </c>
      <c r="F627" s="1">
        <v>583.582</v>
      </c>
      <c r="G627" s="46">
        <v>317.0877</v>
      </c>
      <c r="H627" s="1">
        <v>100.38550000000001</v>
      </c>
      <c r="I627" s="1">
        <v>15.954800000000002</v>
      </c>
      <c r="J627" s="1">
        <v>1.0019</v>
      </c>
      <c r="K627" s="1">
        <v>199.74549999999996</v>
      </c>
      <c r="L627" s="61">
        <v>492.3194642758732</v>
      </c>
      <c r="M627" s="48">
        <f t="shared" si="7"/>
        <v>0.7532200000000001</v>
      </c>
    </row>
    <row r="628" spans="2:13" ht="13.5">
      <c r="B628" s="40" t="s">
        <v>51</v>
      </c>
      <c r="C628" s="41">
        <v>33.937799999999996</v>
      </c>
      <c r="D628" s="5">
        <v>5.7226</v>
      </c>
      <c r="E628" s="5">
        <v>0</v>
      </c>
      <c r="F628" s="5">
        <v>28.215199999999996</v>
      </c>
      <c r="G628" s="42">
        <v>52.860299999999995</v>
      </c>
      <c r="H628" s="5">
        <v>6.355</v>
      </c>
      <c r="I628" s="5">
        <v>0.26299999999999996</v>
      </c>
      <c r="J628" s="5">
        <v>0.1133</v>
      </c>
      <c r="K628" s="5">
        <v>46.129</v>
      </c>
      <c r="L628" s="60">
        <v>27.267893993294997</v>
      </c>
      <c r="M628" s="44">
        <f t="shared" si="7"/>
        <v>0.42431</v>
      </c>
    </row>
    <row r="629" spans="2:13" ht="13.5">
      <c r="B629" s="40" t="s">
        <v>52</v>
      </c>
      <c r="C629" s="41">
        <v>121.20930000000001</v>
      </c>
      <c r="D629" s="5">
        <v>7.48</v>
      </c>
      <c r="E629" s="5">
        <v>0.827</v>
      </c>
      <c r="F629" s="5">
        <v>112.90230000000001</v>
      </c>
      <c r="G629" s="42">
        <v>93.4774</v>
      </c>
      <c r="H629" s="5">
        <v>4.013</v>
      </c>
      <c r="I629" s="5">
        <v>0.7441</v>
      </c>
      <c r="J629" s="5">
        <v>0.6688999999999999</v>
      </c>
      <c r="K629" s="5">
        <v>88.0514</v>
      </c>
      <c r="L629" s="60">
        <v>49.78179658981826</v>
      </c>
      <c r="M629" s="44">
        <f t="shared" si="7"/>
        <v>0.38537000000000005</v>
      </c>
    </row>
    <row r="630" spans="2:13" ht="13.5">
      <c r="B630" s="40" t="s">
        <v>53</v>
      </c>
      <c r="C630" s="41">
        <v>125.5881</v>
      </c>
      <c r="D630" s="5">
        <v>29.1088</v>
      </c>
      <c r="E630" s="5">
        <v>0.0839</v>
      </c>
      <c r="F630" s="5">
        <v>96.39540000000001</v>
      </c>
      <c r="G630" s="42">
        <v>43.6009</v>
      </c>
      <c r="H630" s="5">
        <v>16.496399999999998</v>
      </c>
      <c r="I630" s="5">
        <v>1.1179000000000001</v>
      </c>
      <c r="J630" s="5">
        <v>0.0055</v>
      </c>
      <c r="K630" s="5">
        <v>25.981099999999998</v>
      </c>
      <c r="L630" s="60">
        <v>70.67205918367345</v>
      </c>
      <c r="M630" s="44">
        <f t="shared" si="7"/>
        <v>0.7726399999999999</v>
      </c>
    </row>
    <row r="631" spans="2:13" ht="13.5">
      <c r="B631" s="40" t="s">
        <v>54</v>
      </c>
      <c r="C631" s="41">
        <v>68.115</v>
      </c>
      <c r="D631" s="5">
        <v>13.320500000000001</v>
      </c>
      <c r="E631" s="5">
        <v>0</v>
      </c>
      <c r="F631" s="5">
        <v>54.7945</v>
      </c>
      <c r="G631" s="42">
        <v>30.261699999999998</v>
      </c>
      <c r="H631" s="5">
        <v>5.9387</v>
      </c>
      <c r="I631" s="5">
        <v>0.3784</v>
      </c>
      <c r="J631" s="5">
        <v>0.1032</v>
      </c>
      <c r="K631" s="5">
        <v>23.8414</v>
      </c>
      <c r="L631" s="60">
        <v>43.35922391304348</v>
      </c>
      <c r="M631" s="44">
        <f t="shared" si="7"/>
        <v>0.6761600000000001</v>
      </c>
    </row>
    <row r="632" spans="2:13" ht="13.5">
      <c r="B632" s="45" t="s">
        <v>55</v>
      </c>
      <c r="C632" s="4">
        <v>348.8502</v>
      </c>
      <c r="D632" s="1">
        <v>55.631899999999995</v>
      </c>
      <c r="E632" s="1">
        <v>0.9108999999999999</v>
      </c>
      <c r="F632" s="1">
        <v>292.30740000000003</v>
      </c>
      <c r="G632" s="46">
        <v>220.2003</v>
      </c>
      <c r="H632" s="1">
        <v>32.8031</v>
      </c>
      <c r="I632" s="1">
        <v>2.5034</v>
      </c>
      <c r="J632" s="1">
        <v>0.8909</v>
      </c>
      <c r="K632" s="1">
        <v>184.0029</v>
      </c>
      <c r="L632" s="61">
        <v>191.08046175149204</v>
      </c>
      <c r="M632" s="48">
        <f t="shared" si="7"/>
        <v>0.55261</v>
      </c>
    </row>
    <row r="633" spans="2:13" ht="13.5">
      <c r="B633" s="40" t="s">
        <v>56</v>
      </c>
      <c r="C633" s="41">
        <v>1157.1886</v>
      </c>
      <c r="D633" s="5">
        <v>284.2212</v>
      </c>
      <c r="E633" s="5">
        <v>14.2303</v>
      </c>
      <c r="F633" s="5">
        <v>858.7370999999998</v>
      </c>
      <c r="G633" s="42">
        <v>692.8269</v>
      </c>
      <c r="H633" s="5">
        <v>385.8038</v>
      </c>
      <c r="I633" s="5">
        <v>5.2881</v>
      </c>
      <c r="J633" s="5">
        <v>1.5379</v>
      </c>
      <c r="K633" s="5">
        <v>300.1971</v>
      </c>
      <c r="L633" s="60">
        <v>312.92591425891186</v>
      </c>
      <c r="M633" s="44">
        <f t="shared" si="7"/>
        <v>0.7015199999999999</v>
      </c>
    </row>
    <row r="634" spans="2:13" ht="13.5">
      <c r="B634" s="40"/>
      <c r="C634" s="49" t="s">
        <v>11</v>
      </c>
      <c r="D634" s="6" t="s">
        <v>11</v>
      </c>
      <c r="E634" s="6" t="s">
        <v>11</v>
      </c>
      <c r="F634" s="6" t="s">
        <v>11</v>
      </c>
      <c r="G634" s="50" t="s">
        <v>11</v>
      </c>
      <c r="H634" s="7" t="s">
        <v>11</v>
      </c>
      <c r="I634" s="7" t="s">
        <v>11</v>
      </c>
      <c r="J634" s="7" t="s">
        <v>11</v>
      </c>
      <c r="K634" s="7" t="s">
        <v>11</v>
      </c>
      <c r="L634" s="79" t="s">
        <v>11</v>
      </c>
      <c r="M634" s="80" t="s">
        <v>2</v>
      </c>
    </row>
    <row r="635" spans="2:13" ht="13.5">
      <c r="B635" s="40" t="s">
        <v>57</v>
      </c>
      <c r="C635" s="41">
        <v>103.9152</v>
      </c>
      <c r="D635" s="5">
        <v>1.8326999999999998</v>
      </c>
      <c r="E635" s="5">
        <v>0.0001</v>
      </c>
      <c r="F635" s="5">
        <v>102.08239999999999</v>
      </c>
      <c r="G635" s="42">
        <v>52.59400000000001</v>
      </c>
      <c r="H635" s="5">
        <v>24.044600000000003</v>
      </c>
      <c r="I635" s="5">
        <v>0.9543</v>
      </c>
      <c r="J635" s="5">
        <v>0.0167</v>
      </c>
      <c r="K635" s="5">
        <v>27.5784</v>
      </c>
      <c r="L635" s="60">
        <v>50.57224270537182</v>
      </c>
      <c r="M635" s="44">
        <f t="shared" si="7"/>
        <v>0.73268</v>
      </c>
    </row>
    <row r="636" spans="2:13" ht="13.5">
      <c r="B636" s="40" t="s">
        <v>58</v>
      </c>
      <c r="C636" s="41">
        <v>56.732400000000005</v>
      </c>
      <c r="D636" s="5">
        <v>11.043800000000001</v>
      </c>
      <c r="E636" s="5">
        <v>0.1488</v>
      </c>
      <c r="F636" s="5">
        <v>45.53980000000001</v>
      </c>
      <c r="G636" s="42">
        <v>29.3992</v>
      </c>
      <c r="H636" s="5">
        <v>5.7275</v>
      </c>
      <c r="I636" s="5">
        <v>1.4357</v>
      </c>
      <c r="J636" s="5">
        <v>0.9855999999999999</v>
      </c>
      <c r="K636" s="5">
        <v>21.250400000000003</v>
      </c>
      <c r="L636" s="60">
        <v>87.18828011192186</v>
      </c>
      <c r="M636" s="44">
        <f t="shared" si="7"/>
        <v>0.81773</v>
      </c>
    </row>
    <row r="637" spans="2:13" ht="13.5">
      <c r="B637" s="40" t="s">
        <v>59</v>
      </c>
      <c r="C637" s="41">
        <v>95.3656</v>
      </c>
      <c r="D637" s="5">
        <v>35.2422</v>
      </c>
      <c r="E637" s="5">
        <v>0</v>
      </c>
      <c r="F637" s="5">
        <v>60.123400000000004</v>
      </c>
      <c r="G637" s="42">
        <v>37.8859</v>
      </c>
      <c r="H637" s="5">
        <v>9.895499999999998</v>
      </c>
      <c r="I637" s="5">
        <v>1.1465</v>
      </c>
      <c r="J637" s="5">
        <v>0.0088</v>
      </c>
      <c r="K637" s="5">
        <v>26.8351</v>
      </c>
      <c r="L637" s="60">
        <v>112.93239933119764</v>
      </c>
      <c r="M637" s="44">
        <f t="shared" si="7"/>
        <v>0.82207</v>
      </c>
    </row>
    <row r="638" spans="2:13" ht="13.5">
      <c r="B638" s="40" t="s">
        <v>60</v>
      </c>
      <c r="C638" s="41">
        <v>135.9556</v>
      </c>
      <c r="D638" s="5">
        <v>3.6275</v>
      </c>
      <c r="E638" s="5">
        <v>0.607</v>
      </c>
      <c r="F638" s="5">
        <v>131.7211</v>
      </c>
      <c r="G638" s="42">
        <v>75.1536</v>
      </c>
      <c r="H638" s="5">
        <v>29.6543</v>
      </c>
      <c r="I638" s="5">
        <v>1.3223</v>
      </c>
      <c r="J638" s="5">
        <v>0.006699999999999999</v>
      </c>
      <c r="K638" s="5">
        <v>44.1703</v>
      </c>
      <c r="L638" s="60">
        <v>65.69557091836734</v>
      </c>
      <c r="M638" s="44">
        <f t="shared" si="7"/>
        <v>0.6863999999999999</v>
      </c>
    </row>
    <row r="639" spans="2:13" ht="13.5">
      <c r="B639" s="40" t="s">
        <v>61</v>
      </c>
      <c r="C639" s="41">
        <v>63.8747</v>
      </c>
      <c r="D639" s="5">
        <v>6.408099999999999</v>
      </c>
      <c r="E639" s="5">
        <v>0</v>
      </c>
      <c r="F639" s="5">
        <v>57.4666</v>
      </c>
      <c r="G639" s="42">
        <v>18.1258</v>
      </c>
      <c r="H639" s="5">
        <v>7.3037</v>
      </c>
      <c r="I639" s="5">
        <v>0.3002</v>
      </c>
      <c r="J639" s="5">
        <v>0.1013</v>
      </c>
      <c r="K639" s="5">
        <v>10.4206</v>
      </c>
      <c r="L639" s="60">
        <v>76.52948204196564</v>
      </c>
      <c r="M639" s="44">
        <f t="shared" si="7"/>
        <v>0.8899100000000001</v>
      </c>
    </row>
    <row r="640" spans="2:13" ht="13.5">
      <c r="B640" s="40" t="s">
        <v>62</v>
      </c>
      <c r="C640" s="41">
        <v>109.5961</v>
      </c>
      <c r="D640" s="5">
        <v>68.3176</v>
      </c>
      <c r="E640" s="5">
        <v>0.8911</v>
      </c>
      <c r="F640" s="5">
        <v>40.3874</v>
      </c>
      <c r="G640" s="42">
        <v>32.8129</v>
      </c>
      <c r="H640" s="5">
        <v>18.0659</v>
      </c>
      <c r="I640" s="5">
        <v>0.8505999999999999</v>
      </c>
      <c r="J640" s="5">
        <v>0.0056</v>
      </c>
      <c r="K640" s="5">
        <v>13.8908</v>
      </c>
      <c r="L640" s="60">
        <v>73.96548419555688</v>
      </c>
      <c r="M640" s="44">
        <f t="shared" si="7"/>
        <v>0.86991</v>
      </c>
    </row>
    <row r="641" spans="2:13" ht="13.5">
      <c r="B641" s="45" t="s">
        <v>63</v>
      </c>
      <c r="C641" s="4">
        <v>1722.6282</v>
      </c>
      <c r="D641" s="1">
        <v>410.6931</v>
      </c>
      <c r="E641" s="1">
        <v>15.877299999999998</v>
      </c>
      <c r="F641" s="1">
        <v>1296.0578</v>
      </c>
      <c r="G641" s="46">
        <v>938.7982999999999</v>
      </c>
      <c r="H641" s="1">
        <v>480.49530000000004</v>
      </c>
      <c r="I641" s="1">
        <v>11.297699999999999</v>
      </c>
      <c r="J641" s="1">
        <v>2.6626000000000003</v>
      </c>
      <c r="K641" s="1">
        <v>444.3427000000001</v>
      </c>
      <c r="L641" s="61">
        <v>779.7965559272869</v>
      </c>
      <c r="M641" s="48">
        <f t="shared" si="7"/>
        <v>0.74145</v>
      </c>
    </row>
    <row r="642" spans="2:13" s="3" customFormat="1" ht="13.5">
      <c r="B642" s="45" t="s">
        <v>64</v>
      </c>
      <c r="C642" s="4">
        <v>253.0175</v>
      </c>
      <c r="D642" s="1">
        <v>19.6043</v>
      </c>
      <c r="E642" s="1">
        <v>0.5534</v>
      </c>
      <c r="F642" s="1">
        <v>232.8598</v>
      </c>
      <c r="G642" s="46">
        <v>50.6857</v>
      </c>
      <c r="H642" s="1">
        <v>21.8706</v>
      </c>
      <c r="I642" s="1">
        <v>1.0059</v>
      </c>
      <c r="J642" s="1">
        <v>0.0033</v>
      </c>
      <c r="K642" s="1">
        <v>27.8059</v>
      </c>
      <c r="L642" s="61">
        <v>195.9079502305783</v>
      </c>
      <c r="M642" s="48">
        <f t="shared" si="7"/>
        <v>0.88724</v>
      </c>
    </row>
    <row r="643" spans="2:13" s="3" customFormat="1" ht="14.25" thickBot="1">
      <c r="B643" s="51" t="s">
        <v>65</v>
      </c>
      <c r="C643" s="52">
        <v>22565.053</v>
      </c>
      <c r="D643" s="53">
        <v>2979.6082</v>
      </c>
      <c r="E643" s="53">
        <v>229.03189999999998</v>
      </c>
      <c r="F643" s="53">
        <v>19356.4129</v>
      </c>
      <c r="G643" s="54">
        <v>6524.388199999999</v>
      </c>
      <c r="H643" s="53">
        <v>2876.4342</v>
      </c>
      <c r="I643" s="53">
        <v>316.4131</v>
      </c>
      <c r="J643" s="53">
        <v>38.457</v>
      </c>
      <c r="K643" s="53">
        <v>3293.0839000000005</v>
      </c>
      <c r="L643" s="62">
        <v>8030.035471881909</v>
      </c>
      <c r="M643" s="56">
        <f t="shared" si="7"/>
        <v>0.7737400000000001</v>
      </c>
    </row>
    <row r="644" s="3" customFormat="1" ht="13.5">
      <c r="B644" s="57" t="s">
        <v>90</v>
      </c>
    </row>
    <row r="645" s="3" customFormat="1" ht="13.5">
      <c r="B645" s="9" t="s">
        <v>67</v>
      </c>
    </row>
    <row r="646" spans="2:12" ht="13.5">
      <c r="B646" s="9" t="s">
        <v>68</v>
      </c>
      <c r="G646" s="3"/>
      <c r="H646" s="3"/>
      <c r="I646" s="3"/>
      <c r="J646" s="3"/>
      <c r="K646" s="3"/>
      <c r="L646" s="3"/>
    </row>
    <row r="647" spans="2:12" ht="13.5">
      <c r="B647" s="10" t="s">
        <v>66</v>
      </c>
      <c r="G647" s="3"/>
      <c r="H647" s="3"/>
      <c r="I647" s="3"/>
      <c r="J647" s="3"/>
      <c r="K647" s="3"/>
      <c r="L647" s="3"/>
    </row>
    <row r="648" ht="13.5">
      <c r="B648" s="58"/>
    </row>
    <row r="650" ht="18" thickBot="1">
      <c r="B650" s="11" t="s">
        <v>69</v>
      </c>
    </row>
    <row r="651" spans="2:13" ht="14.25" thickBot="1">
      <c r="B651" s="12" t="s">
        <v>96</v>
      </c>
      <c r="L651" s="85" t="s">
        <v>70</v>
      </c>
      <c r="M651" s="86"/>
    </row>
    <row r="652" spans="2:13" ht="13.5" customHeight="1">
      <c r="B652" s="14"/>
      <c r="C652" s="15" t="s">
        <v>71</v>
      </c>
      <c r="D652" s="16"/>
      <c r="E652" s="17"/>
      <c r="F652" s="16"/>
      <c r="G652" s="87" t="s">
        <v>72</v>
      </c>
      <c r="H652" s="18"/>
      <c r="I652" s="18"/>
      <c r="J652" s="19"/>
      <c r="K652" s="20"/>
      <c r="L652" s="89" t="s">
        <v>73</v>
      </c>
      <c r="M652" s="91" t="s">
        <v>74</v>
      </c>
    </row>
    <row r="653" spans="2:13" ht="27">
      <c r="B653" s="21"/>
      <c r="C653" s="22"/>
      <c r="D653" s="23" t="s">
        <v>75</v>
      </c>
      <c r="E653" s="24" t="s">
        <v>76</v>
      </c>
      <c r="F653" s="25" t="s">
        <v>77</v>
      </c>
      <c r="G653" s="88"/>
      <c r="H653" s="93" t="s">
        <v>78</v>
      </c>
      <c r="I653" s="95" t="s">
        <v>79</v>
      </c>
      <c r="J653" s="97" t="s">
        <v>80</v>
      </c>
      <c r="K653" s="93" t="s">
        <v>81</v>
      </c>
      <c r="L653" s="90"/>
      <c r="M653" s="92"/>
    </row>
    <row r="654" spans="2:13" ht="27">
      <c r="B654" s="21" t="s">
        <v>7</v>
      </c>
      <c r="C654" s="22"/>
      <c r="D654" s="26"/>
      <c r="E654" s="26"/>
      <c r="F654" s="27"/>
      <c r="G654" s="88"/>
      <c r="H654" s="94"/>
      <c r="I654" s="96"/>
      <c r="J654" s="98"/>
      <c r="K654" s="94"/>
      <c r="L654" s="90"/>
      <c r="M654" s="28" t="s">
        <v>86</v>
      </c>
    </row>
    <row r="655" spans="2:13" ht="16.5" thickBot="1">
      <c r="B655" s="29" t="s">
        <v>8</v>
      </c>
      <c r="C655" s="30" t="s">
        <v>87</v>
      </c>
      <c r="D655" s="30" t="s">
        <v>87</v>
      </c>
      <c r="E655" s="30" t="s">
        <v>87</v>
      </c>
      <c r="F655" s="30" t="s">
        <v>87</v>
      </c>
      <c r="G655" s="31" t="s">
        <v>87</v>
      </c>
      <c r="H655" s="30" t="s">
        <v>87</v>
      </c>
      <c r="I655" s="30" t="s">
        <v>87</v>
      </c>
      <c r="J655" s="30" t="s">
        <v>87</v>
      </c>
      <c r="K655" s="30" t="s">
        <v>87</v>
      </c>
      <c r="L655" s="32" t="s">
        <v>87</v>
      </c>
      <c r="M655" s="33" t="s">
        <v>82</v>
      </c>
    </row>
    <row r="656" spans="2:13" ht="14.25" thickTop="1">
      <c r="B656" s="34" t="s">
        <v>9</v>
      </c>
      <c r="C656" s="35">
        <v>7.430100000000001</v>
      </c>
      <c r="D656" s="36">
        <v>0.0204</v>
      </c>
      <c r="E656" s="36">
        <v>0</v>
      </c>
      <c r="F656" s="36">
        <v>7.409700000000001</v>
      </c>
      <c r="G656" s="37">
        <v>0</v>
      </c>
      <c r="H656" s="36">
        <v>0</v>
      </c>
      <c r="I656" s="36">
        <v>0</v>
      </c>
      <c r="J656" s="36">
        <v>0</v>
      </c>
      <c r="K656" s="36">
        <v>0</v>
      </c>
      <c r="L656" s="59">
        <v>0</v>
      </c>
      <c r="M656" s="81" t="str">
        <f>IF(G656&gt;0,(H656+I656+J656+L656)/(G656+L656),"-")</f>
        <v>-</v>
      </c>
    </row>
    <row r="657" spans="2:13" ht="13.5">
      <c r="B657" s="40" t="s">
        <v>10</v>
      </c>
      <c r="C657" s="41">
        <v>0.4966</v>
      </c>
      <c r="D657" s="5">
        <v>0.1286</v>
      </c>
      <c r="E657" s="5">
        <v>0.0116</v>
      </c>
      <c r="F657" s="5">
        <v>0.3564</v>
      </c>
      <c r="G657" s="42">
        <v>0.1017</v>
      </c>
      <c r="H657" s="5">
        <v>0.0704</v>
      </c>
      <c r="I657" s="5">
        <v>0.0313</v>
      </c>
      <c r="J657" s="5">
        <v>0</v>
      </c>
      <c r="K657" s="5">
        <v>0</v>
      </c>
      <c r="L657" s="60">
        <v>0</v>
      </c>
      <c r="M657" s="82">
        <f aca="true" t="shared" si="8" ref="M657:M715">IF(G657&gt;0,(H657+I657+J657+L657)/(G657+L657),"-")</f>
        <v>1.0000000000000002</v>
      </c>
    </row>
    <row r="658" spans="2:13" ht="13.5">
      <c r="B658" s="40" t="s">
        <v>12</v>
      </c>
      <c r="C658" s="41">
        <v>0.0228</v>
      </c>
      <c r="D658" s="5">
        <v>0.0111</v>
      </c>
      <c r="E658" s="5">
        <v>0</v>
      </c>
      <c r="F658" s="5">
        <v>0.0117</v>
      </c>
      <c r="G658" s="42">
        <v>0</v>
      </c>
      <c r="H658" s="5">
        <v>0</v>
      </c>
      <c r="I658" s="5">
        <v>0</v>
      </c>
      <c r="J658" s="5">
        <v>0</v>
      </c>
      <c r="K658" s="5">
        <v>0</v>
      </c>
      <c r="L658" s="60">
        <v>0</v>
      </c>
      <c r="M658" s="82" t="str">
        <f t="shared" si="8"/>
        <v>-</v>
      </c>
    </row>
    <row r="659" spans="2:13" ht="13.5">
      <c r="B659" s="40" t="s">
        <v>13</v>
      </c>
      <c r="C659" s="41">
        <v>0.0228</v>
      </c>
      <c r="D659" s="5">
        <v>0.0054</v>
      </c>
      <c r="E659" s="5">
        <v>0</v>
      </c>
      <c r="F659" s="5">
        <v>0.0174</v>
      </c>
      <c r="G659" s="42">
        <v>0</v>
      </c>
      <c r="H659" s="5">
        <v>0</v>
      </c>
      <c r="I659" s="5">
        <v>0</v>
      </c>
      <c r="J659" s="5">
        <v>0</v>
      </c>
      <c r="K659" s="5">
        <v>0</v>
      </c>
      <c r="L659" s="60">
        <v>0</v>
      </c>
      <c r="M659" s="82" t="str">
        <f t="shared" si="8"/>
        <v>-</v>
      </c>
    </row>
    <row r="660" spans="2:13" ht="13.5">
      <c r="B660" s="40" t="s">
        <v>14</v>
      </c>
      <c r="C660" s="41">
        <v>0.0278</v>
      </c>
      <c r="D660" s="5">
        <v>0.0009</v>
      </c>
      <c r="E660" s="5">
        <v>0</v>
      </c>
      <c r="F660" s="5">
        <v>0.0269</v>
      </c>
      <c r="G660" s="42">
        <v>0</v>
      </c>
      <c r="H660" s="5">
        <v>0</v>
      </c>
      <c r="I660" s="5">
        <v>0</v>
      </c>
      <c r="J660" s="5">
        <v>0</v>
      </c>
      <c r="K660" s="5">
        <v>0</v>
      </c>
      <c r="L660" s="60">
        <v>0</v>
      </c>
      <c r="M660" s="82" t="str">
        <f t="shared" si="8"/>
        <v>-</v>
      </c>
    </row>
    <row r="661" spans="2:13" ht="13.5">
      <c r="B661" s="40" t="s">
        <v>15</v>
      </c>
      <c r="C661" s="41">
        <v>0.7033</v>
      </c>
      <c r="D661" s="5">
        <v>0.1551</v>
      </c>
      <c r="E661" s="5">
        <v>0</v>
      </c>
      <c r="F661" s="5">
        <v>0.5482</v>
      </c>
      <c r="G661" s="42">
        <v>0.1405</v>
      </c>
      <c r="H661" s="5">
        <v>0.0973</v>
      </c>
      <c r="I661" s="5">
        <v>0.0432</v>
      </c>
      <c r="J661" s="5">
        <v>0</v>
      </c>
      <c r="K661" s="5">
        <v>0</v>
      </c>
      <c r="L661" s="60">
        <v>0</v>
      </c>
      <c r="M661" s="82">
        <f t="shared" si="8"/>
        <v>1</v>
      </c>
    </row>
    <row r="662" spans="2:13" ht="13.5">
      <c r="B662" s="40" t="s">
        <v>16</v>
      </c>
      <c r="C662" s="41">
        <v>0.0367</v>
      </c>
      <c r="D662" s="5">
        <v>0</v>
      </c>
      <c r="E662" s="5">
        <v>0</v>
      </c>
      <c r="F662" s="5">
        <v>0.0367</v>
      </c>
      <c r="G662" s="42">
        <v>0</v>
      </c>
      <c r="H662" s="5">
        <v>0</v>
      </c>
      <c r="I662" s="5">
        <v>0</v>
      </c>
      <c r="J662" s="5">
        <v>0</v>
      </c>
      <c r="K662" s="5">
        <v>0</v>
      </c>
      <c r="L662" s="60">
        <v>0</v>
      </c>
      <c r="M662" s="82" t="str">
        <f t="shared" si="8"/>
        <v>-</v>
      </c>
    </row>
    <row r="663" spans="2:13" ht="13.5">
      <c r="B663" s="45" t="s">
        <v>17</v>
      </c>
      <c r="C663" s="4">
        <v>1.31</v>
      </c>
      <c r="D663" s="1">
        <v>0.3011</v>
      </c>
      <c r="E663" s="1">
        <v>0.0116</v>
      </c>
      <c r="F663" s="1">
        <v>0.9973000000000001</v>
      </c>
      <c r="G663" s="46">
        <v>0.24220000000000003</v>
      </c>
      <c r="H663" s="1">
        <v>0.16770000000000002</v>
      </c>
      <c r="I663" s="1">
        <v>0.07450000000000001</v>
      </c>
      <c r="J663" s="1">
        <v>0</v>
      </c>
      <c r="K663" s="1">
        <v>0</v>
      </c>
      <c r="L663" s="61">
        <v>0</v>
      </c>
      <c r="M663" s="83">
        <f t="shared" si="8"/>
        <v>1</v>
      </c>
    </row>
    <row r="664" spans="2:13" ht="13.5">
      <c r="B664" s="40" t="s">
        <v>18</v>
      </c>
      <c r="C664" s="41">
        <v>0.041299999999999996</v>
      </c>
      <c r="D664" s="5">
        <v>0.041299999999999996</v>
      </c>
      <c r="E664" s="5">
        <v>0</v>
      </c>
      <c r="F664" s="5">
        <v>0</v>
      </c>
      <c r="G664" s="42">
        <v>0</v>
      </c>
      <c r="H664" s="5">
        <v>0</v>
      </c>
      <c r="I664" s="5">
        <v>0</v>
      </c>
      <c r="J664" s="5">
        <v>0</v>
      </c>
      <c r="K664" s="5">
        <v>0</v>
      </c>
      <c r="L664" s="60">
        <v>0</v>
      </c>
      <c r="M664" s="82" t="str">
        <f t="shared" si="8"/>
        <v>-</v>
      </c>
    </row>
    <row r="665" spans="2:13" ht="13.5">
      <c r="B665" s="40" t="s">
        <v>19</v>
      </c>
      <c r="C665" s="41">
        <v>0.023099999999999996</v>
      </c>
      <c r="D665" s="5">
        <v>0.022899999999999997</v>
      </c>
      <c r="E665" s="5">
        <v>0</v>
      </c>
      <c r="F665" s="5">
        <v>0.0002</v>
      </c>
      <c r="G665" s="42">
        <v>0</v>
      </c>
      <c r="H665" s="5">
        <v>0</v>
      </c>
      <c r="I665" s="5">
        <v>0</v>
      </c>
      <c r="J665" s="5">
        <v>0</v>
      </c>
      <c r="K665" s="5">
        <v>0</v>
      </c>
      <c r="L665" s="60">
        <v>0</v>
      </c>
      <c r="M665" s="82" t="str">
        <f t="shared" si="8"/>
        <v>-</v>
      </c>
    </row>
    <row r="666" spans="2:13" ht="13.5">
      <c r="B666" s="40" t="s">
        <v>20</v>
      </c>
      <c r="C666" s="41">
        <v>0.0324</v>
      </c>
      <c r="D666" s="5">
        <v>0.00030000000000000003</v>
      </c>
      <c r="E666" s="5">
        <v>0</v>
      </c>
      <c r="F666" s="5">
        <v>0.032100000000000004</v>
      </c>
      <c r="G666" s="42">
        <v>0</v>
      </c>
      <c r="H666" s="5">
        <v>0</v>
      </c>
      <c r="I666" s="5">
        <v>0</v>
      </c>
      <c r="J666" s="5">
        <v>0</v>
      </c>
      <c r="K666" s="5">
        <v>0</v>
      </c>
      <c r="L666" s="60">
        <v>0</v>
      </c>
      <c r="M666" s="82" t="str">
        <f t="shared" si="8"/>
        <v>-</v>
      </c>
    </row>
    <row r="667" spans="2:13" ht="13.5">
      <c r="B667" s="40" t="s">
        <v>21</v>
      </c>
      <c r="C667" s="41">
        <v>0</v>
      </c>
      <c r="D667" s="5">
        <v>0</v>
      </c>
      <c r="E667" s="5">
        <v>0</v>
      </c>
      <c r="F667" s="5">
        <v>0</v>
      </c>
      <c r="G667" s="42">
        <v>11.3169</v>
      </c>
      <c r="H667" s="5">
        <v>0</v>
      </c>
      <c r="I667" s="5">
        <v>11.3169</v>
      </c>
      <c r="J667" s="5">
        <v>0</v>
      </c>
      <c r="K667" s="5">
        <v>0</v>
      </c>
      <c r="L667" s="60">
        <v>0</v>
      </c>
      <c r="M667" s="82">
        <f t="shared" si="8"/>
        <v>1</v>
      </c>
    </row>
    <row r="668" spans="2:13" ht="13.5">
      <c r="B668" s="40" t="s">
        <v>22</v>
      </c>
      <c r="C668" s="41">
        <v>0.2435</v>
      </c>
      <c r="D668" s="5">
        <v>0.0008</v>
      </c>
      <c r="E668" s="5">
        <v>0</v>
      </c>
      <c r="F668" s="5">
        <v>0.2427</v>
      </c>
      <c r="G668" s="42">
        <v>0</v>
      </c>
      <c r="H668" s="5">
        <v>0</v>
      </c>
      <c r="I668" s="5">
        <v>0</v>
      </c>
      <c r="J668" s="5">
        <v>0</v>
      </c>
      <c r="K668" s="5">
        <v>0</v>
      </c>
      <c r="L668" s="60">
        <v>0</v>
      </c>
      <c r="M668" s="82" t="str">
        <f t="shared" si="8"/>
        <v>-</v>
      </c>
    </row>
    <row r="669" spans="2:13" ht="13.5">
      <c r="B669" s="40" t="s">
        <v>23</v>
      </c>
      <c r="C669" s="41">
        <v>10.4421</v>
      </c>
      <c r="D669" s="5">
        <v>0</v>
      </c>
      <c r="E669" s="5">
        <v>0</v>
      </c>
      <c r="F669" s="5">
        <v>10.4421</v>
      </c>
      <c r="G669" s="42">
        <v>4.9041</v>
      </c>
      <c r="H669" s="5">
        <v>4.9041</v>
      </c>
      <c r="I669" s="5">
        <v>0</v>
      </c>
      <c r="J669" s="5">
        <v>0</v>
      </c>
      <c r="K669" s="5">
        <v>0</v>
      </c>
      <c r="L669" s="60">
        <v>0</v>
      </c>
      <c r="M669" s="82">
        <f t="shared" si="8"/>
        <v>1</v>
      </c>
    </row>
    <row r="670" spans="2:13" ht="13.5">
      <c r="B670" s="40" t="s">
        <v>24</v>
      </c>
      <c r="C670" s="41">
        <v>0.6486</v>
      </c>
      <c r="D670" s="5">
        <v>0</v>
      </c>
      <c r="E670" s="5">
        <v>0</v>
      </c>
      <c r="F670" s="5">
        <v>0.6486</v>
      </c>
      <c r="G670" s="42">
        <v>0</v>
      </c>
      <c r="H670" s="5">
        <v>0</v>
      </c>
      <c r="I670" s="5">
        <v>0</v>
      </c>
      <c r="J670" s="5">
        <v>0</v>
      </c>
      <c r="K670" s="5">
        <v>0</v>
      </c>
      <c r="L670" s="60">
        <v>0</v>
      </c>
      <c r="M670" s="82" t="str">
        <f t="shared" si="8"/>
        <v>-</v>
      </c>
    </row>
    <row r="671" spans="2:13" ht="13.5">
      <c r="B671" s="40"/>
      <c r="C671" s="49">
        <v>0</v>
      </c>
      <c r="D671" s="6">
        <v>0</v>
      </c>
      <c r="E671" s="6">
        <v>0</v>
      </c>
      <c r="F671" s="6">
        <v>0</v>
      </c>
      <c r="G671" s="50" t="s">
        <v>11</v>
      </c>
      <c r="H671" s="7" t="s">
        <v>11</v>
      </c>
      <c r="I671" s="7" t="s">
        <v>11</v>
      </c>
      <c r="J671" s="7" t="s">
        <v>11</v>
      </c>
      <c r="K671" s="7" t="s">
        <v>11</v>
      </c>
      <c r="L671" s="7" t="s">
        <v>11</v>
      </c>
      <c r="M671" s="78" t="s">
        <v>1</v>
      </c>
    </row>
    <row r="672" spans="2:13" ht="13.5">
      <c r="B672" s="40" t="s">
        <v>25</v>
      </c>
      <c r="C672" s="41">
        <v>0.0081</v>
      </c>
      <c r="D672" s="5">
        <v>0.0002</v>
      </c>
      <c r="E672" s="5">
        <v>0</v>
      </c>
      <c r="F672" s="5">
        <v>0.0079</v>
      </c>
      <c r="G672" s="42">
        <v>0</v>
      </c>
      <c r="H672" s="5">
        <v>0</v>
      </c>
      <c r="I672" s="5">
        <v>0</v>
      </c>
      <c r="J672" s="5">
        <v>0</v>
      </c>
      <c r="K672" s="5">
        <v>0</v>
      </c>
      <c r="L672" s="60">
        <v>0</v>
      </c>
      <c r="M672" s="82" t="str">
        <f t="shared" si="8"/>
        <v>-</v>
      </c>
    </row>
    <row r="673" spans="2:13" ht="13.5">
      <c r="B673" s="40" t="s">
        <v>26</v>
      </c>
      <c r="C673" s="41">
        <v>0.0406</v>
      </c>
      <c r="D673" s="5">
        <v>0.0004</v>
      </c>
      <c r="E673" s="5">
        <v>0</v>
      </c>
      <c r="F673" s="5">
        <v>0.0402</v>
      </c>
      <c r="G673" s="42">
        <v>0</v>
      </c>
      <c r="H673" s="5">
        <v>0</v>
      </c>
      <c r="I673" s="5">
        <v>0</v>
      </c>
      <c r="J673" s="5">
        <v>0</v>
      </c>
      <c r="K673" s="5">
        <v>0</v>
      </c>
      <c r="L673" s="60">
        <v>0</v>
      </c>
      <c r="M673" s="82" t="str">
        <f t="shared" si="8"/>
        <v>-</v>
      </c>
    </row>
    <row r="674" spans="2:13" ht="13.5">
      <c r="B674" s="45" t="s">
        <v>27</v>
      </c>
      <c r="C674" s="4">
        <v>11.4797</v>
      </c>
      <c r="D674" s="1">
        <v>0.06590000000000001</v>
      </c>
      <c r="E674" s="1">
        <v>0</v>
      </c>
      <c r="F674" s="1">
        <v>11.4138</v>
      </c>
      <c r="G674" s="46">
        <v>16.221</v>
      </c>
      <c r="H674" s="1">
        <v>4.9041</v>
      </c>
      <c r="I674" s="1">
        <v>11.3169</v>
      </c>
      <c r="J674" s="1">
        <v>0</v>
      </c>
      <c r="K674" s="1">
        <v>0</v>
      </c>
      <c r="L674" s="61">
        <v>0</v>
      </c>
      <c r="M674" s="83">
        <f t="shared" si="8"/>
        <v>1</v>
      </c>
    </row>
    <row r="675" spans="2:13" ht="13.5">
      <c r="B675" s="40" t="s">
        <v>28</v>
      </c>
      <c r="C675" s="41">
        <v>1.8746</v>
      </c>
      <c r="D675" s="5">
        <v>0.0001</v>
      </c>
      <c r="E675" s="5">
        <v>0</v>
      </c>
      <c r="F675" s="5">
        <v>1.8745</v>
      </c>
      <c r="G675" s="42">
        <v>0</v>
      </c>
      <c r="H675" s="5">
        <v>0</v>
      </c>
      <c r="I675" s="5">
        <v>0</v>
      </c>
      <c r="J675" s="5">
        <v>0</v>
      </c>
      <c r="K675" s="5">
        <v>0</v>
      </c>
      <c r="L675" s="60">
        <v>0</v>
      </c>
      <c r="M675" s="82" t="str">
        <f t="shared" si="8"/>
        <v>-</v>
      </c>
    </row>
    <row r="676" spans="2:13" ht="13.5">
      <c r="B676" s="40" t="s">
        <v>29</v>
      </c>
      <c r="C676" s="41">
        <v>0.0184</v>
      </c>
      <c r="D676" s="5">
        <v>0.0006000000000000001</v>
      </c>
      <c r="E676" s="5">
        <v>0</v>
      </c>
      <c r="F676" s="5">
        <v>0.0178</v>
      </c>
      <c r="G676" s="42">
        <v>1.7647</v>
      </c>
      <c r="H676" s="5">
        <v>0</v>
      </c>
      <c r="I676" s="5">
        <v>1.7647</v>
      </c>
      <c r="J676" s="5">
        <v>0</v>
      </c>
      <c r="K676" s="5">
        <v>0</v>
      </c>
      <c r="L676" s="60">
        <v>0</v>
      </c>
      <c r="M676" s="82">
        <f t="shared" si="8"/>
        <v>1</v>
      </c>
    </row>
    <row r="677" spans="2:13" ht="13.5">
      <c r="B677" s="40" t="s">
        <v>30</v>
      </c>
      <c r="C677" s="41">
        <v>0.6813</v>
      </c>
      <c r="D677" s="5">
        <v>0.0683</v>
      </c>
      <c r="E677" s="5">
        <v>0</v>
      </c>
      <c r="F677" s="5">
        <v>0.613</v>
      </c>
      <c r="G677" s="42">
        <v>0.1563</v>
      </c>
      <c r="H677" s="5">
        <v>0</v>
      </c>
      <c r="I677" s="5">
        <v>0.1563</v>
      </c>
      <c r="J677" s="5">
        <v>0</v>
      </c>
      <c r="K677" s="5">
        <v>0</v>
      </c>
      <c r="L677" s="60">
        <v>0</v>
      </c>
      <c r="M677" s="82">
        <f t="shared" si="8"/>
        <v>1</v>
      </c>
    </row>
    <row r="678" spans="2:13" ht="13.5">
      <c r="B678" s="45" t="s">
        <v>31</v>
      </c>
      <c r="C678" s="4">
        <v>2.5743</v>
      </c>
      <c r="D678" s="1">
        <v>0.069</v>
      </c>
      <c r="E678" s="1">
        <v>0</v>
      </c>
      <c r="F678" s="1">
        <v>2.5053</v>
      </c>
      <c r="G678" s="46">
        <v>1.9209999999999998</v>
      </c>
      <c r="H678" s="1">
        <v>0</v>
      </c>
      <c r="I678" s="1">
        <v>1.9209999999999998</v>
      </c>
      <c r="J678" s="1">
        <v>0</v>
      </c>
      <c r="K678" s="1">
        <v>0</v>
      </c>
      <c r="L678" s="61">
        <v>0</v>
      </c>
      <c r="M678" s="83">
        <f t="shared" si="8"/>
        <v>1</v>
      </c>
    </row>
    <row r="679" spans="2:13" ht="13.5">
      <c r="B679" s="40" t="s">
        <v>32</v>
      </c>
      <c r="C679" s="41">
        <v>0.0249</v>
      </c>
      <c r="D679" s="5">
        <v>0.0051</v>
      </c>
      <c r="E679" s="5">
        <v>0</v>
      </c>
      <c r="F679" s="5">
        <v>0.019799999999999998</v>
      </c>
      <c r="G679" s="42">
        <v>0</v>
      </c>
      <c r="H679" s="5">
        <v>0</v>
      </c>
      <c r="I679" s="5">
        <v>0</v>
      </c>
      <c r="J679" s="5">
        <v>0</v>
      </c>
      <c r="K679" s="5">
        <v>0</v>
      </c>
      <c r="L679" s="60">
        <v>0</v>
      </c>
      <c r="M679" s="82" t="str">
        <f t="shared" si="8"/>
        <v>-</v>
      </c>
    </row>
    <row r="680" spans="2:13" ht="13.5">
      <c r="B680" s="40" t="s">
        <v>33</v>
      </c>
      <c r="C680" s="41">
        <v>0.047700000000000006</v>
      </c>
      <c r="D680" s="5">
        <v>0.0034</v>
      </c>
      <c r="E680" s="5">
        <v>0.0001</v>
      </c>
      <c r="F680" s="5">
        <v>0.0442</v>
      </c>
      <c r="G680" s="42">
        <v>0</v>
      </c>
      <c r="H680" s="5">
        <v>0</v>
      </c>
      <c r="I680" s="5">
        <v>0</v>
      </c>
      <c r="J680" s="5">
        <v>0</v>
      </c>
      <c r="K680" s="5">
        <v>0</v>
      </c>
      <c r="L680" s="60">
        <v>0</v>
      </c>
      <c r="M680" s="82" t="str">
        <f t="shared" si="8"/>
        <v>-</v>
      </c>
    </row>
    <row r="681" spans="2:13" ht="13.5">
      <c r="B681" s="40"/>
      <c r="C681" s="49">
        <v>0</v>
      </c>
      <c r="D681" s="6">
        <v>0</v>
      </c>
      <c r="E681" s="6">
        <v>0</v>
      </c>
      <c r="F681" s="6">
        <v>0</v>
      </c>
      <c r="G681" s="50" t="s">
        <v>11</v>
      </c>
      <c r="H681" s="7" t="s">
        <v>11</v>
      </c>
      <c r="I681" s="7" t="s">
        <v>11</v>
      </c>
      <c r="J681" s="7" t="s">
        <v>11</v>
      </c>
      <c r="K681" s="7" t="s">
        <v>11</v>
      </c>
      <c r="L681" s="7" t="s">
        <v>11</v>
      </c>
      <c r="M681" s="78" t="s">
        <v>2</v>
      </c>
    </row>
    <row r="682" spans="2:13" ht="13.5">
      <c r="B682" s="40" t="s">
        <v>34</v>
      </c>
      <c r="C682" s="41">
        <v>2.5720000000000005</v>
      </c>
      <c r="D682" s="5">
        <v>0.0004</v>
      </c>
      <c r="E682" s="5">
        <v>0.0001</v>
      </c>
      <c r="F682" s="5">
        <v>2.5715000000000003</v>
      </c>
      <c r="G682" s="42">
        <v>35.8899</v>
      </c>
      <c r="H682" s="5">
        <v>35.8899</v>
      </c>
      <c r="I682" s="5">
        <v>0</v>
      </c>
      <c r="J682" s="5">
        <v>0</v>
      </c>
      <c r="K682" s="5">
        <v>0</v>
      </c>
      <c r="L682" s="60">
        <v>0</v>
      </c>
      <c r="M682" s="82">
        <f t="shared" si="8"/>
        <v>1</v>
      </c>
    </row>
    <row r="683" spans="2:13" ht="13.5">
      <c r="B683" s="40" t="s">
        <v>35</v>
      </c>
      <c r="C683" s="41">
        <v>0.28569999999999995</v>
      </c>
      <c r="D683" s="5">
        <v>0</v>
      </c>
      <c r="E683" s="5">
        <v>0</v>
      </c>
      <c r="F683" s="5">
        <v>0.28569999999999995</v>
      </c>
      <c r="G683" s="42">
        <v>0</v>
      </c>
      <c r="H683" s="5">
        <v>0</v>
      </c>
      <c r="I683" s="5">
        <v>0</v>
      </c>
      <c r="J683" s="5">
        <v>0</v>
      </c>
      <c r="K683" s="5">
        <v>0</v>
      </c>
      <c r="L683" s="60">
        <v>0</v>
      </c>
      <c r="M683" s="82" t="str">
        <f t="shared" si="8"/>
        <v>-</v>
      </c>
    </row>
    <row r="684" spans="2:13" ht="13.5">
      <c r="B684" s="45" t="s">
        <v>36</v>
      </c>
      <c r="C684" s="4">
        <v>2.9303000000000003</v>
      </c>
      <c r="D684" s="1">
        <v>0.0089</v>
      </c>
      <c r="E684" s="1">
        <v>0.0002</v>
      </c>
      <c r="F684" s="1">
        <v>2.9212000000000002</v>
      </c>
      <c r="G684" s="46">
        <v>35.8899</v>
      </c>
      <c r="H684" s="1">
        <v>35.8899</v>
      </c>
      <c r="I684" s="1">
        <v>0</v>
      </c>
      <c r="J684" s="1">
        <v>0</v>
      </c>
      <c r="K684" s="1">
        <v>0</v>
      </c>
      <c r="L684" s="61">
        <v>0</v>
      </c>
      <c r="M684" s="83">
        <f t="shared" si="8"/>
        <v>1</v>
      </c>
    </row>
    <row r="685" spans="2:13" ht="13.5">
      <c r="B685" s="40" t="s">
        <v>37</v>
      </c>
      <c r="C685" s="41">
        <v>0.2701</v>
      </c>
      <c r="D685" s="5">
        <v>0.0555</v>
      </c>
      <c r="E685" s="5">
        <v>0</v>
      </c>
      <c r="F685" s="5">
        <v>0.2146</v>
      </c>
      <c r="G685" s="42">
        <v>0.0553</v>
      </c>
      <c r="H685" s="5">
        <v>0.0383</v>
      </c>
      <c r="I685" s="5">
        <v>0.017</v>
      </c>
      <c r="J685" s="5">
        <v>0</v>
      </c>
      <c r="K685" s="5">
        <v>0</v>
      </c>
      <c r="L685" s="60">
        <v>0</v>
      </c>
      <c r="M685" s="82">
        <f t="shared" si="8"/>
        <v>1</v>
      </c>
    </row>
    <row r="686" spans="2:13" ht="13.5">
      <c r="B686" s="40" t="s">
        <v>38</v>
      </c>
      <c r="C686" s="41">
        <v>3.4836</v>
      </c>
      <c r="D686" s="5">
        <v>0.2708</v>
      </c>
      <c r="E686" s="5">
        <v>0.001</v>
      </c>
      <c r="F686" s="5">
        <v>3.2118</v>
      </c>
      <c r="G686" s="42">
        <v>0</v>
      </c>
      <c r="H686" s="5">
        <v>0</v>
      </c>
      <c r="I686" s="5">
        <v>0</v>
      </c>
      <c r="J686" s="5">
        <v>0</v>
      </c>
      <c r="K686" s="5">
        <v>0</v>
      </c>
      <c r="L686" s="60">
        <v>0</v>
      </c>
      <c r="M686" s="82" t="str">
        <f t="shared" si="8"/>
        <v>-</v>
      </c>
    </row>
    <row r="687" spans="2:13" ht="13.5">
      <c r="B687" s="40" t="s">
        <v>39</v>
      </c>
      <c r="C687" s="41">
        <v>17.736900000000002</v>
      </c>
      <c r="D687" s="5">
        <v>3.233</v>
      </c>
      <c r="E687" s="5">
        <v>0.0002</v>
      </c>
      <c r="F687" s="5">
        <v>14.503700000000002</v>
      </c>
      <c r="G687" s="42">
        <v>18.0127</v>
      </c>
      <c r="H687" s="5">
        <v>18.0127</v>
      </c>
      <c r="I687" s="5">
        <v>0</v>
      </c>
      <c r="J687" s="5">
        <v>0</v>
      </c>
      <c r="K687" s="5">
        <v>0</v>
      </c>
      <c r="L687" s="60">
        <v>0</v>
      </c>
      <c r="M687" s="82">
        <f t="shared" si="8"/>
        <v>1</v>
      </c>
    </row>
    <row r="688" spans="2:13" ht="13.5">
      <c r="B688" s="40" t="s">
        <v>40</v>
      </c>
      <c r="C688" s="41">
        <v>0.038400000000000004</v>
      </c>
      <c r="D688" s="5">
        <v>0.038400000000000004</v>
      </c>
      <c r="E688" s="5">
        <v>0</v>
      </c>
      <c r="F688" s="5">
        <v>0</v>
      </c>
      <c r="G688" s="42">
        <v>18.5852</v>
      </c>
      <c r="H688" s="5">
        <v>18.5852</v>
      </c>
      <c r="I688" s="5">
        <v>0</v>
      </c>
      <c r="J688" s="5">
        <v>0</v>
      </c>
      <c r="K688" s="5">
        <v>0</v>
      </c>
      <c r="L688" s="60">
        <v>0</v>
      </c>
      <c r="M688" s="82">
        <f t="shared" si="8"/>
        <v>1</v>
      </c>
    </row>
    <row r="689" spans="2:13" ht="13.5">
      <c r="B689" s="40"/>
      <c r="C689" s="49">
        <v>0</v>
      </c>
      <c r="D689" s="6">
        <v>0</v>
      </c>
      <c r="E689" s="6">
        <v>0</v>
      </c>
      <c r="F689" s="6">
        <v>0</v>
      </c>
      <c r="G689" s="50" t="s">
        <v>11</v>
      </c>
      <c r="H689" s="7" t="s">
        <v>11</v>
      </c>
      <c r="I689" s="7" t="s">
        <v>11</v>
      </c>
      <c r="J689" s="7" t="s">
        <v>11</v>
      </c>
      <c r="K689" s="7" t="s">
        <v>11</v>
      </c>
      <c r="L689" s="7" t="s">
        <v>11</v>
      </c>
      <c r="M689" s="78" t="s">
        <v>2</v>
      </c>
    </row>
    <row r="690" spans="2:13" ht="13.5">
      <c r="B690" s="40" t="s">
        <v>41</v>
      </c>
      <c r="C690" s="41">
        <v>0.5339</v>
      </c>
      <c r="D690" s="5">
        <v>0.0268</v>
      </c>
      <c r="E690" s="5">
        <v>0</v>
      </c>
      <c r="F690" s="5">
        <v>0.5071</v>
      </c>
      <c r="G690" s="42">
        <v>0</v>
      </c>
      <c r="H690" s="5">
        <v>0</v>
      </c>
      <c r="I690" s="5">
        <v>0</v>
      </c>
      <c r="J690" s="5">
        <v>0</v>
      </c>
      <c r="K690" s="5">
        <v>0</v>
      </c>
      <c r="L690" s="60">
        <v>0</v>
      </c>
      <c r="M690" s="82" t="str">
        <f t="shared" si="8"/>
        <v>-</v>
      </c>
    </row>
    <row r="691" spans="2:13" ht="13.5">
      <c r="B691" s="40" t="s">
        <v>42</v>
      </c>
      <c r="C691" s="41">
        <v>0.0256</v>
      </c>
      <c r="D691" s="5">
        <v>0</v>
      </c>
      <c r="E691" s="5">
        <v>0</v>
      </c>
      <c r="F691" s="5">
        <v>0.0256</v>
      </c>
      <c r="G691" s="42">
        <v>0</v>
      </c>
      <c r="H691" s="5">
        <v>0</v>
      </c>
      <c r="I691" s="5">
        <v>0</v>
      </c>
      <c r="J691" s="5">
        <v>0</v>
      </c>
      <c r="K691" s="5">
        <v>0</v>
      </c>
      <c r="L691" s="60">
        <v>0</v>
      </c>
      <c r="M691" s="82" t="str">
        <f t="shared" si="8"/>
        <v>-</v>
      </c>
    </row>
    <row r="692" spans="2:13" ht="13.5">
      <c r="B692" s="40" t="s">
        <v>43</v>
      </c>
      <c r="C692" s="41">
        <v>8.845099999999999</v>
      </c>
      <c r="D692" s="5">
        <v>0</v>
      </c>
      <c r="E692" s="5">
        <v>0</v>
      </c>
      <c r="F692" s="5">
        <v>8.845099999999999</v>
      </c>
      <c r="G692" s="42">
        <v>0.031</v>
      </c>
      <c r="H692" s="5">
        <v>0.0215</v>
      </c>
      <c r="I692" s="5">
        <v>0.0095</v>
      </c>
      <c r="J692" s="5">
        <v>0</v>
      </c>
      <c r="K692" s="5">
        <v>0</v>
      </c>
      <c r="L692" s="60">
        <v>0</v>
      </c>
      <c r="M692" s="82">
        <f t="shared" si="8"/>
        <v>1</v>
      </c>
    </row>
    <row r="693" spans="2:13" ht="13.5">
      <c r="B693" s="45" t="s">
        <v>44</v>
      </c>
      <c r="C693" s="4">
        <v>30.9336</v>
      </c>
      <c r="D693" s="1">
        <v>3.6245</v>
      </c>
      <c r="E693" s="1">
        <v>0.0012000000000000001</v>
      </c>
      <c r="F693" s="1">
        <v>27.3079</v>
      </c>
      <c r="G693" s="46">
        <v>36.6842</v>
      </c>
      <c r="H693" s="1">
        <v>36.6577</v>
      </c>
      <c r="I693" s="1">
        <v>0.026500000000000003</v>
      </c>
      <c r="J693" s="1">
        <v>0</v>
      </c>
      <c r="K693" s="1">
        <v>0</v>
      </c>
      <c r="L693" s="61">
        <v>0</v>
      </c>
      <c r="M693" s="83">
        <f t="shared" si="8"/>
        <v>1</v>
      </c>
    </row>
    <row r="694" spans="2:13" ht="13.5">
      <c r="B694" s="40" t="s">
        <v>45</v>
      </c>
      <c r="C694" s="41">
        <v>1.3937</v>
      </c>
      <c r="D694" s="5">
        <v>0.17800000000000002</v>
      </c>
      <c r="E694" s="5">
        <v>0.0055</v>
      </c>
      <c r="F694" s="5">
        <v>1.2102</v>
      </c>
      <c r="G694" s="42">
        <v>0</v>
      </c>
      <c r="H694" s="5">
        <v>0</v>
      </c>
      <c r="I694" s="5">
        <v>0</v>
      </c>
      <c r="J694" s="5">
        <v>0</v>
      </c>
      <c r="K694" s="5">
        <v>0</v>
      </c>
      <c r="L694" s="60">
        <v>0</v>
      </c>
      <c r="M694" s="82" t="str">
        <f t="shared" si="8"/>
        <v>-</v>
      </c>
    </row>
    <row r="695" spans="2:13" ht="13.5">
      <c r="B695" s="40" t="s">
        <v>46</v>
      </c>
      <c r="C695" s="41">
        <v>0.0208</v>
      </c>
      <c r="D695" s="5">
        <v>0.0021</v>
      </c>
      <c r="E695" s="5">
        <v>0</v>
      </c>
      <c r="F695" s="5">
        <v>0.0187</v>
      </c>
      <c r="G695" s="42">
        <v>0</v>
      </c>
      <c r="H695" s="5">
        <v>0</v>
      </c>
      <c r="I695" s="5">
        <v>0</v>
      </c>
      <c r="J695" s="5">
        <v>0</v>
      </c>
      <c r="K695" s="5">
        <v>0</v>
      </c>
      <c r="L695" s="60">
        <v>0</v>
      </c>
      <c r="M695" s="82" t="str">
        <f t="shared" si="8"/>
        <v>-</v>
      </c>
    </row>
    <row r="696" spans="2:13" ht="13.5">
      <c r="B696" s="40" t="s">
        <v>47</v>
      </c>
      <c r="C696" s="41">
        <v>1.6489</v>
      </c>
      <c r="D696" s="5">
        <v>0.3748</v>
      </c>
      <c r="E696" s="5">
        <v>0.0261</v>
      </c>
      <c r="F696" s="5">
        <v>1.248</v>
      </c>
      <c r="G696" s="42">
        <v>0</v>
      </c>
      <c r="H696" s="5">
        <v>0</v>
      </c>
      <c r="I696" s="5">
        <v>0</v>
      </c>
      <c r="J696" s="5">
        <v>0</v>
      </c>
      <c r="K696" s="5">
        <v>0</v>
      </c>
      <c r="L696" s="60">
        <v>0</v>
      </c>
      <c r="M696" s="82" t="str">
        <f t="shared" si="8"/>
        <v>-</v>
      </c>
    </row>
    <row r="697" spans="2:13" ht="13.5">
      <c r="B697" s="40" t="s">
        <v>48</v>
      </c>
      <c r="C697" s="41">
        <v>7.325900000000001</v>
      </c>
      <c r="D697" s="5">
        <v>1.8414</v>
      </c>
      <c r="E697" s="5">
        <v>0.0522</v>
      </c>
      <c r="F697" s="5">
        <v>5.432300000000001</v>
      </c>
      <c r="G697" s="42">
        <v>0</v>
      </c>
      <c r="H697" s="5">
        <v>0</v>
      </c>
      <c r="I697" s="5">
        <v>0</v>
      </c>
      <c r="J697" s="5">
        <v>0</v>
      </c>
      <c r="K697" s="5">
        <v>0</v>
      </c>
      <c r="L697" s="60">
        <v>0</v>
      </c>
      <c r="M697" s="82" t="str">
        <f t="shared" si="8"/>
        <v>-</v>
      </c>
    </row>
    <row r="698" spans="2:13" ht="13.5">
      <c r="B698" s="40" t="s">
        <v>49</v>
      </c>
      <c r="C698" s="41">
        <v>4.3184000000000005</v>
      </c>
      <c r="D698" s="5">
        <v>0.49329999999999996</v>
      </c>
      <c r="E698" s="5">
        <v>0</v>
      </c>
      <c r="F698" s="5">
        <v>3.8251000000000004</v>
      </c>
      <c r="G698" s="42">
        <v>0</v>
      </c>
      <c r="H698" s="5">
        <v>0</v>
      </c>
      <c r="I698" s="5">
        <v>0</v>
      </c>
      <c r="J698" s="5">
        <v>0</v>
      </c>
      <c r="K698" s="5">
        <v>0</v>
      </c>
      <c r="L698" s="60">
        <v>0</v>
      </c>
      <c r="M698" s="82" t="str">
        <f t="shared" si="8"/>
        <v>-</v>
      </c>
    </row>
    <row r="699" spans="2:13" ht="13.5">
      <c r="B699" s="45" t="s">
        <v>50</v>
      </c>
      <c r="C699" s="4">
        <v>14.7077</v>
      </c>
      <c r="D699" s="1">
        <v>2.8896</v>
      </c>
      <c r="E699" s="1">
        <v>0.08380000000000001</v>
      </c>
      <c r="F699" s="1">
        <v>11.734300000000001</v>
      </c>
      <c r="G699" s="46">
        <v>0</v>
      </c>
      <c r="H699" s="1">
        <v>0</v>
      </c>
      <c r="I699" s="1">
        <v>0</v>
      </c>
      <c r="J699" s="1">
        <v>0</v>
      </c>
      <c r="K699" s="1">
        <v>0</v>
      </c>
      <c r="L699" s="61">
        <v>0</v>
      </c>
      <c r="M699" s="83" t="str">
        <f t="shared" si="8"/>
        <v>-</v>
      </c>
    </row>
    <row r="700" spans="2:13" ht="13.5">
      <c r="B700" s="40" t="s">
        <v>51</v>
      </c>
      <c r="C700" s="41">
        <v>0.6204000000000001</v>
      </c>
      <c r="D700" s="5">
        <v>0</v>
      </c>
      <c r="E700" s="5">
        <v>0</v>
      </c>
      <c r="F700" s="5">
        <v>0.6204000000000001</v>
      </c>
      <c r="G700" s="42">
        <v>0.0286</v>
      </c>
      <c r="H700" s="5">
        <v>0.0198</v>
      </c>
      <c r="I700" s="5">
        <v>0.0088</v>
      </c>
      <c r="J700" s="5">
        <v>0</v>
      </c>
      <c r="K700" s="5">
        <v>0</v>
      </c>
      <c r="L700" s="60">
        <v>0</v>
      </c>
      <c r="M700" s="82">
        <f t="shared" si="8"/>
        <v>1</v>
      </c>
    </row>
    <row r="701" spans="2:13" ht="13.5">
      <c r="B701" s="40" t="s">
        <v>52</v>
      </c>
      <c r="C701" s="41">
        <v>0.16219999999999998</v>
      </c>
      <c r="D701" s="5">
        <v>0</v>
      </c>
      <c r="E701" s="5">
        <v>0</v>
      </c>
      <c r="F701" s="5">
        <v>0.16219999999999998</v>
      </c>
      <c r="G701" s="42">
        <v>0.0331</v>
      </c>
      <c r="H701" s="5">
        <v>0.0229</v>
      </c>
      <c r="I701" s="5">
        <v>0.0102</v>
      </c>
      <c r="J701" s="5">
        <v>0</v>
      </c>
      <c r="K701" s="5">
        <v>0</v>
      </c>
      <c r="L701" s="60">
        <v>0</v>
      </c>
      <c r="M701" s="82">
        <f t="shared" si="8"/>
        <v>1.0000000000000002</v>
      </c>
    </row>
    <row r="702" spans="2:13" ht="13.5">
      <c r="B702" s="40" t="s">
        <v>53</v>
      </c>
      <c r="C702" s="41">
        <v>0.2124</v>
      </c>
      <c r="D702" s="5">
        <v>0.016499999999999997</v>
      </c>
      <c r="E702" s="5">
        <v>0</v>
      </c>
      <c r="F702" s="5">
        <v>0.19590000000000002</v>
      </c>
      <c r="G702" s="42">
        <v>0.0429</v>
      </c>
      <c r="H702" s="5">
        <v>0.0297</v>
      </c>
      <c r="I702" s="5">
        <v>0.0132</v>
      </c>
      <c r="J702" s="5">
        <v>0</v>
      </c>
      <c r="K702" s="5">
        <v>0</v>
      </c>
      <c r="L702" s="60">
        <v>0</v>
      </c>
      <c r="M702" s="82">
        <f t="shared" si="8"/>
        <v>1</v>
      </c>
    </row>
    <row r="703" spans="2:13" ht="13.5">
      <c r="B703" s="40" t="s">
        <v>54</v>
      </c>
      <c r="C703" s="41">
        <v>5.079400000000001</v>
      </c>
      <c r="D703" s="5">
        <v>0.0001</v>
      </c>
      <c r="E703" s="5">
        <v>0</v>
      </c>
      <c r="F703" s="5">
        <v>5.079300000000001</v>
      </c>
      <c r="G703" s="42">
        <v>0.0156</v>
      </c>
      <c r="H703" s="5">
        <v>0.0108</v>
      </c>
      <c r="I703" s="5">
        <v>0.0048</v>
      </c>
      <c r="J703" s="5">
        <v>0</v>
      </c>
      <c r="K703" s="5">
        <v>0</v>
      </c>
      <c r="L703" s="60">
        <v>0</v>
      </c>
      <c r="M703" s="82">
        <f t="shared" si="8"/>
        <v>1</v>
      </c>
    </row>
    <row r="704" spans="2:13" ht="13.5">
      <c r="B704" s="45" t="s">
        <v>55</v>
      </c>
      <c r="C704" s="4">
        <v>6.074400000000002</v>
      </c>
      <c r="D704" s="1">
        <v>0.016599999999999997</v>
      </c>
      <c r="E704" s="1">
        <v>0</v>
      </c>
      <c r="F704" s="1">
        <v>6.057800000000001</v>
      </c>
      <c r="G704" s="46">
        <v>0.1202</v>
      </c>
      <c r="H704" s="1">
        <v>0.08320000000000001</v>
      </c>
      <c r="I704" s="1">
        <v>0.037000000000000005</v>
      </c>
      <c r="J704" s="1">
        <v>0</v>
      </c>
      <c r="K704" s="1">
        <v>0</v>
      </c>
      <c r="L704" s="61">
        <v>0</v>
      </c>
      <c r="M704" s="83">
        <f t="shared" si="8"/>
        <v>1.0000000000000002</v>
      </c>
    </row>
    <row r="705" spans="2:13" ht="13.5">
      <c r="B705" s="40" t="s">
        <v>56</v>
      </c>
      <c r="C705" s="41">
        <v>3.9158</v>
      </c>
      <c r="D705" s="5">
        <v>0.6601999999999999</v>
      </c>
      <c r="E705" s="5">
        <v>0.621</v>
      </c>
      <c r="F705" s="5">
        <v>2.6346</v>
      </c>
      <c r="G705" s="42">
        <v>0.7906</v>
      </c>
      <c r="H705" s="5">
        <v>0</v>
      </c>
      <c r="I705" s="5">
        <v>0</v>
      </c>
      <c r="J705" s="5">
        <v>0.7906</v>
      </c>
      <c r="K705" s="5">
        <v>0</v>
      </c>
      <c r="L705" s="60">
        <v>0</v>
      </c>
      <c r="M705" s="82">
        <f t="shared" si="8"/>
        <v>1</v>
      </c>
    </row>
    <row r="706" spans="2:13" ht="13.5">
      <c r="B706" s="40"/>
      <c r="C706" s="49">
        <v>0</v>
      </c>
      <c r="D706" s="6">
        <v>0</v>
      </c>
      <c r="E706" s="6">
        <v>0</v>
      </c>
      <c r="F706" s="6">
        <v>0</v>
      </c>
      <c r="G706" s="50" t="s">
        <v>11</v>
      </c>
      <c r="H706" s="7" t="s">
        <v>11</v>
      </c>
      <c r="I706" s="7" t="s">
        <v>11</v>
      </c>
      <c r="J706" s="7" t="s">
        <v>11</v>
      </c>
      <c r="K706" s="7" t="s">
        <v>11</v>
      </c>
      <c r="L706" s="7" t="s">
        <v>11</v>
      </c>
      <c r="M706" s="78" t="s">
        <v>3</v>
      </c>
    </row>
    <row r="707" spans="2:13" ht="13.5">
      <c r="B707" s="40" t="s">
        <v>57</v>
      </c>
      <c r="C707" s="41">
        <v>0.009899999999999999</v>
      </c>
      <c r="D707" s="5">
        <v>0</v>
      </c>
      <c r="E707" s="5">
        <v>0</v>
      </c>
      <c r="F707" s="5">
        <v>0.009899999999999999</v>
      </c>
      <c r="G707" s="42">
        <v>0</v>
      </c>
      <c r="H707" s="5">
        <v>0</v>
      </c>
      <c r="I707" s="5">
        <v>0</v>
      </c>
      <c r="J707" s="5">
        <v>0</v>
      </c>
      <c r="K707" s="5">
        <v>0</v>
      </c>
      <c r="L707" s="60">
        <v>0</v>
      </c>
      <c r="M707" s="82" t="str">
        <f t="shared" si="8"/>
        <v>-</v>
      </c>
    </row>
    <row r="708" spans="2:13" ht="13.5">
      <c r="B708" s="40" t="s">
        <v>58</v>
      </c>
      <c r="C708" s="41">
        <v>0.0089</v>
      </c>
      <c r="D708" s="5">
        <v>0.001</v>
      </c>
      <c r="E708" s="5">
        <v>0</v>
      </c>
      <c r="F708" s="5">
        <v>0.0079</v>
      </c>
      <c r="G708" s="42">
        <v>0</v>
      </c>
      <c r="H708" s="5">
        <v>0</v>
      </c>
      <c r="I708" s="5">
        <v>0</v>
      </c>
      <c r="J708" s="5">
        <v>0</v>
      </c>
      <c r="K708" s="5">
        <v>0</v>
      </c>
      <c r="L708" s="60">
        <v>0</v>
      </c>
      <c r="M708" s="82" t="str">
        <f t="shared" si="8"/>
        <v>-</v>
      </c>
    </row>
    <row r="709" spans="2:13" ht="13.5">
      <c r="B709" s="40" t="s">
        <v>59</v>
      </c>
      <c r="C709" s="41">
        <v>0.0331</v>
      </c>
      <c r="D709" s="5">
        <v>0.016399999999999998</v>
      </c>
      <c r="E709" s="5">
        <v>0</v>
      </c>
      <c r="F709" s="5">
        <v>0.0167</v>
      </c>
      <c r="G709" s="42">
        <v>0</v>
      </c>
      <c r="H709" s="5">
        <v>0</v>
      </c>
      <c r="I709" s="5">
        <v>0</v>
      </c>
      <c r="J709" s="5">
        <v>0</v>
      </c>
      <c r="K709" s="5">
        <v>0</v>
      </c>
      <c r="L709" s="60">
        <v>0</v>
      </c>
      <c r="M709" s="82" t="str">
        <f t="shared" si="8"/>
        <v>-</v>
      </c>
    </row>
    <row r="710" spans="2:13" ht="13.5">
      <c r="B710" s="40" t="s">
        <v>60</v>
      </c>
      <c r="C710" s="41">
        <v>8.501299999999999</v>
      </c>
      <c r="D710" s="5">
        <v>0.40349999999999997</v>
      </c>
      <c r="E710" s="5">
        <v>0.0011</v>
      </c>
      <c r="F710" s="5">
        <v>8.0967</v>
      </c>
      <c r="G710" s="42">
        <v>1.3771</v>
      </c>
      <c r="H710" s="5">
        <v>0.4798</v>
      </c>
      <c r="I710" s="5">
        <v>0.8973</v>
      </c>
      <c r="J710" s="5">
        <v>0</v>
      </c>
      <c r="K710" s="5">
        <v>0</v>
      </c>
      <c r="L710" s="60">
        <v>0</v>
      </c>
      <c r="M710" s="82">
        <f t="shared" si="8"/>
        <v>1</v>
      </c>
    </row>
    <row r="711" spans="2:13" ht="13.5">
      <c r="B711" s="40" t="s">
        <v>61</v>
      </c>
      <c r="C711" s="41">
        <v>0.0179</v>
      </c>
      <c r="D711" s="5">
        <v>0.0009000000000000001</v>
      </c>
      <c r="E711" s="5">
        <v>0</v>
      </c>
      <c r="F711" s="5">
        <v>0.017</v>
      </c>
      <c r="G711" s="42">
        <v>0</v>
      </c>
      <c r="H711" s="5">
        <v>0</v>
      </c>
      <c r="I711" s="5">
        <v>0</v>
      </c>
      <c r="J711" s="5">
        <v>0</v>
      </c>
      <c r="K711" s="5">
        <v>0</v>
      </c>
      <c r="L711" s="60">
        <v>0</v>
      </c>
      <c r="M711" s="82" t="str">
        <f t="shared" si="8"/>
        <v>-</v>
      </c>
    </row>
    <row r="712" spans="2:13" ht="13.5">
      <c r="B712" s="40" t="s">
        <v>62</v>
      </c>
      <c r="C712" s="41">
        <v>0.1595</v>
      </c>
      <c r="D712" s="5">
        <v>0</v>
      </c>
      <c r="E712" s="5">
        <v>0</v>
      </c>
      <c r="F712" s="5">
        <v>0.1595</v>
      </c>
      <c r="G712" s="42">
        <v>0</v>
      </c>
      <c r="H712" s="5">
        <v>0</v>
      </c>
      <c r="I712" s="5">
        <v>0</v>
      </c>
      <c r="J712" s="5">
        <v>0</v>
      </c>
      <c r="K712" s="5">
        <v>0</v>
      </c>
      <c r="L712" s="60">
        <v>0</v>
      </c>
      <c r="M712" s="82" t="str">
        <f t="shared" si="8"/>
        <v>-</v>
      </c>
    </row>
    <row r="713" spans="2:13" ht="13.5">
      <c r="B713" s="45" t="s">
        <v>63</v>
      </c>
      <c r="C713" s="4">
        <v>12.6464</v>
      </c>
      <c r="D713" s="1">
        <v>1.0819999999999999</v>
      </c>
      <c r="E713" s="1">
        <v>0.6221</v>
      </c>
      <c r="F713" s="1">
        <v>10.9423</v>
      </c>
      <c r="G713" s="46">
        <v>2.1677</v>
      </c>
      <c r="H713" s="1">
        <v>0.4798</v>
      </c>
      <c r="I713" s="1">
        <v>0.8973</v>
      </c>
      <c r="J713" s="1">
        <v>0.7906</v>
      </c>
      <c r="K713" s="1">
        <v>0</v>
      </c>
      <c r="L713" s="61">
        <v>0</v>
      </c>
      <c r="M713" s="83">
        <f t="shared" si="8"/>
        <v>1</v>
      </c>
    </row>
    <row r="714" spans="2:13" s="3" customFormat="1" ht="13.5">
      <c r="B714" s="45" t="s">
        <v>64</v>
      </c>
      <c r="C714" s="4">
        <v>0.0022</v>
      </c>
      <c r="D714" s="1">
        <v>0.0006000000000000001</v>
      </c>
      <c r="E714" s="1">
        <v>0</v>
      </c>
      <c r="F714" s="1">
        <v>0.0016</v>
      </c>
      <c r="G714" s="46">
        <v>0</v>
      </c>
      <c r="H714" s="1">
        <v>0</v>
      </c>
      <c r="I714" s="1">
        <v>0</v>
      </c>
      <c r="J714" s="1">
        <v>0</v>
      </c>
      <c r="K714" s="1">
        <v>0</v>
      </c>
      <c r="L714" s="61">
        <v>0</v>
      </c>
      <c r="M714" s="83" t="str">
        <f t="shared" si="8"/>
        <v>-</v>
      </c>
    </row>
    <row r="715" spans="2:13" s="3" customFormat="1" ht="14.25" thickBot="1">
      <c r="B715" s="51" t="s">
        <v>65</v>
      </c>
      <c r="C715" s="52">
        <v>90.0887</v>
      </c>
      <c r="D715" s="53">
        <v>8.078600000000002</v>
      </c>
      <c r="E715" s="53">
        <v>0.7189</v>
      </c>
      <c r="F715" s="53">
        <v>81.2912</v>
      </c>
      <c r="G715" s="54">
        <v>93.2462</v>
      </c>
      <c r="H715" s="53">
        <v>78.18239999999999</v>
      </c>
      <c r="I715" s="53">
        <v>14.2732</v>
      </c>
      <c r="J715" s="53">
        <v>0.7906</v>
      </c>
      <c r="K715" s="53">
        <v>0</v>
      </c>
      <c r="L715" s="62">
        <v>0</v>
      </c>
      <c r="M715" s="84">
        <f t="shared" si="8"/>
        <v>0.9999999999999999</v>
      </c>
    </row>
    <row r="716" s="3" customFormat="1" ht="13.5">
      <c r="B716" s="57" t="s">
        <v>90</v>
      </c>
    </row>
    <row r="717" s="3" customFormat="1" ht="13.5">
      <c r="B717" s="9" t="s">
        <v>67</v>
      </c>
    </row>
    <row r="718" spans="2:12" ht="13.5">
      <c r="B718" s="9" t="s">
        <v>68</v>
      </c>
      <c r="G718" s="3"/>
      <c r="H718" s="3"/>
      <c r="I718" s="3"/>
      <c r="J718" s="3"/>
      <c r="K718" s="3"/>
      <c r="L718" s="3"/>
    </row>
    <row r="719" spans="2:12" ht="13.5">
      <c r="B719" s="10" t="s">
        <v>66</v>
      </c>
      <c r="G719" s="3"/>
      <c r="H719" s="3"/>
      <c r="I719" s="3"/>
      <c r="J719" s="3"/>
      <c r="K719" s="3"/>
      <c r="L719" s="3"/>
    </row>
    <row r="720" ht="13.5">
      <c r="B720" s="58"/>
    </row>
    <row r="722" ht="18" thickBot="1">
      <c r="B722" s="11" t="s">
        <v>69</v>
      </c>
    </row>
    <row r="723" spans="2:13" ht="14.25" thickBot="1">
      <c r="B723" s="12" t="s">
        <v>97</v>
      </c>
      <c r="L723" s="85" t="s">
        <v>70</v>
      </c>
      <c r="M723" s="86"/>
    </row>
    <row r="724" spans="2:13" ht="13.5" customHeight="1">
      <c r="B724" s="14"/>
      <c r="C724" s="15" t="s">
        <v>71</v>
      </c>
      <c r="D724" s="16"/>
      <c r="E724" s="17"/>
      <c r="F724" s="16"/>
      <c r="G724" s="87" t="s">
        <v>72</v>
      </c>
      <c r="H724" s="18"/>
      <c r="I724" s="18"/>
      <c r="J724" s="19"/>
      <c r="K724" s="20"/>
      <c r="L724" s="89" t="s">
        <v>73</v>
      </c>
      <c r="M724" s="91" t="s">
        <v>74</v>
      </c>
    </row>
    <row r="725" spans="2:13" ht="27">
      <c r="B725" s="21"/>
      <c r="C725" s="22"/>
      <c r="D725" s="23" t="s">
        <v>75</v>
      </c>
      <c r="E725" s="24" t="s">
        <v>76</v>
      </c>
      <c r="F725" s="25" t="s">
        <v>77</v>
      </c>
      <c r="G725" s="88"/>
      <c r="H725" s="93" t="s">
        <v>78</v>
      </c>
      <c r="I725" s="95" t="s">
        <v>79</v>
      </c>
      <c r="J725" s="97" t="s">
        <v>80</v>
      </c>
      <c r="K725" s="93" t="s">
        <v>81</v>
      </c>
      <c r="L725" s="90"/>
      <c r="M725" s="92"/>
    </row>
    <row r="726" spans="2:13" ht="27">
      <c r="B726" s="21" t="s">
        <v>7</v>
      </c>
      <c r="C726" s="22"/>
      <c r="D726" s="26"/>
      <c r="E726" s="26"/>
      <c r="F726" s="27"/>
      <c r="G726" s="88"/>
      <c r="H726" s="94"/>
      <c r="I726" s="96"/>
      <c r="J726" s="98"/>
      <c r="K726" s="94"/>
      <c r="L726" s="90"/>
      <c r="M726" s="28" t="s">
        <v>86</v>
      </c>
    </row>
    <row r="727" spans="2:13" ht="16.5" thickBot="1">
      <c r="B727" s="29" t="s">
        <v>8</v>
      </c>
      <c r="C727" s="30" t="s">
        <v>87</v>
      </c>
      <c r="D727" s="30" t="s">
        <v>87</v>
      </c>
      <c r="E727" s="30" t="s">
        <v>87</v>
      </c>
      <c r="F727" s="30" t="s">
        <v>87</v>
      </c>
      <c r="G727" s="31" t="s">
        <v>87</v>
      </c>
      <c r="H727" s="30" t="s">
        <v>87</v>
      </c>
      <c r="I727" s="30" t="s">
        <v>87</v>
      </c>
      <c r="J727" s="30" t="s">
        <v>87</v>
      </c>
      <c r="K727" s="30" t="s">
        <v>87</v>
      </c>
      <c r="L727" s="32" t="s">
        <v>87</v>
      </c>
      <c r="M727" s="33" t="s">
        <v>82</v>
      </c>
    </row>
    <row r="728" spans="2:13" ht="14.25" thickTop="1">
      <c r="B728" s="34" t="s">
        <v>9</v>
      </c>
      <c r="C728" s="35">
        <v>1.7961</v>
      </c>
      <c r="D728" s="36">
        <v>0.6024</v>
      </c>
      <c r="E728" s="36">
        <v>0</v>
      </c>
      <c r="F728" s="36">
        <v>1.1937</v>
      </c>
      <c r="G728" s="37">
        <v>0.2706</v>
      </c>
      <c r="H728" s="36">
        <v>0</v>
      </c>
      <c r="I728" s="36">
        <v>0.0069</v>
      </c>
      <c r="J728" s="36">
        <v>0</v>
      </c>
      <c r="K728" s="36">
        <v>0.2637</v>
      </c>
      <c r="L728" s="59">
        <v>0.8157922877271043</v>
      </c>
      <c r="M728" s="81">
        <f>IF(G728&gt;0,(H728+I728+J728+L728)/(G728+L728),"-")</f>
        <v>0.75727</v>
      </c>
    </row>
    <row r="729" spans="2:13" ht="13.5">
      <c r="B729" s="40" t="s">
        <v>10</v>
      </c>
      <c r="C729" s="41">
        <v>0.024</v>
      </c>
      <c r="D729" s="5">
        <v>0</v>
      </c>
      <c r="E729" s="5">
        <v>0</v>
      </c>
      <c r="F729" s="5">
        <v>0.024</v>
      </c>
      <c r="G729" s="42">
        <v>0.0001</v>
      </c>
      <c r="H729" s="5">
        <v>0</v>
      </c>
      <c r="I729" s="5">
        <v>0</v>
      </c>
      <c r="J729" s="5">
        <v>0</v>
      </c>
      <c r="K729" s="5">
        <v>0.0001</v>
      </c>
      <c r="L729" s="60">
        <v>0.04434444444444496</v>
      </c>
      <c r="M729" s="82">
        <f aca="true" t="shared" si="9" ref="M729:M787">IF(G729&gt;0,(H729+I729+J729+L729)/(G729+L729),"-")</f>
        <v>0.9977499999999999</v>
      </c>
    </row>
    <row r="730" spans="2:13" ht="13.5">
      <c r="B730" s="40" t="s">
        <v>12</v>
      </c>
      <c r="C730" s="41">
        <v>0.07719999999999999</v>
      </c>
      <c r="D730" s="5">
        <v>0</v>
      </c>
      <c r="E730" s="5">
        <v>0</v>
      </c>
      <c r="F730" s="5">
        <v>0.07719999999999999</v>
      </c>
      <c r="G730" s="42">
        <v>0.0901</v>
      </c>
      <c r="H730" s="5">
        <v>0.0003</v>
      </c>
      <c r="I730" s="5">
        <v>0</v>
      </c>
      <c r="J730" s="5">
        <v>0</v>
      </c>
      <c r="K730" s="5">
        <v>0.0898</v>
      </c>
      <c r="L730" s="60">
        <v>0.021000113821942896</v>
      </c>
      <c r="M730" s="82">
        <f t="shared" si="9"/>
        <v>0.19172000000000003</v>
      </c>
    </row>
    <row r="731" spans="2:13" ht="13.5">
      <c r="B731" s="40" t="s">
        <v>13</v>
      </c>
      <c r="C731" s="41">
        <v>0.0365</v>
      </c>
      <c r="D731" s="5">
        <v>0</v>
      </c>
      <c r="E731" s="5">
        <v>0</v>
      </c>
      <c r="F731" s="5">
        <v>0.0365</v>
      </c>
      <c r="G731" s="42">
        <v>0.0255</v>
      </c>
      <c r="H731" s="5">
        <v>0</v>
      </c>
      <c r="I731" s="5">
        <v>0</v>
      </c>
      <c r="J731" s="5">
        <v>0</v>
      </c>
      <c r="K731" s="5">
        <v>0.0255</v>
      </c>
      <c r="L731" s="60">
        <v>0.2944096725630408</v>
      </c>
      <c r="M731" s="82">
        <f t="shared" si="9"/>
        <v>0.9202899999999998</v>
      </c>
    </row>
    <row r="732" spans="2:13" ht="13.5">
      <c r="B732" s="40" t="s">
        <v>14</v>
      </c>
      <c r="C732" s="41">
        <v>0.2377</v>
      </c>
      <c r="D732" s="5">
        <v>0</v>
      </c>
      <c r="E732" s="5">
        <v>0</v>
      </c>
      <c r="F732" s="5">
        <v>0.2377</v>
      </c>
      <c r="G732" s="42">
        <v>0.6483</v>
      </c>
      <c r="H732" s="5">
        <v>0.0014</v>
      </c>
      <c r="I732" s="5">
        <v>0</v>
      </c>
      <c r="J732" s="5">
        <v>0.012</v>
      </c>
      <c r="K732" s="5">
        <v>0.6349</v>
      </c>
      <c r="L732" s="60">
        <v>1.864264802722703</v>
      </c>
      <c r="M732" s="82">
        <f t="shared" si="9"/>
        <v>0.74731</v>
      </c>
    </row>
    <row r="733" spans="2:13" ht="13.5">
      <c r="B733" s="40" t="s">
        <v>15</v>
      </c>
      <c r="C733" s="41">
        <v>0.13169999999999998</v>
      </c>
      <c r="D733" s="5">
        <v>0.0375</v>
      </c>
      <c r="E733" s="5">
        <v>0</v>
      </c>
      <c r="F733" s="5">
        <v>0.09419999999999999</v>
      </c>
      <c r="G733" s="42">
        <v>0.02</v>
      </c>
      <c r="H733" s="5">
        <v>0.015</v>
      </c>
      <c r="I733" s="5">
        <v>0</v>
      </c>
      <c r="J733" s="5">
        <v>0</v>
      </c>
      <c r="K733" s="5">
        <v>0.005</v>
      </c>
      <c r="L733" s="60">
        <v>0.06450228156160216</v>
      </c>
      <c r="M733" s="82">
        <f t="shared" si="9"/>
        <v>0.9408299999999999</v>
      </c>
    </row>
    <row r="734" spans="2:13" ht="13.5">
      <c r="B734" s="40" t="s">
        <v>16</v>
      </c>
      <c r="C734" s="41">
        <v>0.5166999999999999</v>
      </c>
      <c r="D734" s="5">
        <v>0</v>
      </c>
      <c r="E734" s="5">
        <v>0</v>
      </c>
      <c r="F734" s="5">
        <v>0.5166999999999999</v>
      </c>
      <c r="G734" s="42">
        <v>0.4968</v>
      </c>
      <c r="H734" s="5">
        <v>0</v>
      </c>
      <c r="I734" s="5">
        <v>0</v>
      </c>
      <c r="J734" s="5">
        <v>0</v>
      </c>
      <c r="K734" s="5">
        <v>0.4968</v>
      </c>
      <c r="L734" s="60">
        <v>0.032498955891753674</v>
      </c>
      <c r="M734" s="82">
        <f t="shared" si="9"/>
        <v>0.061399999999999996</v>
      </c>
    </row>
    <row r="735" spans="2:13" ht="13.5">
      <c r="B735" s="45" t="s">
        <v>17</v>
      </c>
      <c r="C735" s="4">
        <v>1.0237999999999998</v>
      </c>
      <c r="D735" s="1">
        <v>0.0375</v>
      </c>
      <c r="E735" s="1">
        <v>0</v>
      </c>
      <c r="F735" s="1">
        <v>0.9863</v>
      </c>
      <c r="G735" s="46">
        <v>1.2808000000000002</v>
      </c>
      <c r="H735" s="1">
        <v>0.0167</v>
      </c>
      <c r="I735" s="1">
        <v>0</v>
      </c>
      <c r="J735" s="1">
        <v>0.012</v>
      </c>
      <c r="K735" s="1">
        <v>1.2521</v>
      </c>
      <c r="L735" s="61">
        <v>2.3211216385708524</v>
      </c>
      <c r="M735" s="83">
        <f t="shared" si="9"/>
        <v>0.65238</v>
      </c>
    </row>
    <row r="736" spans="2:13" ht="13.5">
      <c r="B736" s="40" t="s">
        <v>18</v>
      </c>
      <c r="C736" s="41">
        <v>0.40850000000000003</v>
      </c>
      <c r="D736" s="5">
        <v>0.3785</v>
      </c>
      <c r="E736" s="5">
        <v>0</v>
      </c>
      <c r="F736" s="5">
        <v>0.03</v>
      </c>
      <c r="G736" s="42">
        <v>0.4241</v>
      </c>
      <c r="H736" s="5">
        <v>0.334</v>
      </c>
      <c r="I736" s="5">
        <v>0</v>
      </c>
      <c r="J736" s="5">
        <v>0</v>
      </c>
      <c r="K736" s="5">
        <v>0.0901</v>
      </c>
      <c r="L736" s="60">
        <v>0.03709983619983628</v>
      </c>
      <c r="M736" s="82">
        <f t="shared" si="9"/>
        <v>0.8046400000000001</v>
      </c>
    </row>
    <row r="737" spans="2:13" ht="13.5">
      <c r="B737" s="40" t="s">
        <v>19</v>
      </c>
      <c r="C737" s="41">
        <v>0.5505</v>
      </c>
      <c r="D737" s="5">
        <v>0</v>
      </c>
      <c r="E737" s="5">
        <v>0</v>
      </c>
      <c r="F737" s="5">
        <v>0.5505</v>
      </c>
      <c r="G737" s="42">
        <v>0.4794</v>
      </c>
      <c r="H737" s="5">
        <v>0</v>
      </c>
      <c r="I737" s="5">
        <v>0</v>
      </c>
      <c r="J737" s="5">
        <v>0</v>
      </c>
      <c r="K737" s="5">
        <v>0.4794</v>
      </c>
      <c r="L737" s="60">
        <v>0.4185041411473844</v>
      </c>
      <c r="M737" s="82">
        <f t="shared" si="9"/>
        <v>0.46609</v>
      </c>
    </row>
    <row r="738" spans="2:13" ht="13.5">
      <c r="B738" s="40" t="s">
        <v>20</v>
      </c>
      <c r="C738" s="41">
        <v>0.175</v>
      </c>
      <c r="D738" s="5">
        <v>0</v>
      </c>
      <c r="E738" s="5">
        <v>0</v>
      </c>
      <c r="F738" s="5">
        <v>0.175</v>
      </c>
      <c r="G738" s="42">
        <v>0.1121</v>
      </c>
      <c r="H738" s="5">
        <v>0.0135</v>
      </c>
      <c r="I738" s="5">
        <v>0</v>
      </c>
      <c r="J738" s="5">
        <v>0</v>
      </c>
      <c r="K738" s="5">
        <v>0.0986</v>
      </c>
      <c r="L738" s="60">
        <v>0.009799957965531724</v>
      </c>
      <c r="M738" s="82">
        <f t="shared" si="9"/>
        <v>0.19113999999999992</v>
      </c>
    </row>
    <row r="739" spans="2:13" ht="13.5">
      <c r="B739" s="40" t="s">
        <v>21</v>
      </c>
      <c r="C739" s="41">
        <v>5.873100000000001</v>
      </c>
      <c r="D739" s="5">
        <v>3.5112</v>
      </c>
      <c r="E739" s="5">
        <v>0.3182</v>
      </c>
      <c r="F739" s="5">
        <v>2.0437000000000003</v>
      </c>
      <c r="G739" s="42">
        <v>0.127</v>
      </c>
      <c r="H739" s="5">
        <v>0.0527</v>
      </c>
      <c r="I739" s="5">
        <v>0</v>
      </c>
      <c r="J739" s="5">
        <v>0.004</v>
      </c>
      <c r="K739" s="5">
        <v>0.0703</v>
      </c>
      <c r="L739" s="60">
        <v>0.6099745256316178</v>
      </c>
      <c r="M739" s="82">
        <f t="shared" si="9"/>
        <v>0.90461</v>
      </c>
    </row>
    <row r="740" spans="2:13" ht="13.5">
      <c r="B740" s="40" t="s">
        <v>22</v>
      </c>
      <c r="C740" s="41">
        <v>0.10149999999999999</v>
      </c>
      <c r="D740" s="5">
        <v>0</v>
      </c>
      <c r="E740" s="5">
        <v>0.0044</v>
      </c>
      <c r="F740" s="5">
        <v>0.09709999999999999</v>
      </c>
      <c r="G740" s="42">
        <v>0.0205</v>
      </c>
      <c r="H740" s="5">
        <v>0</v>
      </c>
      <c r="I740" s="5">
        <v>0</v>
      </c>
      <c r="J740" s="5">
        <v>0</v>
      </c>
      <c r="K740" s="5">
        <v>0.0205</v>
      </c>
      <c r="L740" s="60">
        <v>0.10260094277307387</v>
      </c>
      <c r="M740" s="82">
        <f t="shared" si="9"/>
        <v>0.8334699999999999</v>
      </c>
    </row>
    <row r="741" spans="2:13" ht="13.5">
      <c r="B741" s="40" t="s">
        <v>23</v>
      </c>
      <c r="C741" s="41">
        <v>5.7343</v>
      </c>
      <c r="D741" s="5">
        <v>0.0001</v>
      </c>
      <c r="E741" s="5">
        <v>0.2113</v>
      </c>
      <c r="F741" s="5">
        <v>5.5229</v>
      </c>
      <c r="G741" s="42">
        <v>7.5465</v>
      </c>
      <c r="H741" s="5">
        <v>6.1269</v>
      </c>
      <c r="I741" s="5">
        <v>0</v>
      </c>
      <c r="J741" s="5">
        <v>0.0383</v>
      </c>
      <c r="K741" s="5">
        <v>1.3813</v>
      </c>
      <c r="L741" s="60">
        <v>0.04514605660895834</v>
      </c>
      <c r="M741" s="82">
        <f t="shared" si="9"/>
        <v>0.81805</v>
      </c>
    </row>
    <row r="742" spans="2:13" ht="13.5">
      <c r="B742" s="40" t="s">
        <v>24</v>
      </c>
      <c r="C742" s="41">
        <v>4.3196</v>
      </c>
      <c r="D742" s="5">
        <v>0</v>
      </c>
      <c r="E742" s="5">
        <v>0.0178</v>
      </c>
      <c r="F742" s="5">
        <v>4.3018</v>
      </c>
      <c r="G742" s="42">
        <v>0.2568</v>
      </c>
      <c r="H742" s="5">
        <v>0.0355</v>
      </c>
      <c r="I742" s="5">
        <v>0</v>
      </c>
      <c r="J742" s="5">
        <v>0.0087</v>
      </c>
      <c r="K742" s="5">
        <v>0.2126</v>
      </c>
      <c r="L742" s="60">
        <v>0.08519858438967895</v>
      </c>
      <c r="M742" s="82">
        <f t="shared" si="9"/>
        <v>0.3783600000000001</v>
      </c>
    </row>
    <row r="743" spans="2:13" ht="13.5">
      <c r="B743" s="40"/>
      <c r="C743" s="49">
        <v>0</v>
      </c>
      <c r="D743" s="6">
        <v>0</v>
      </c>
      <c r="E743" s="6">
        <v>0</v>
      </c>
      <c r="F743" s="6">
        <v>0</v>
      </c>
      <c r="G743" s="50" t="s">
        <v>11</v>
      </c>
      <c r="H743" s="7" t="s">
        <v>11</v>
      </c>
      <c r="I743" s="7" t="s">
        <v>11</v>
      </c>
      <c r="J743" s="7" t="s">
        <v>11</v>
      </c>
      <c r="K743" s="7" t="s">
        <v>11</v>
      </c>
      <c r="L743" s="79" t="s">
        <v>11</v>
      </c>
      <c r="M743" s="78" t="s">
        <v>0</v>
      </c>
    </row>
    <row r="744" spans="2:13" ht="13.5">
      <c r="B744" s="40" t="s">
        <v>25</v>
      </c>
      <c r="C744" s="41">
        <v>0.09489999999999998</v>
      </c>
      <c r="D744" s="5">
        <v>0.0023</v>
      </c>
      <c r="E744" s="5">
        <v>0</v>
      </c>
      <c r="F744" s="5">
        <v>0.09259999999999999</v>
      </c>
      <c r="G744" s="42">
        <v>0.0021</v>
      </c>
      <c r="H744" s="5">
        <v>0</v>
      </c>
      <c r="I744" s="5">
        <v>0</v>
      </c>
      <c r="J744" s="5">
        <v>0</v>
      </c>
      <c r="K744" s="5">
        <v>0.0021</v>
      </c>
      <c r="L744" s="60">
        <v>0.010000259291270523</v>
      </c>
      <c r="M744" s="82">
        <f t="shared" si="9"/>
        <v>0.82645</v>
      </c>
    </row>
    <row r="745" spans="2:13" ht="13.5">
      <c r="B745" s="40" t="s">
        <v>26</v>
      </c>
      <c r="C745" s="41">
        <v>0.0308</v>
      </c>
      <c r="D745" s="5">
        <v>0</v>
      </c>
      <c r="E745" s="5">
        <v>0</v>
      </c>
      <c r="F745" s="5">
        <v>0.0308</v>
      </c>
      <c r="G745" s="42">
        <v>0.024</v>
      </c>
      <c r="H745" s="5">
        <v>0</v>
      </c>
      <c r="I745" s="5">
        <v>0</v>
      </c>
      <c r="J745" s="5">
        <v>0</v>
      </c>
      <c r="K745" s="5">
        <v>0.024</v>
      </c>
      <c r="L745" s="60">
        <v>0</v>
      </c>
      <c r="M745" s="82">
        <f t="shared" si="9"/>
        <v>0</v>
      </c>
    </row>
    <row r="746" spans="2:13" ht="13.5">
      <c r="B746" s="45" t="s">
        <v>27</v>
      </c>
      <c r="C746" s="4">
        <v>17.2882</v>
      </c>
      <c r="D746" s="1">
        <v>3.8921</v>
      </c>
      <c r="E746" s="1">
        <v>0.5517000000000001</v>
      </c>
      <c r="F746" s="1">
        <v>12.8444</v>
      </c>
      <c r="G746" s="46">
        <v>8.9925</v>
      </c>
      <c r="H746" s="1">
        <v>6.5626</v>
      </c>
      <c r="I746" s="1">
        <v>0</v>
      </c>
      <c r="J746" s="1">
        <v>0.051000000000000004</v>
      </c>
      <c r="K746" s="1">
        <v>2.3789000000000002</v>
      </c>
      <c r="L746" s="61">
        <v>1.3182662968099828</v>
      </c>
      <c r="M746" s="83">
        <f t="shared" si="9"/>
        <v>0.76928</v>
      </c>
    </row>
    <row r="747" spans="2:13" ht="13.5">
      <c r="B747" s="40" t="s">
        <v>28</v>
      </c>
      <c r="C747" s="41">
        <v>0.5055000000000001</v>
      </c>
      <c r="D747" s="5">
        <v>0</v>
      </c>
      <c r="E747" s="5">
        <v>0.0688</v>
      </c>
      <c r="F747" s="5">
        <v>0.4367</v>
      </c>
      <c r="G747" s="42">
        <v>0.0933</v>
      </c>
      <c r="H747" s="5">
        <v>0.0265</v>
      </c>
      <c r="I747" s="5">
        <v>0</v>
      </c>
      <c r="J747" s="5">
        <v>0.01</v>
      </c>
      <c r="K747" s="5">
        <v>0.0568</v>
      </c>
      <c r="L747" s="60">
        <v>0.13180204890421274</v>
      </c>
      <c r="M747" s="82">
        <f t="shared" si="9"/>
        <v>0.7476700000000001</v>
      </c>
    </row>
    <row r="748" spans="2:13" ht="13.5">
      <c r="B748" s="40" t="s">
        <v>29</v>
      </c>
      <c r="C748" s="41">
        <v>0.1173</v>
      </c>
      <c r="D748" s="5">
        <v>0</v>
      </c>
      <c r="E748" s="5">
        <v>0.0016</v>
      </c>
      <c r="F748" s="5">
        <v>0.11570000000000001</v>
      </c>
      <c r="G748" s="42">
        <v>0.2053</v>
      </c>
      <c r="H748" s="5">
        <v>0</v>
      </c>
      <c r="I748" s="5">
        <v>0</v>
      </c>
      <c r="J748" s="5">
        <v>0</v>
      </c>
      <c r="K748" s="5">
        <v>0.2053</v>
      </c>
      <c r="L748" s="60">
        <v>0.7995947626040135</v>
      </c>
      <c r="M748" s="82">
        <f t="shared" si="9"/>
        <v>0.7957000000000001</v>
      </c>
    </row>
    <row r="749" spans="2:13" ht="13.5">
      <c r="B749" s="40" t="s">
        <v>30</v>
      </c>
      <c r="C749" s="41">
        <v>1.1215</v>
      </c>
      <c r="D749" s="5">
        <v>1.0002</v>
      </c>
      <c r="E749" s="5">
        <v>0</v>
      </c>
      <c r="F749" s="5">
        <v>0.12129999999999999</v>
      </c>
      <c r="G749" s="42">
        <v>0.3199</v>
      </c>
      <c r="H749" s="5">
        <v>0</v>
      </c>
      <c r="I749" s="5">
        <v>0</v>
      </c>
      <c r="J749" s="5">
        <v>0</v>
      </c>
      <c r="K749" s="5">
        <v>0.3199</v>
      </c>
      <c r="L749" s="60">
        <v>0.24600422614941</v>
      </c>
      <c r="M749" s="82">
        <f t="shared" si="9"/>
        <v>0.43470999999999993</v>
      </c>
    </row>
    <row r="750" spans="2:13" ht="13.5">
      <c r="B750" s="45" t="s">
        <v>31</v>
      </c>
      <c r="C750" s="4">
        <v>1.7443</v>
      </c>
      <c r="D750" s="1">
        <v>1.0002</v>
      </c>
      <c r="E750" s="1">
        <v>0.0704</v>
      </c>
      <c r="F750" s="1">
        <v>0.6737000000000001</v>
      </c>
      <c r="G750" s="46">
        <v>0.6185</v>
      </c>
      <c r="H750" s="1">
        <v>0.0265</v>
      </c>
      <c r="I750" s="1">
        <v>0</v>
      </c>
      <c r="J750" s="1">
        <v>0.01</v>
      </c>
      <c r="K750" s="1">
        <v>0.5820000000000001</v>
      </c>
      <c r="L750" s="61">
        <v>1.1774082914185209</v>
      </c>
      <c r="M750" s="83">
        <f t="shared" si="9"/>
        <v>0.67593</v>
      </c>
    </row>
    <row r="751" spans="2:13" ht="13.5">
      <c r="B751" s="40" t="s">
        <v>32</v>
      </c>
      <c r="C751" s="41">
        <v>0.183</v>
      </c>
      <c r="D751" s="5">
        <v>0</v>
      </c>
      <c r="E751" s="5">
        <v>0</v>
      </c>
      <c r="F751" s="5">
        <v>0.183</v>
      </c>
      <c r="G751" s="42">
        <v>0.0884</v>
      </c>
      <c r="H751" s="5">
        <v>0</v>
      </c>
      <c r="I751" s="5">
        <v>0</v>
      </c>
      <c r="J751" s="5">
        <v>0</v>
      </c>
      <c r="K751" s="5">
        <v>0.0884</v>
      </c>
      <c r="L751" s="60">
        <v>0.06140004066969431</v>
      </c>
      <c r="M751" s="82">
        <f t="shared" si="9"/>
        <v>0.40988</v>
      </c>
    </row>
    <row r="752" spans="2:13" ht="13.5">
      <c r="B752" s="40" t="s">
        <v>33</v>
      </c>
      <c r="C752" s="41">
        <v>0.8986000000000001</v>
      </c>
      <c r="D752" s="5">
        <v>0.5523</v>
      </c>
      <c r="E752" s="5">
        <v>0.0165</v>
      </c>
      <c r="F752" s="5">
        <v>0.3298</v>
      </c>
      <c r="G752" s="42">
        <v>0.0583</v>
      </c>
      <c r="H752" s="5">
        <v>0</v>
      </c>
      <c r="I752" s="5">
        <v>0</v>
      </c>
      <c r="J752" s="5">
        <v>0.005</v>
      </c>
      <c r="K752" s="5">
        <v>0.0533</v>
      </c>
      <c r="L752" s="60">
        <v>0.09870020619164042</v>
      </c>
      <c r="M752" s="82">
        <f t="shared" si="9"/>
        <v>0.66051</v>
      </c>
    </row>
    <row r="753" spans="2:13" ht="13.5">
      <c r="B753" s="40"/>
      <c r="C753" s="49">
        <v>0</v>
      </c>
      <c r="D753" s="6">
        <v>0</v>
      </c>
      <c r="E753" s="6">
        <v>0</v>
      </c>
      <c r="F753" s="6">
        <v>0</v>
      </c>
      <c r="G753" s="50" t="s">
        <v>11</v>
      </c>
      <c r="H753" s="7" t="s">
        <v>11</v>
      </c>
      <c r="I753" s="7" t="s">
        <v>11</v>
      </c>
      <c r="J753" s="7" t="s">
        <v>11</v>
      </c>
      <c r="K753" s="7" t="s">
        <v>11</v>
      </c>
      <c r="L753" s="79" t="s">
        <v>11</v>
      </c>
      <c r="M753" s="78" t="s">
        <v>0</v>
      </c>
    </row>
    <row r="754" spans="2:13" ht="13.5">
      <c r="B754" s="40" t="s">
        <v>34</v>
      </c>
      <c r="C754" s="41">
        <v>6.0463</v>
      </c>
      <c r="D754" s="5">
        <v>0.1053</v>
      </c>
      <c r="E754" s="5">
        <v>0.0278</v>
      </c>
      <c r="F754" s="5">
        <v>5.9132</v>
      </c>
      <c r="G754" s="42">
        <v>0.1388</v>
      </c>
      <c r="H754" s="5">
        <v>0.0518</v>
      </c>
      <c r="I754" s="5">
        <v>0</v>
      </c>
      <c r="J754" s="5">
        <v>0</v>
      </c>
      <c r="K754" s="5">
        <v>0.087</v>
      </c>
      <c r="L754" s="60">
        <v>1.0991055207740463</v>
      </c>
      <c r="M754" s="82">
        <f t="shared" si="9"/>
        <v>0.92972</v>
      </c>
    </row>
    <row r="755" spans="2:13" ht="13.5">
      <c r="B755" s="40" t="s">
        <v>35</v>
      </c>
      <c r="C755" s="41">
        <v>0.21200000000000002</v>
      </c>
      <c r="D755" s="5">
        <v>0</v>
      </c>
      <c r="E755" s="5">
        <v>0.0004</v>
      </c>
      <c r="F755" s="5">
        <v>0.2116</v>
      </c>
      <c r="G755" s="42">
        <v>0.1231</v>
      </c>
      <c r="H755" s="5">
        <v>0.015</v>
      </c>
      <c r="I755" s="5">
        <v>0.0401</v>
      </c>
      <c r="J755" s="5">
        <v>0</v>
      </c>
      <c r="K755" s="5">
        <v>0.068</v>
      </c>
      <c r="L755" s="60">
        <v>0.1636020828063074</v>
      </c>
      <c r="M755" s="82">
        <f t="shared" si="9"/>
        <v>0.7628199999999999</v>
      </c>
    </row>
    <row r="756" spans="2:13" ht="13.5">
      <c r="B756" s="45" t="s">
        <v>36</v>
      </c>
      <c r="C756" s="4">
        <v>7.3399</v>
      </c>
      <c r="D756" s="1">
        <v>0.6576</v>
      </c>
      <c r="E756" s="1">
        <v>0.0447</v>
      </c>
      <c r="F756" s="1">
        <v>6.6376</v>
      </c>
      <c r="G756" s="46">
        <v>0.40859999999999996</v>
      </c>
      <c r="H756" s="1">
        <v>0.0668</v>
      </c>
      <c r="I756" s="1">
        <v>0.0401</v>
      </c>
      <c r="J756" s="1">
        <v>0.005</v>
      </c>
      <c r="K756" s="1">
        <v>0.29669999999999996</v>
      </c>
      <c r="L756" s="61">
        <v>1.422768434047281</v>
      </c>
      <c r="M756" s="83">
        <f t="shared" si="9"/>
        <v>0.83799</v>
      </c>
    </row>
    <row r="757" spans="2:13" ht="13.5">
      <c r="B757" s="40" t="s">
        <v>37</v>
      </c>
      <c r="C757" s="41">
        <v>0.1884</v>
      </c>
      <c r="D757" s="5">
        <v>0</v>
      </c>
      <c r="E757" s="5">
        <v>0</v>
      </c>
      <c r="F757" s="5">
        <v>0.1884</v>
      </c>
      <c r="G757" s="42">
        <v>0.059</v>
      </c>
      <c r="H757" s="5">
        <v>0</v>
      </c>
      <c r="I757" s="5">
        <v>0.011</v>
      </c>
      <c r="J757" s="5">
        <v>0</v>
      </c>
      <c r="K757" s="5">
        <v>0.048</v>
      </c>
      <c r="L757" s="60">
        <v>0.3350886699507388</v>
      </c>
      <c r="M757" s="82">
        <f t="shared" si="9"/>
        <v>0.8782</v>
      </c>
    </row>
    <row r="758" spans="2:13" ht="13.5">
      <c r="B758" s="40" t="s">
        <v>38</v>
      </c>
      <c r="C758" s="41">
        <v>0.0628</v>
      </c>
      <c r="D758" s="5">
        <v>0</v>
      </c>
      <c r="E758" s="5">
        <v>0</v>
      </c>
      <c r="F758" s="5">
        <v>0.0628</v>
      </c>
      <c r="G758" s="42">
        <v>0</v>
      </c>
      <c r="H758" s="5">
        <v>0</v>
      </c>
      <c r="I758" s="5">
        <v>0</v>
      </c>
      <c r="J758" s="5">
        <v>0</v>
      </c>
      <c r="K758" s="5">
        <v>0</v>
      </c>
      <c r="L758" s="60" t="s">
        <v>11</v>
      </c>
      <c r="M758" s="82" t="str">
        <f t="shared" si="9"/>
        <v>-</v>
      </c>
    </row>
    <row r="759" spans="2:13" ht="13.5">
      <c r="B759" s="40" t="s">
        <v>39</v>
      </c>
      <c r="C759" s="41">
        <v>0.1865</v>
      </c>
      <c r="D759" s="5">
        <v>0</v>
      </c>
      <c r="E759" s="5">
        <v>0</v>
      </c>
      <c r="F759" s="5">
        <v>0.1865</v>
      </c>
      <c r="G759" s="42">
        <v>0.175</v>
      </c>
      <c r="H759" s="5">
        <v>0.0025</v>
      </c>
      <c r="I759" s="5">
        <v>0</v>
      </c>
      <c r="J759" s="5">
        <v>0.0045</v>
      </c>
      <c r="K759" s="5">
        <v>0.168</v>
      </c>
      <c r="L759" s="60">
        <v>0.025800812765194553</v>
      </c>
      <c r="M759" s="82">
        <f t="shared" si="9"/>
        <v>0.1633500000000001</v>
      </c>
    </row>
    <row r="760" spans="2:13" ht="13.5">
      <c r="B760" s="40" t="s">
        <v>40</v>
      </c>
      <c r="C760" s="41">
        <v>5.1838999999999995</v>
      </c>
      <c r="D760" s="5">
        <v>0.13990000000000002</v>
      </c>
      <c r="E760" s="5">
        <v>1.4383</v>
      </c>
      <c r="F760" s="5">
        <v>3.6057</v>
      </c>
      <c r="G760" s="42">
        <v>3.9181</v>
      </c>
      <c r="H760" s="5">
        <v>0</v>
      </c>
      <c r="I760" s="5">
        <v>3.5943</v>
      </c>
      <c r="J760" s="5">
        <v>0.0027</v>
      </c>
      <c r="K760" s="5">
        <v>0.3211</v>
      </c>
      <c r="L760" s="60">
        <v>0.05837058823529198</v>
      </c>
      <c r="M760" s="82">
        <f t="shared" si="9"/>
        <v>0.91925</v>
      </c>
    </row>
    <row r="761" spans="2:13" ht="13.5">
      <c r="B761" s="40"/>
      <c r="C761" s="49">
        <v>0</v>
      </c>
      <c r="D761" s="6">
        <v>0</v>
      </c>
      <c r="E761" s="6">
        <v>0</v>
      </c>
      <c r="F761" s="6">
        <v>0</v>
      </c>
      <c r="G761" s="50" t="s">
        <v>11</v>
      </c>
      <c r="H761" s="7" t="s">
        <v>11</v>
      </c>
      <c r="I761" s="7" t="s">
        <v>11</v>
      </c>
      <c r="J761" s="7" t="s">
        <v>11</v>
      </c>
      <c r="K761" s="7" t="s">
        <v>11</v>
      </c>
      <c r="L761" s="79" t="s">
        <v>11</v>
      </c>
      <c r="M761" s="78" t="s">
        <v>0</v>
      </c>
    </row>
    <row r="762" spans="2:13" ht="13.5">
      <c r="B762" s="40" t="s">
        <v>41</v>
      </c>
      <c r="C762" s="41">
        <v>1.621</v>
      </c>
      <c r="D762" s="5">
        <v>0</v>
      </c>
      <c r="E762" s="5">
        <v>0.0003</v>
      </c>
      <c r="F762" s="5">
        <v>1.6207</v>
      </c>
      <c r="G762" s="42">
        <v>2.3182</v>
      </c>
      <c r="H762" s="5">
        <v>2.0032</v>
      </c>
      <c r="I762" s="5">
        <v>0</v>
      </c>
      <c r="J762" s="5">
        <v>0.26</v>
      </c>
      <c r="K762" s="5">
        <v>0.055</v>
      </c>
      <c r="L762" s="60">
        <v>0.03726038543899927</v>
      </c>
      <c r="M762" s="82">
        <f t="shared" si="9"/>
        <v>0.9766500000000004</v>
      </c>
    </row>
    <row r="763" spans="2:13" ht="13.5">
      <c r="B763" s="40" t="s">
        <v>42</v>
      </c>
      <c r="C763" s="41">
        <v>0.2374</v>
      </c>
      <c r="D763" s="5">
        <v>0</v>
      </c>
      <c r="E763" s="5">
        <v>0</v>
      </c>
      <c r="F763" s="5">
        <v>0.2374</v>
      </c>
      <c r="G763" s="42">
        <v>0</v>
      </c>
      <c r="H763" s="5">
        <v>0</v>
      </c>
      <c r="I763" s="5">
        <v>0</v>
      </c>
      <c r="J763" s="5">
        <v>0</v>
      </c>
      <c r="K763" s="5">
        <v>0</v>
      </c>
      <c r="L763" s="60" t="s">
        <v>11</v>
      </c>
      <c r="M763" s="82" t="str">
        <f t="shared" si="9"/>
        <v>-</v>
      </c>
    </row>
    <row r="764" spans="2:13" ht="13.5">
      <c r="B764" s="40" t="s">
        <v>43</v>
      </c>
      <c r="C764" s="41">
        <v>0.6182</v>
      </c>
      <c r="D764" s="5">
        <v>0</v>
      </c>
      <c r="E764" s="5">
        <v>0.0542</v>
      </c>
      <c r="F764" s="5">
        <v>0.564</v>
      </c>
      <c r="G764" s="42">
        <v>2.2741</v>
      </c>
      <c r="H764" s="5">
        <v>0</v>
      </c>
      <c r="I764" s="5">
        <v>0.3094</v>
      </c>
      <c r="J764" s="5">
        <v>1.925</v>
      </c>
      <c r="K764" s="5">
        <v>0.0397</v>
      </c>
      <c r="L764" s="60">
        <v>0.3903295302013395</v>
      </c>
      <c r="M764" s="82">
        <f t="shared" si="9"/>
        <v>0.9851000000000001</v>
      </c>
    </row>
    <row r="765" spans="2:13" ht="13.5">
      <c r="B765" s="45" t="s">
        <v>44</v>
      </c>
      <c r="C765" s="4">
        <v>8.0982</v>
      </c>
      <c r="D765" s="1">
        <v>0.13990000000000002</v>
      </c>
      <c r="E765" s="1">
        <v>1.4928</v>
      </c>
      <c r="F765" s="1">
        <v>6.4655000000000005</v>
      </c>
      <c r="G765" s="46">
        <v>8.744399999999999</v>
      </c>
      <c r="H765" s="1">
        <v>2.0057</v>
      </c>
      <c r="I765" s="1">
        <v>3.9147000000000003</v>
      </c>
      <c r="J765" s="1">
        <v>2.1922</v>
      </c>
      <c r="K765" s="1">
        <v>0.6318</v>
      </c>
      <c r="L765" s="61">
        <v>0.9532208749040538</v>
      </c>
      <c r="M765" s="83">
        <f t="shared" si="9"/>
        <v>0.9348500000000001</v>
      </c>
    </row>
    <row r="766" spans="2:13" ht="13.5">
      <c r="B766" s="40" t="s">
        <v>45</v>
      </c>
      <c r="C766" s="41">
        <v>0.7551</v>
      </c>
      <c r="D766" s="5">
        <v>0.0042</v>
      </c>
      <c r="E766" s="5">
        <v>0.0001</v>
      </c>
      <c r="F766" s="5">
        <v>0.7508</v>
      </c>
      <c r="G766" s="42">
        <v>0.1727</v>
      </c>
      <c r="H766" s="5">
        <v>0</v>
      </c>
      <c r="I766" s="5">
        <v>0</v>
      </c>
      <c r="J766" s="5">
        <v>0.0027</v>
      </c>
      <c r="K766" s="5">
        <v>0.17</v>
      </c>
      <c r="L766" s="60">
        <v>0.09169802790176838</v>
      </c>
      <c r="M766" s="82">
        <f t="shared" si="9"/>
        <v>0.35703000000000007</v>
      </c>
    </row>
    <row r="767" spans="2:13" ht="13.5">
      <c r="B767" s="40" t="s">
        <v>46</v>
      </c>
      <c r="C767" s="41">
        <v>0.1331</v>
      </c>
      <c r="D767" s="5">
        <v>0.0029</v>
      </c>
      <c r="E767" s="5">
        <v>0</v>
      </c>
      <c r="F767" s="5">
        <v>0.1302</v>
      </c>
      <c r="G767" s="42">
        <v>0.1235</v>
      </c>
      <c r="H767" s="5">
        <v>0</v>
      </c>
      <c r="I767" s="5">
        <v>0</v>
      </c>
      <c r="J767" s="5">
        <v>0</v>
      </c>
      <c r="K767" s="5">
        <v>0.1235</v>
      </c>
      <c r="L767" s="60">
        <v>0.07529915651208088</v>
      </c>
      <c r="M767" s="82">
        <f t="shared" si="9"/>
        <v>0.37877000000000005</v>
      </c>
    </row>
    <row r="768" spans="2:13" ht="13.5">
      <c r="B768" s="40" t="s">
        <v>47</v>
      </c>
      <c r="C768" s="41">
        <v>0.0971</v>
      </c>
      <c r="D768" s="5">
        <v>0.0026</v>
      </c>
      <c r="E768" s="5">
        <v>0.0002</v>
      </c>
      <c r="F768" s="5">
        <v>0.0943</v>
      </c>
      <c r="G768" s="42">
        <v>0</v>
      </c>
      <c r="H768" s="5">
        <v>0</v>
      </c>
      <c r="I768" s="5">
        <v>0</v>
      </c>
      <c r="J768" s="5">
        <v>0</v>
      </c>
      <c r="K768" s="5">
        <v>0</v>
      </c>
      <c r="L768" s="60" t="s">
        <v>11</v>
      </c>
      <c r="M768" s="82" t="str">
        <f t="shared" si="9"/>
        <v>-</v>
      </c>
    </row>
    <row r="769" spans="2:13" ht="13.5">
      <c r="B769" s="40" t="s">
        <v>48</v>
      </c>
      <c r="C769" s="41">
        <v>0.4477</v>
      </c>
      <c r="D769" s="5">
        <v>0</v>
      </c>
      <c r="E769" s="5">
        <v>0.0896</v>
      </c>
      <c r="F769" s="5">
        <v>0.3581</v>
      </c>
      <c r="G769" s="42">
        <v>0.016</v>
      </c>
      <c r="H769" s="5">
        <v>0.0025</v>
      </c>
      <c r="I769" s="5">
        <v>0</v>
      </c>
      <c r="J769" s="5">
        <v>0</v>
      </c>
      <c r="K769" s="5">
        <v>0.0135</v>
      </c>
      <c r="L769" s="60">
        <v>0.031699809200763186</v>
      </c>
      <c r="M769" s="82">
        <f t="shared" si="9"/>
        <v>0.71698</v>
      </c>
    </row>
    <row r="770" spans="2:13" ht="13.5">
      <c r="B770" s="40" t="s">
        <v>49</v>
      </c>
      <c r="C770" s="41">
        <v>0</v>
      </c>
      <c r="D770" s="5">
        <v>0</v>
      </c>
      <c r="E770" s="5">
        <v>0</v>
      </c>
      <c r="F770" s="5">
        <v>0</v>
      </c>
      <c r="G770" s="42">
        <v>0.017</v>
      </c>
      <c r="H770" s="5">
        <v>0</v>
      </c>
      <c r="I770" s="5">
        <v>0</v>
      </c>
      <c r="J770" s="5">
        <v>0</v>
      </c>
      <c r="K770" s="5">
        <v>0.017</v>
      </c>
      <c r="L770" s="60">
        <v>0.004000098823994466</v>
      </c>
      <c r="M770" s="82">
        <f t="shared" si="9"/>
        <v>0.19047999999999998</v>
      </c>
    </row>
    <row r="771" spans="2:13" ht="13.5">
      <c r="B771" s="45" t="s">
        <v>50</v>
      </c>
      <c r="C771" s="4">
        <v>1.433</v>
      </c>
      <c r="D771" s="1">
        <v>0.0097</v>
      </c>
      <c r="E771" s="1">
        <v>0.0899</v>
      </c>
      <c r="F771" s="1">
        <v>1.3334000000000001</v>
      </c>
      <c r="G771" s="46">
        <v>0.32920000000000005</v>
      </c>
      <c r="H771" s="1">
        <v>0.0025</v>
      </c>
      <c r="I771" s="1">
        <v>0</v>
      </c>
      <c r="J771" s="1">
        <v>0.0027</v>
      </c>
      <c r="K771" s="1">
        <v>0.324</v>
      </c>
      <c r="L771" s="61">
        <v>0.20269742916242564</v>
      </c>
      <c r="M771" s="83">
        <f t="shared" si="9"/>
        <v>0.39085999999999993</v>
      </c>
    </row>
    <row r="772" spans="2:13" ht="13.5">
      <c r="B772" s="40" t="s">
        <v>51</v>
      </c>
      <c r="C772" s="41">
        <v>0.4225</v>
      </c>
      <c r="D772" s="5">
        <v>0.002</v>
      </c>
      <c r="E772" s="5">
        <v>0</v>
      </c>
      <c r="F772" s="5">
        <v>0.4205</v>
      </c>
      <c r="G772" s="42">
        <v>0.362</v>
      </c>
      <c r="H772" s="5">
        <v>0</v>
      </c>
      <c r="I772" s="5">
        <v>0</v>
      </c>
      <c r="J772" s="5">
        <v>0.031</v>
      </c>
      <c r="K772" s="5">
        <v>0.331</v>
      </c>
      <c r="L772" s="60">
        <v>1.8373507152852121E-06</v>
      </c>
      <c r="M772" s="82">
        <f t="shared" si="9"/>
        <v>0.08564000000000008</v>
      </c>
    </row>
    <row r="773" spans="2:13" ht="13.5">
      <c r="B773" s="40" t="s">
        <v>52</v>
      </c>
      <c r="C773" s="41">
        <v>0.047</v>
      </c>
      <c r="D773" s="5">
        <v>0</v>
      </c>
      <c r="E773" s="5">
        <v>0</v>
      </c>
      <c r="F773" s="5">
        <v>0.047</v>
      </c>
      <c r="G773" s="42">
        <v>0</v>
      </c>
      <c r="H773" s="5">
        <v>0</v>
      </c>
      <c r="I773" s="5">
        <v>0</v>
      </c>
      <c r="J773" s="5">
        <v>0</v>
      </c>
      <c r="K773" s="5">
        <v>0</v>
      </c>
      <c r="L773" s="60" t="s">
        <v>11</v>
      </c>
      <c r="M773" s="82" t="str">
        <f t="shared" si="9"/>
        <v>-</v>
      </c>
    </row>
    <row r="774" spans="2:13" ht="13.5">
      <c r="B774" s="40" t="s">
        <v>53</v>
      </c>
      <c r="C774" s="41">
        <v>0.012</v>
      </c>
      <c r="D774" s="5">
        <v>0</v>
      </c>
      <c r="E774" s="5">
        <v>0</v>
      </c>
      <c r="F774" s="5">
        <v>0.012</v>
      </c>
      <c r="G774" s="42">
        <v>0.002</v>
      </c>
      <c r="H774" s="5">
        <v>0</v>
      </c>
      <c r="I774" s="5">
        <v>0</v>
      </c>
      <c r="J774" s="5">
        <v>0.002</v>
      </c>
      <c r="K774" s="5">
        <v>0</v>
      </c>
      <c r="L774" s="60" t="s">
        <v>11</v>
      </c>
      <c r="M774" s="78" t="s">
        <v>0</v>
      </c>
    </row>
    <row r="775" spans="2:13" ht="13.5">
      <c r="B775" s="40" t="s">
        <v>54</v>
      </c>
      <c r="C775" s="41">
        <v>0.0689</v>
      </c>
      <c r="D775" s="5">
        <v>0.0015</v>
      </c>
      <c r="E775" s="5">
        <v>0</v>
      </c>
      <c r="F775" s="5">
        <v>0.0674</v>
      </c>
      <c r="G775" s="42">
        <v>0.0682</v>
      </c>
      <c r="H775" s="5">
        <v>0</v>
      </c>
      <c r="I775" s="5">
        <v>0</v>
      </c>
      <c r="J775" s="5">
        <v>0.0661</v>
      </c>
      <c r="K775" s="5">
        <v>0.0021</v>
      </c>
      <c r="L775" s="60">
        <v>0.216352845528459</v>
      </c>
      <c r="M775" s="82">
        <f t="shared" si="9"/>
        <v>0.9926200000000002</v>
      </c>
    </row>
    <row r="776" spans="2:13" ht="13.5">
      <c r="B776" s="45" t="s">
        <v>55</v>
      </c>
      <c r="C776" s="4">
        <v>0.5504</v>
      </c>
      <c r="D776" s="1">
        <v>0.0035</v>
      </c>
      <c r="E776" s="1">
        <v>0</v>
      </c>
      <c r="F776" s="1">
        <v>0.5469</v>
      </c>
      <c r="G776" s="46">
        <v>0.4322</v>
      </c>
      <c r="H776" s="1">
        <v>0</v>
      </c>
      <c r="I776" s="1">
        <v>0</v>
      </c>
      <c r="J776" s="1">
        <v>0.09910000000000001</v>
      </c>
      <c r="K776" s="1">
        <v>0.3331</v>
      </c>
      <c r="L776" s="61">
        <v>0.27340074563633293</v>
      </c>
      <c r="M776" s="83">
        <f t="shared" si="9"/>
        <v>0.5279200000000002</v>
      </c>
    </row>
    <row r="777" spans="2:13" ht="13.5">
      <c r="B777" s="40" t="s">
        <v>56</v>
      </c>
      <c r="C777" s="41">
        <v>1.7057000000000002</v>
      </c>
      <c r="D777" s="5">
        <v>0.0453</v>
      </c>
      <c r="E777" s="5">
        <v>0.0002</v>
      </c>
      <c r="F777" s="5">
        <v>1.6602000000000001</v>
      </c>
      <c r="G777" s="42">
        <v>1.9705</v>
      </c>
      <c r="H777" s="5">
        <v>0.5136</v>
      </c>
      <c r="I777" s="5">
        <v>0.68</v>
      </c>
      <c r="J777" s="5">
        <v>0.065</v>
      </c>
      <c r="K777" s="5">
        <v>0.7119</v>
      </c>
      <c r="L777" s="60">
        <v>1.212740922911822</v>
      </c>
      <c r="M777" s="82">
        <f t="shared" si="9"/>
        <v>0.7763599999999999</v>
      </c>
    </row>
    <row r="778" spans="2:13" ht="13.5">
      <c r="B778" s="40"/>
      <c r="C778" s="49">
        <v>0</v>
      </c>
      <c r="D778" s="6">
        <v>0</v>
      </c>
      <c r="E778" s="6">
        <v>0</v>
      </c>
      <c r="F778" s="6">
        <v>0</v>
      </c>
      <c r="G778" s="50" t="s">
        <v>11</v>
      </c>
      <c r="H778" s="7" t="s">
        <v>11</v>
      </c>
      <c r="I778" s="7" t="s">
        <v>11</v>
      </c>
      <c r="J778" s="7" t="s">
        <v>11</v>
      </c>
      <c r="K778" s="7" t="s">
        <v>11</v>
      </c>
      <c r="L778" s="79" t="s">
        <v>11</v>
      </c>
      <c r="M778" s="78" t="s">
        <v>0</v>
      </c>
    </row>
    <row r="779" spans="2:13" ht="13.5">
      <c r="B779" s="40" t="s">
        <v>57</v>
      </c>
      <c r="C779" s="41">
        <v>0.031</v>
      </c>
      <c r="D779" s="5">
        <v>0</v>
      </c>
      <c r="E779" s="5">
        <v>0</v>
      </c>
      <c r="F779" s="5">
        <v>0.031</v>
      </c>
      <c r="G779" s="42">
        <v>0.0307</v>
      </c>
      <c r="H779" s="5">
        <v>0</v>
      </c>
      <c r="I779" s="5">
        <v>0</v>
      </c>
      <c r="J779" s="5">
        <v>0</v>
      </c>
      <c r="K779" s="5">
        <v>0.0307</v>
      </c>
      <c r="L779" s="60">
        <v>0</v>
      </c>
      <c r="M779" s="82">
        <f t="shared" si="9"/>
        <v>0</v>
      </c>
    </row>
    <row r="780" spans="2:13" ht="13.5">
      <c r="B780" s="40" t="s">
        <v>58</v>
      </c>
      <c r="C780" s="41">
        <v>0.052199999999999996</v>
      </c>
      <c r="D780" s="5">
        <v>0</v>
      </c>
      <c r="E780" s="5">
        <v>0.0026</v>
      </c>
      <c r="F780" s="5">
        <v>0.0496</v>
      </c>
      <c r="G780" s="42">
        <v>0.0713</v>
      </c>
      <c r="H780" s="5">
        <v>0</v>
      </c>
      <c r="I780" s="5">
        <v>0</v>
      </c>
      <c r="J780" s="5">
        <v>0.0073</v>
      </c>
      <c r="K780" s="5">
        <v>0.064</v>
      </c>
      <c r="L780" s="60">
        <v>-3.409014950659876E-07</v>
      </c>
      <c r="M780" s="82">
        <f t="shared" si="9"/>
        <v>0.10237999999999997</v>
      </c>
    </row>
    <row r="781" spans="2:13" ht="13.5">
      <c r="B781" s="40" t="s">
        <v>59</v>
      </c>
      <c r="C781" s="41">
        <v>0.1868</v>
      </c>
      <c r="D781" s="5">
        <v>0</v>
      </c>
      <c r="E781" s="5">
        <v>0</v>
      </c>
      <c r="F781" s="5">
        <v>0.1868</v>
      </c>
      <c r="G781" s="42">
        <v>0.2382</v>
      </c>
      <c r="H781" s="5">
        <v>0.1016</v>
      </c>
      <c r="I781" s="5">
        <v>0</v>
      </c>
      <c r="J781" s="5">
        <v>0</v>
      </c>
      <c r="K781" s="5">
        <v>0.1366</v>
      </c>
      <c r="L781" s="60">
        <v>0.10049728000793431</v>
      </c>
      <c r="M781" s="82">
        <f t="shared" si="9"/>
        <v>0.5966899999999999</v>
      </c>
    </row>
    <row r="782" spans="2:13" ht="13.5">
      <c r="B782" s="40" t="s">
        <v>60</v>
      </c>
      <c r="C782" s="41">
        <v>0.1011</v>
      </c>
      <c r="D782" s="5">
        <v>0.0499</v>
      </c>
      <c r="E782" s="5">
        <v>0.0001</v>
      </c>
      <c r="F782" s="5">
        <v>0.0511</v>
      </c>
      <c r="G782" s="42">
        <v>0.1275</v>
      </c>
      <c r="H782" s="5">
        <v>0.0075</v>
      </c>
      <c r="I782" s="5">
        <v>0</v>
      </c>
      <c r="J782" s="5">
        <v>0</v>
      </c>
      <c r="K782" s="5">
        <v>0.12</v>
      </c>
      <c r="L782" s="60">
        <v>0.048799474039902445</v>
      </c>
      <c r="M782" s="82">
        <f t="shared" si="9"/>
        <v>0.31933999999999996</v>
      </c>
    </row>
    <row r="783" spans="2:13" ht="13.5">
      <c r="B783" s="40" t="s">
        <v>61</v>
      </c>
      <c r="C783" s="41">
        <v>0.14300000000000002</v>
      </c>
      <c r="D783" s="5">
        <v>0.133</v>
      </c>
      <c r="E783" s="5">
        <v>0</v>
      </c>
      <c r="F783" s="5">
        <v>0.01</v>
      </c>
      <c r="G783" s="42">
        <v>0.0022</v>
      </c>
      <c r="H783" s="5">
        <v>0.0022</v>
      </c>
      <c r="I783" s="5">
        <v>0</v>
      </c>
      <c r="J783" s="5">
        <v>0</v>
      </c>
      <c r="K783" s="5">
        <v>0</v>
      </c>
      <c r="L783" s="60" t="s">
        <v>11</v>
      </c>
      <c r="M783" s="78" t="s">
        <v>0</v>
      </c>
    </row>
    <row r="784" spans="2:13" ht="13.5">
      <c r="B784" s="40" t="s">
        <v>62</v>
      </c>
      <c r="C784" s="41">
        <v>0.265</v>
      </c>
      <c r="D784" s="5">
        <v>0.0623</v>
      </c>
      <c r="E784" s="5">
        <v>0</v>
      </c>
      <c r="F784" s="5">
        <v>0.2027</v>
      </c>
      <c r="G784" s="42">
        <v>0.0479</v>
      </c>
      <c r="H784" s="5">
        <v>0.0004</v>
      </c>
      <c r="I784" s="5">
        <v>0</v>
      </c>
      <c r="J784" s="5">
        <v>0.0035</v>
      </c>
      <c r="K784" s="5">
        <v>0.044</v>
      </c>
      <c r="L784" s="60">
        <v>0.024399451181438766</v>
      </c>
      <c r="M784" s="82">
        <f t="shared" si="9"/>
        <v>0.39142000000000005</v>
      </c>
    </row>
    <row r="785" spans="2:13" ht="13.5">
      <c r="B785" s="45" t="s">
        <v>63</v>
      </c>
      <c r="C785" s="4">
        <v>2.4848</v>
      </c>
      <c r="D785" s="1">
        <v>0.2905</v>
      </c>
      <c r="E785" s="1">
        <v>0.0029</v>
      </c>
      <c r="F785" s="1">
        <v>2.1914</v>
      </c>
      <c r="G785" s="46">
        <v>2.4882999999999997</v>
      </c>
      <c r="H785" s="1">
        <v>0.6252999999999999</v>
      </c>
      <c r="I785" s="1">
        <v>0.68</v>
      </c>
      <c r="J785" s="1">
        <v>0.0758</v>
      </c>
      <c r="K785" s="1">
        <v>1.1072000000000002</v>
      </c>
      <c r="L785" s="61">
        <v>1.412214338053972</v>
      </c>
      <c r="M785" s="83">
        <f t="shared" si="9"/>
        <v>0.7161400000000002</v>
      </c>
    </row>
    <row r="786" spans="2:13" s="3" customFormat="1" ht="13.5">
      <c r="B786" s="45" t="s">
        <v>64</v>
      </c>
      <c r="C786" s="4">
        <v>0.195</v>
      </c>
      <c r="D786" s="1">
        <v>0.0496</v>
      </c>
      <c r="E786" s="1">
        <v>0</v>
      </c>
      <c r="F786" s="1">
        <v>0.1454</v>
      </c>
      <c r="G786" s="46">
        <v>0.2402</v>
      </c>
      <c r="H786" s="1">
        <v>0</v>
      </c>
      <c r="I786" s="1">
        <v>0</v>
      </c>
      <c r="J786" s="1">
        <v>0.016</v>
      </c>
      <c r="K786" s="1">
        <v>0.2242</v>
      </c>
      <c r="L786" s="61">
        <v>-2.978390597558492E-07</v>
      </c>
      <c r="M786" s="83">
        <f t="shared" si="9"/>
        <v>0.06661000000000006</v>
      </c>
    </row>
    <row r="787" spans="2:13" s="3" customFormat="1" ht="14.25" thickBot="1">
      <c r="B787" s="51" t="s">
        <v>65</v>
      </c>
      <c r="C787" s="52">
        <v>41.9537</v>
      </c>
      <c r="D787" s="53">
        <v>6.682999999999999</v>
      </c>
      <c r="E787" s="53">
        <v>2.2524</v>
      </c>
      <c r="F787" s="53">
        <v>33.018299999999996</v>
      </c>
      <c r="G787" s="54">
        <v>23.805300000000003</v>
      </c>
      <c r="H787" s="53">
        <v>9.306099999999999</v>
      </c>
      <c r="I787" s="53">
        <v>4.6417</v>
      </c>
      <c r="J787" s="53">
        <v>2.4638</v>
      </c>
      <c r="K787" s="53">
        <v>7.393700000000001</v>
      </c>
      <c r="L787" s="62">
        <v>9.897407630595318</v>
      </c>
      <c r="M787" s="56">
        <f t="shared" si="9"/>
        <v>0.78062</v>
      </c>
    </row>
    <row r="788" s="3" customFormat="1" ht="13.5">
      <c r="B788" s="57" t="s">
        <v>90</v>
      </c>
    </row>
    <row r="789" s="3" customFormat="1" ht="13.5">
      <c r="B789" s="9" t="s">
        <v>67</v>
      </c>
    </row>
    <row r="790" spans="2:12" ht="13.5">
      <c r="B790" s="9" t="s">
        <v>68</v>
      </c>
      <c r="G790" s="3"/>
      <c r="H790" s="3"/>
      <c r="I790" s="3"/>
      <c r="J790" s="3"/>
      <c r="K790" s="3"/>
      <c r="L790" s="3"/>
    </row>
    <row r="791" spans="2:12" ht="13.5">
      <c r="B791" s="10" t="s">
        <v>66</v>
      </c>
      <c r="G791" s="3"/>
      <c r="H791" s="3"/>
      <c r="I791" s="3"/>
      <c r="J791" s="3"/>
      <c r="K791" s="3"/>
      <c r="L791" s="3"/>
    </row>
    <row r="792" ht="13.5">
      <c r="B792" s="58"/>
    </row>
    <row r="794" ht="18" thickBot="1">
      <c r="B794" s="11" t="s">
        <v>69</v>
      </c>
    </row>
    <row r="795" spans="2:13" ht="14.25" thickBot="1">
      <c r="B795" s="12" t="s">
        <v>98</v>
      </c>
      <c r="L795" s="85" t="s">
        <v>70</v>
      </c>
      <c r="M795" s="86"/>
    </row>
    <row r="796" spans="2:13" ht="13.5" customHeight="1">
      <c r="B796" s="14"/>
      <c r="C796" s="15" t="s">
        <v>71</v>
      </c>
      <c r="D796" s="16"/>
      <c r="E796" s="17"/>
      <c r="F796" s="16"/>
      <c r="G796" s="87" t="s">
        <v>72</v>
      </c>
      <c r="H796" s="18"/>
      <c r="I796" s="18"/>
      <c r="J796" s="19"/>
      <c r="K796" s="20"/>
      <c r="L796" s="89" t="s">
        <v>73</v>
      </c>
      <c r="M796" s="91" t="s">
        <v>74</v>
      </c>
    </row>
    <row r="797" spans="2:13" ht="27">
      <c r="B797" s="21"/>
      <c r="C797" s="22"/>
      <c r="D797" s="23" t="s">
        <v>75</v>
      </c>
      <c r="E797" s="24" t="s">
        <v>76</v>
      </c>
      <c r="F797" s="25" t="s">
        <v>77</v>
      </c>
      <c r="G797" s="88"/>
      <c r="H797" s="93" t="s">
        <v>78</v>
      </c>
      <c r="I797" s="95" t="s">
        <v>79</v>
      </c>
      <c r="J797" s="97" t="s">
        <v>80</v>
      </c>
      <c r="K797" s="93" t="s">
        <v>81</v>
      </c>
      <c r="L797" s="90"/>
      <c r="M797" s="92"/>
    </row>
    <row r="798" spans="2:13" ht="27">
      <c r="B798" s="21" t="s">
        <v>7</v>
      </c>
      <c r="C798" s="22"/>
      <c r="D798" s="26"/>
      <c r="E798" s="26"/>
      <c r="F798" s="27"/>
      <c r="G798" s="88"/>
      <c r="H798" s="94"/>
      <c r="I798" s="96"/>
      <c r="J798" s="98"/>
      <c r="K798" s="94"/>
      <c r="L798" s="90"/>
      <c r="M798" s="28" t="s">
        <v>86</v>
      </c>
    </row>
    <row r="799" spans="2:13" ht="16.5" thickBot="1">
      <c r="B799" s="29" t="s">
        <v>8</v>
      </c>
      <c r="C799" s="30" t="s">
        <v>87</v>
      </c>
      <c r="D799" s="30" t="s">
        <v>87</v>
      </c>
      <c r="E799" s="30" t="s">
        <v>87</v>
      </c>
      <c r="F799" s="30" t="s">
        <v>87</v>
      </c>
      <c r="G799" s="31" t="s">
        <v>87</v>
      </c>
      <c r="H799" s="30" t="s">
        <v>87</v>
      </c>
      <c r="I799" s="30" t="s">
        <v>87</v>
      </c>
      <c r="J799" s="30" t="s">
        <v>87</v>
      </c>
      <c r="K799" s="30" t="s">
        <v>87</v>
      </c>
      <c r="L799" s="32" t="s">
        <v>87</v>
      </c>
      <c r="M799" s="33" t="s">
        <v>82</v>
      </c>
    </row>
    <row r="800" spans="2:13" ht="14.25" thickTop="1">
      <c r="B800" s="34" t="s">
        <v>9</v>
      </c>
      <c r="C800" s="35">
        <v>11763.0886</v>
      </c>
      <c r="D800" s="36">
        <v>4218.9177</v>
      </c>
      <c r="E800" s="36">
        <v>247.8294</v>
      </c>
      <c r="F800" s="36">
        <v>7296.3415</v>
      </c>
      <c r="G800" s="37">
        <v>9451.779799999998</v>
      </c>
      <c r="H800" s="36">
        <v>4218.9177</v>
      </c>
      <c r="I800" s="36">
        <v>279.8118</v>
      </c>
      <c r="J800" s="36">
        <v>14.1386</v>
      </c>
      <c r="K800" s="36">
        <v>4938.911700000001</v>
      </c>
      <c r="L800" s="59">
        <v>11451.896925779834</v>
      </c>
      <c r="M800" s="39">
        <f>IF(G800&gt;0,(H800+I800+J800+L800)/(G800+L800),"-")</f>
        <v>0.76373</v>
      </c>
    </row>
    <row r="801" spans="2:13" ht="13.5">
      <c r="B801" s="40" t="s">
        <v>10</v>
      </c>
      <c r="C801" s="41">
        <v>2795.2851</v>
      </c>
      <c r="D801" s="5">
        <v>703.9306</v>
      </c>
      <c r="E801" s="5">
        <v>135.5554</v>
      </c>
      <c r="F801" s="5">
        <v>1955.7991</v>
      </c>
      <c r="G801" s="42">
        <v>1979.4939</v>
      </c>
      <c r="H801" s="5">
        <v>703.9306</v>
      </c>
      <c r="I801" s="5">
        <v>136.3636</v>
      </c>
      <c r="J801" s="5">
        <v>12.2155</v>
      </c>
      <c r="K801" s="5">
        <v>1126.9842</v>
      </c>
      <c r="L801" s="60">
        <v>1842.4757815545845</v>
      </c>
      <c r="M801" s="44">
        <f aca="true" t="shared" si="10" ref="M801:M859">IF(G801&gt;0,(H801+I801+J801+L801)/(G801+L801),"-")</f>
        <v>0.7051300000000001</v>
      </c>
    </row>
    <row r="802" spans="2:13" ht="13.5">
      <c r="B802" s="40" t="s">
        <v>12</v>
      </c>
      <c r="C802" s="41">
        <v>2379.3697</v>
      </c>
      <c r="D802" s="5">
        <v>613.8039</v>
      </c>
      <c r="E802" s="5">
        <v>22.1097</v>
      </c>
      <c r="F802" s="5">
        <v>1743.4561</v>
      </c>
      <c r="G802" s="42">
        <v>1523.6275</v>
      </c>
      <c r="H802" s="5">
        <v>613.8039</v>
      </c>
      <c r="I802" s="5">
        <v>25.2907</v>
      </c>
      <c r="J802" s="5">
        <v>6.358300000000001</v>
      </c>
      <c r="K802" s="5">
        <v>878.1746</v>
      </c>
      <c r="L802" s="60">
        <v>1770.845039015606</v>
      </c>
      <c r="M802" s="44">
        <f t="shared" si="10"/>
        <v>0.7334399999999999</v>
      </c>
    </row>
    <row r="803" spans="2:13" ht="13.5">
      <c r="B803" s="40" t="s">
        <v>13</v>
      </c>
      <c r="C803" s="41">
        <v>2610.837</v>
      </c>
      <c r="D803" s="5">
        <v>859.9862999999999</v>
      </c>
      <c r="E803" s="5">
        <v>130.0538</v>
      </c>
      <c r="F803" s="5">
        <v>1620.7969000000003</v>
      </c>
      <c r="G803" s="42">
        <v>2099.3831</v>
      </c>
      <c r="H803" s="5">
        <v>859.9862999999999</v>
      </c>
      <c r="I803" s="5">
        <v>130.98260000000002</v>
      </c>
      <c r="J803" s="5">
        <v>27.548499999999997</v>
      </c>
      <c r="K803" s="5">
        <v>1080.8657</v>
      </c>
      <c r="L803" s="60">
        <v>2042.3408529447845</v>
      </c>
      <c r="M803" s="44">
        <f t="shared" si="10"/>
        <v>0.7390300000000001</v>
      </c>
    </row>
    <row r="804" spans="2:13" ht="13.5">
      <c r="B804" s="40" t="s">
        <v>14</v>
      </c>
      <c r="C804" s="41">
        <v>2364.8244999999997</v>
      </c>
      <c r="D804" s="5">
        <v>537.0838</v>
      </c>
      <c r="E804" s="5">
        <v>33.7849</v>
      </c>
      <c r="F804" s="5">
        <v>1793.9558</v>
      </c>
      <c r="G804" s="42">
        <v>1493.7292</v>
      </c>
      <c r="H804" s="5">
        <v>537.0838</v>
      </c>
      <c r="I804" s="5">
        <v>34.7073</v>
      </c>
      <c r="J804" s="5">
        <v>4.5495</v>
      </c>
      <c r="K804" s="5">
        <v>917.3886</v>
      </c>
      <c r="L804" s="60">
        <v>1420.6510020458738</v>
      </c>
      <c r="M804" s="44">
        <f t="shared" si="10"/>
        <v>0.68522</v>
      </c>
    </row>
    <row r="805" spans="2:13" ht="13.5">
      <c r="B805" s="40" t="s">
        <v>15</v>
      </c>
      <c r="C805" s="41">
        <v>1841.2071999999998</v>
      </c>
      <c r="D805" s="5">
        <v>723.884</v>
      </c>
      <c r="E805" s="5">
        <v>48.5891</v>
      </c>
      <c r="F805" s="5">
        <v>1068.7341000000001</v>
      </c>
      <c r="G805" s="42">
        <v>1321.4734</v>
      </c>
      <c r="H805" s="5">
        <v>723.8839999999999</v>
      </c>
      <c r="I805" s="5">
        <v>56.7757</v>
      </c>
      <c r="J805" s="5">
        <v>9.2807</v>
      </c>
      <c r="K805" s="5">
        <v>531.533</v>
      </c>
      <c r="L805" s="60">
        <v>844.7775679259887</v>
      </c>
      <c r="M805" s="44">
        <f t="shared" si="10"/>
        <v>0.7546299999999999</v>
      </c>
    </row>
    <row r="806" spans="2:13" ht="13.5">
      <c r="B806" s="40" t="s">
        <v>16</v>
      </c>
      <c r="C806" s="41">
        <v>3449.3844000000004</v>
      </c>
      <c r="D806" s="5">
        <v>525.2955000000001</v>
      </c>
      <c r="E806" s="5">
        <v>62.4717</v>
      </c>
      <c r="F806" s="5">
        <v>2861.6171999999997</v>
      </c>
      <c r="G806" s="42">
        <v>1654.1003</v>
      </c>
      <c r="H806" s="5">
        <v>525.2955</v>
      </c>
      <c r="I806" s="5">
        <v>62.471700000000006</v>
      </c>
      <c r="J806" s="5">
        <v>22.925499999999996</v>
      </c>
      <c r="K806" s="5">
        <v>1043.4076</v>
      </c>
      <c r="L806" s="60">
        <v>1383.5648430900458</v>
      </c>
      <c r="M806" s="44">
        <f t="shared" si="10"/>
        <v>0.6565099999999999</v>
      </c>
    </row>
    <row r="807" spans="2:13" ht="13.5">
      <c r="B807" s="45" t="s">
        <v>17</v>
      </c>
      <c r="C807" s="4">
        <v>15440.907899999998</v>
      </c>
      <c r="D807" s="1">
        <v>3963.9841</v>
      </c>
      <c r="E807" s="1">
        <v>432.5646</v>
      </c>
      <c r="F807" s="1">
        <v>11044.359199999999</v>
      </c>
      <c r="G807" s="46">
        <v>10071.8074</v>
      </c>
      <c r="H807" s="1">
        <v>3963.9840999999997</v>
      </c>
      <c r="I807" s="1">
        <v>446.59159999999997</v>
      </c>
      <c r="J807" s="1">
        <v>82.878</v>
      </c>
      <c r="K807" s="1">
        <v>5578.353700000001</v>
      </c>
      <c r="L807" s="61">
        <v>9325.764406106133</v>
      </c>
      <c r="M807" s="48">
        <f t="shared" si="10"/>
        <v>0.7124199999999999</v>
      </c>
    </row>
    <row r="808" spans="2:13" ht="13.5">
      <c r="B808" s="40" t="s">
        <v>18</v>
      </c>
      <c r="C808" s="41">
        <v>2935.0339</v>
      </c>
      <c r="D808" s="5">
        <v>1417.5756999999999</v>
      </c>
      <c r="E808" s="5">
        <v>125.884</v>
      </c>
      <c r="F808" s="5">
        <v>1391.5742</v>
      </c>
      <c r="G808" s="42">
        <v>2141.0461999999998</v>
      </c>
      <c r="H808" s="5">
        <v>1462.7958</v>
      </c>
      <c r="I808" s="5">
        <v>128.1007</v>
      </c>
      <c r="J808" s="5">
        <v>9.11</v>
      </c>
      <c r="K808" s="5">
        <v>541.0397</v>
      </c>
      <c r="L808" s="60">
        <v>1914.7236650674663</v>
      </c>
      <c r="M808" s="44">
        <f t="shared" si="10"/>
        <v>0.8666</v>
      </c>
    </row>
    <row r="809" spans="2:13" ht="13.5">
      <c r="B809" s="40" t="s">
        <v>19</v>
      </c>
      <c r="C809" s="41">
        <v>1983.3665</v>
      </c>
      <c r="D809" s="5">
        <v>498.17379999999997</v>
      </c>
      <c r="E809" s="5">
        <v>31.6578</v>
      </c>
      <c r="F809" s="5">
        <v>1453.5349</v>
      </c>
      <c r="G809" s="42">
        <v>893.7919000000002</v>
      </c>
      <c r="H809" s="5">
        <v>488.9388</v>
      </c>
      <c r="I809" s="5">
        <v>31.655</v>
      </c>
      <c r="J809" s="5">
        <v>17.846799999999998</v>
      </c>
      <c r="K809" s="5">
        <v>355.35130000000004</v>
      </c>
      <c r="L809" s="60">
        <v>1228.2151464588567</v>
      </c>
      <c r="M809" s="44">
        <f t="shared" si="10"/>
        <v>0.83254</v>
      </c>
    </row>
    <row r="810" spans="2:13" ht="13.5">
      <c r="B810" s="40" t="s">
        <v>20</v>
      </c>
      <c r="C810" s="41">
        <v>1705.0140999999999</v>
      </c>
      <c r="D810" s="5">
        <v>547.3734</v>
      </c>
      <c r="E810" s="5">
        <v>25.8706</v>
      </c>
      <c r="F810" s="5">
        <v>1131.7701</v>
      </c>
      <c r="G810" s="42">
        <v>876.8323</v>
      </c>
      <c r="H810" s="5">
        <v>469.2642</v>
      </c>
      <c r="I810" s="5">
        <v>26.787000000000003</v>
      </c>
      <c r="J810" s="5">
        <v>5.2445</v>
      </c>
      <c r="K810" s="5">
        <v>375.5366</v>
      </c>
      <c r="L810" s="60">
        <v>758.0680047453201</v>
      </c>
      <c r="M810" s="44">
        <f t="shared" si="10"/>
        <v>0.7703</v>
      </c>
    </row>
    <row r="811" spans="2:13" ht="13.5">
      <c r="B811" s="40" t="s">
        <v>21</v>
      </c>
      <c r="C811" s="41">
        <v>3745.0048999999995</v>
      </c>
      <c r="D811" s="5">
        <v>931.9147</v>
      </c>
      <c r="E811" s="5">
        <v>380.5834</v>
      </c>
      <c r="F811" s="5">
        <v>2432.5067999999997</v>
      </c>
      <c r="G811" s="42">
        <v>1994.5078</v>
      </c>
      <c r="H811" s="5">
        <v>967.3735</v>
      </c>
      <c r="I811" s="5">
        <v>324.85310000000004</v>
      </c>
      <c r="J811" s="5">
        <v>235.0889</v>
      </c>
      <c r="K811" s="5">
        <v>467.1923</v>
      </c>
      <c r="L811" s="60">
        <v>1279.8985638912245</v>
      </c>
      <c r="M811" s="44">
        <f t="shared" si="10"/>
        <v>0.8573199999999997</v>
      </c>
    </row>
    <row r="812" spans="2:13" ht="13.5">
      <c r="B812" s="40" t="s">
        <v>22</v>
      </c>
      <c r="C812" s="41">
        <v>3802.5147</v>
      </c>
      <c r="D812" s="5">
        <v>990.6319000000001</v>
      </c>
      <c r="E812" s="5">
        <v>383.7631</v>
      </c>
      <c r="F812" s="5">
        <v>2428.1197</v>
      </c>
      <c r="G812" s="42">
        <v>1990.8586</v>
      </c>
      <c r="H812" s="5">
        <v>939.5595</v>
      </c>
      <c r="I812" s="5">
        <v>385.029</v>
      </c>
      <c r="J812" s="5">
        <v>76.37070000000001</v>
      </c>
      <c r="K812" s="5">
        <v>589.8994</v>
      </c>
      <c r="L812" s="60">
        <v>1275.472518493909</v>
      </c>
      <c r="M812" s="44">
        <f t="shared" si="10"/>
        <v>0.8193999999999999</v>
      </c>
    </row>
    <row r="813" spans="2:13" ht="13.5">
      <c r="B813" s="40" t="s">
        <v>23</v>
      </c>
      <c r="C813" s="41">
        <v>9380.880400000002</v>
      </c>
      <c r="D813" s="5">
        <v>786.1768000000001</v>
      </c>
      <c r="E813" s="5">
        <v>810.9315</v>
      </c>
      <c r="F813" s="5">
        <v>7783.7721</v>
      </c>
      <c r="G813" s="42">
        <v>2419.8414000000002</v>
      </c>
      <c r="H813" s="5">
        <v>735.4163000000001</v>
      </c>
      <c r="I813" s="5">
        <v>898.775</v>
      </c>
      <c r="J813" s="5">
        <v>80.3125</v>
      </c>
      <c r="K813" s="5">
        <v>705.3376</v>
      </c>
      <c r="L813" s="60">
        <v>1322.9954267444928</v>
      </c>
      <c r="M813" s="44">
        <f t="shared" si="10"/>
        <v>0.8115499999999999</v>
      </c>
    </row>
    <row r="814" spans="2:13" ht="13.5">
      <c r="B814" s="40" t="s">
        <v>24</v>
      </c>
      <c r="C814" s="41">
        <v>4734.2499</v>
      </c>
      <c r="D814" s="5">
        <v>489.8432</v>
      </c>
      <c r="E814" s="5">
        <v>277.9935</v>
      </c>
      <c r="F814" s="5">
        <v>3966.4132</v>
      </c>
      <c r="G814" s="42">
        <v>1774.0204</v>
      </c>
      <c r="H814" s="5">
        <v>598.3413999999999</v>
      </c>
      <c r="I814" s="5">
        <v>283.8534</v>
      </c>
      <c r="J814" s="5">
        <v>59.1502</v>
      </c>
      <c r="K814" s="5">
        <v>832.6754000000001</v>
      </c>
      <c r="L814" s="60">
        <v>1063.7105750195956</v>
      </c>
      <c r="M814" s="44">
        <f t="shared" si="10"/>
        <v>0.70657</v>
      </c>
    </row>
    <row r="815" spans="2:13" ht="13.5">
      <c r="B815" s="40"/>
      <c r="C815" s="49">
        <v>0</v>
      </c>
      <c r="D815" s="6">
        <v>0</v>
      </c>
      <c r="E815" s="6">
        <v>0</v>
      </c>
      <c r="F815" s="6">
        <v>0</v>
      </c>
      <c r="G815" s="50" t="s">
        <v>11</v>
      </c>
      <c r="H815" s="7" t="s">
        <v>11</v>
      </c>
      <c r="I815" s="7" t="s">
        <v>11</v>
      </c>
      <c r="J815" s="7" t="s">
        <v>11</v>
      </c>
      <c r="K815" s="7" t="s">
        <v>11</v>
      </c>
      <c r="L815" s="79" t="s">
        <v>11</v>
      </c>
      <c r="M815" s="78" t="s">
        <v>0</v>
      </c>
    </row>
    <row r="816" spans="2:13" ht="13.5">
      <c r="B816" s="40" t="s">
        <v>25</v>
      </c>
      <c r="C816" s="41">
        <v>1681.0518</v>
      </c>
      <c r="D816" s="5">
        <v>278.0717</v>
      </c>
      <c r="E816" s="5">
        <v>18.3038</v>
      </c>
      <c r="F816" s="5">
        <v>1384.6762999999999</v>
      </c>
      <c r="G816" s="42">
        <v>445.8117</v>
      </c>
      <c r="H816" s="5">
        <v>278.07169999999996</v>
      </c>
      <c r="I816" s="5">
        <v>18.303800000000003</v>
      </c>
      <c r="J816" s="5">
        <v>4.6626</v>
      </c>
      <c r="K816" s="5">
        <v>144.77360000000002</v>
      </c>
      <c r="L816" s="60">
        <v>860.6913231928522</v>
      </c>
      <c r="M816" s="44">
        <f t="shared" si="10"/>
        <v>0.8891899999999999</v>
      </c>
    </row>
    <row r="817" spans="2:13" ht="13.5">
      <c r="B817" s="40" t="s">
        <v>26</v>
      </c>
      <c r="C817" s="41">
        <v>1787.8741</v>
      </c>
      <c r="D817" s="5">
        <v>310.5886</v>
      </c>
      <c r="E817" s="5">
        <v>38.3066</v>
      </c>
      <c r="F817" s="5">
        <v>1438.9788999999998</v>
      </c>
      <c r="G817" s="42">
        <v>601.3556</v>
      </c>
      <c r="H817" s="5">
        <v>314.37289999999996</v>
      </c>
      <c r="I817" s="5">
        <v>38.306599999999996</v>
      </c>
      <c r="J817" s="5">
        <v>11.298300000000001</v>
      </c>
      <c r="K817" s="5">
        <v>237.37779999999998</v>
      </c>
      <c r="L817" s="60">
        <v>898.9465109847046</v>
      </c>
      <c r="M817" s="44">
        <f t="shared" si="10"/>
        <v>0.84178</v>
      </c>
    </row>
    <row r="818" spans="2:13" ht="13.5">
      <c r="B818" s="45" t="s">
        <v>27</v>
      </c>
      <c r="C818" s="4">
        <v>31754.9903</v>
      </c>
      <c r="D818" s="1">
        <v>6250.349799999999</v>
      </c>
      <c r="E818" s="1">
        <v>2093.2943</v>
      </c>
      <c r="F818" s="1">
        <v>23411.3462</v>
      </c>
      <c r="G818" s="46">
        <v>13138.065900000001</v>
      </c>
      <c r="H818" s="1">
        <v>6254.134099999999</v>
      </c>
      <c r="I818" s="1">
        <v>2135.6636</v>
      </c>
      <c r="J818" s="1">
        <v>499.0845</v>
      </c>
      <c r="K818" s="1">
        <v>4249.1837</v>
      </c>
      <c r="L818" s="61">
        <v>10573.896711607133</v>
      </c>
      <c r="M818" s="48">
        <f t="shared" si="10"/>
        <v>0.8207999999999999</v>
      </c>
    </row>
    <row r="819" spans="2:13" ht="13.5">
      <c r="B819" s="40" t="s">
        <v>28</v>
      </c>
      <c r="C819" s="41">
        <v>5143.4172</v>
      </c>
      <c r="D819" s="5">
        <v>1663.9044</v>
      </c>
      <c r="E819" s="5">
        <v>587.8697</v>
      </c>
      <c r="F819" s="5">
        <v>2891.6431</v>
      </c>
      <c r="G819" s="42">
        <v>4162.980500000001</v>
      </c>
      <c r="H819" s="5">
        <v>1654.9870999999998</v>
      </c>
      <c r="I819" s="5">
        <v>612.2403</v>
      </c>
      <c r="J819" s="5">
        <v>20.3275</v>
      </c>
      <c r="K819" s="5">
        <v>1875.4256</v>
      </c>
      <c r="L819" s="60">
        <v>2808.0844369958727</v>
      </c>
      <c r="M819" s="44">
        <f t="shared" si="10"/>
        <v>0.7309699999999998</v>
      </c>
    </row>
    <row r="820" spans="2:13" ht="13.5">
      <c r="B820" s="40" t="s">
        <v>29</v>
      </c>
      <c r="C820" s="41">
        <v>1536.9043000000001</v>
      </c>
      <c r="D820" s="5">
        <v>328.1135</v>
      </c>
      <c r="E820" s="5">
        <v>56.339</v>
      </c>
      <c r="F820" s="5">
        <v>1152.4518</v>
      </c>
      <c r="G820" s="42">
        <v>764.8364</v>
      </c>
      <c r="H820" s="5">
        <v>327.2533</v>
      </c>
      <c r="I820" s="5">
        <v>56.342800000000004</v>
      </c>
      <c r="J820" s="5">
        <v>9.222900000000001</v>
      </c>
      <c r="K820" s="5">
        <v>372.01739999999995</v>
      </c>
      <c r="L820" s="60">
        <v>1323.1548443172255</v>
      </c>
      <c r="M820" s="44">
        <f t="shared" si="10"/>
        <v>0.82183</v>
      </c>
    </row>
    <row r="821" spans="2:13" ht="13.5">
      <c r="B821" s="40" t="s">
        <v>30</v>
      </c>
      <c r="C821" s="41">
        <v>1439.2772</v>
      </c>
      <c r="D821" s="5">
        <v>508.62629999999996</v>
      </c>
      <c r="E821" s="5">
        <v>118.7346</v>
      </c>
      <c r="F821" s="5">
        <v>811.9163</v>
      </c>
      <c r="G821" s="42">
        <v>1111.0126</v>
      </c>
      <c r="H821" s="5">
        <v>514.6194999999999</v>
      </c>
      <c r="I821" s="5">
        <v>118.82949999999998</v>
      </c>
      <c r="J821" s="5">
        <v>12.613399999999999</v>
      </c>
      <c r="K821" s="5">
        <v>464.9502</v>
      </c>
      <c r="L821" s="60">
        <v>1073.4931320052617</v>
      </c>
      <c r="M821" s="44">
        <f t="shared" si="10"/>
        <v>0.7871599999999997</v>
      </c>
    </row>
    <row r="822" spans="2:13" ht="13.5">
      <c r="B822" s="45" t="s">
        <v>31</v>
      </c>
      <c r="C822" s="4">
        <v>8119.5987</v>
      </c>
      <c r="D822" s="1">
        <v>2500.6441999999997</v>
      </c>
      <c r="E822" s="1">
        <v>762.9432999999999</v>
      </c>
      <c r="F822" s="1">
        <v>4856.0112</v>
      </c>
      <c r="G822" s="46">
        <v>6038.8295</v>
      </c>
      <c r="H822" s="1">
        <v>2496.8598999999995</v>
      </c>
      <c r="I822" s="1">
        <v>787.4126</v>
      </c>
      <c r="J822" s="1">
        <v>42.1638</v>
      </c>
      <c r="K822" s="1">
        <v>2712.3932</v>
      </c>
      <c r="L822" s="61">
        <v>5207.0480239437775</v>
      </c>
      <c r="M822" s="48">
        <f t="shared" si="10"/>
        <v>0.7588099999999998</v>
      </c>
    </row>
    <row r="823" spans="2:13" ht="13.5">
      <c r="B823" s="40" t="s">
        <v>32</v>
      </c>
      <c r="C823" s="41">
        <v>3040.6486</v>
      </c>
      <c r="D823" s="5">
        <v>602.9798</v>
      </c>
      <c r="E823" s="5">
        <v>114.7432</v>
      </c>
      <c r="F823" s="5">
        <v>2322.9256</v>
      </c>
      <c r="G823" s="42">
        <v>1211.1107000000002</v>
      </c>
      <c r="H823" s="5">
        <v>543.7891</v>
      </c>
      <c r="I823" s="5">
        <v>107.1559</v>
      </c>
      <c r="J823" s="5">
        <v>21.498600000000003</v>
      </c>
      <c r="K823" s="5">
        <v>538.6671</v>
      </c>
      <c r="L823" s="60">
        <v>1650.3347183266928</v>
      </c>
      <c r="M823" s="44">
        <f t="shared" si="10"/>
        <v>0.81175</v>
      </c>
    </row>
    <row r="824" spans="2:13" ht="13.5">
      <c r="B824" s="40" t="s">
        <v>33</v>
      </c>
      <c r="C824" s="41">
        <v>5535.7104</v>
      </c>
      <c r="D824" s="5">
        <v>1190.8433</v>
      </c>
      <c r="E824" s="5">
        <v>422.6943</v>
      </c>
      <c r="F824" s="5">
        <v>3922.1728</v>
      </c>
      <c r="G824" s="42">
        <v>2482.6127000000006</v>
      </c>
      <c r="H824" s="5">
        <v>1191.8157</v>
      </c>
      <c r="I824" s="5">
        <v>425.7135</v>
      </c>
      <c r="J824" s="5">
        <v>60.072900000000004</v>
      </c>
      <c r="K824" s="5">
        <v>805.0106000000001</v>
      </c>
      <c r="L824" s="60">
        <v>2143.0874666379354</v>
      </c>
      <c r="M824" s="44">
        <f t="shared" si="10"/>
        <v>0.8259699999999998</v>
      </c>
    </row>
    <row r="825" spans="2:13" ht="13.5">
      <c r="B825" s="40"/>
      <c r="C825" s="49">
        <v>0</v>
      </c>
      <c r="D825" s="6">
        <v>0</v>
      </c>
      <c r="E825" s="6">
        <v>0</v>
      </c>
      <c r="F825" s="6">
        <v>0</v>
      </c>
      <c r="G825" s="50" t="s">
        <v>11</v>
      </c>
      <c r="H825" s="7" t="s">
        <v>11</v>
      </c>
      <c r="I825" s="7" t="s">
        <v>11</v>
      </c>
      <c r="J825" s="7" t="s">
        <v>11</v>
      </c>
      <c r="K825" s="7" t="s">
        <v>11</v>
      </c>
      <c r="L825" s="79" t="s">
        <v>11</v>
      </c>
      <c r="M825" s="78" t="s">
        <v>0</v>
      </c>
    </row>
    <row r="826" spans="2:13" ht="13.5">
      <c r="B826" s="40" t="s">
        <v>34</v>
      </c>
      <c r="C826" s="41">
        <v>7222.5218</v>
      </c>
      <c r="D826" s="5">
        <v>1260.8638999999998</v>
      </c>
      <c r="E826" s="5">
        <v>1007.3049</v>
      </c>
      <c r="F826" s="5">
        <v>4954.353</v>
      </c>
      <c r="G826" s="42">
        <v>3641.5238999999997</v>
      </c>
      <c r="H826" s="5">
        <v>1321.1666999999998</v>
      </c>
      <c r="I826" s="5">
        <v>1021.1229</v>
      </c>
      <c r="J826" s="5">
        <v>65.5153</v>
      </c>
      <c r="K826" s="5">
        <v>1233.719</v>
      </c>
      <c r="L826" s="60">
        <v>3514.2037260077745</v>
      </c>
      <c r="M826" s="44">
        <f t="shared" si="10"/>
        <v>0.82759</v>
      </c>
    </row>
    <row r="827" spans="2:13" ht="13.5">
      <c r="B827" s="40" t="s">
        <v>35</v>
      </c>
      <c r="C827" s="41">
        <v>2628.4148</v>
      </c>
      <c r="D827" s="5">
        <v>569.1481</v>
      </c>
      <c r="E827" s="5">
        <v>110.8784</v>
      </c>
      <c r="F827" s="5">
        <v>1948.3882999999998</v>
      </c>
      <c r="G827" s="42">
        <v>1393.4037</v>
      </c>
      <c r="H827" s="5">
        <v>567.0636</v>
      </c>
      <c r="I827" s="5">
        <v>121.35140000000001</v>
      </c>
      <c r="J827" s="5">
        <v>18.314</v>
      </c>
      <c r="K827" s="5">
        <v>686.6747</v>
      </c>
      <c r="L827" s="60">
        <v>1723.0286318507747</v>
      </c>
      <c r="M827" s="44">
        <f t="shared" si="10"/>
        <v>0.7796599999999998</v>
      </c>
    </row>
    <row r="828" spans="2:13" ht="13.5">
      <c r="B828" s="45" t="s">
        <v>36</v>
      </c>
      <c r="C828" s="4">
        <v>18427.295599999998</v>
      </c>
      <c r="D828" s="1">
        <v>3623.8351000000002</v>
      </c>
      <c r="E828" s="1">
        <v>1655.6208000000001</v>
      </c>
      <c r="F828" s="1">
        <v>13147.8397</v>
      </c>
      <c r="G828" s="46">
        <v>8728.651000000002</v>
      </c>
      <c r="H828" s="1">
        <v>3623.8351000000002</v>
      </c>
      <c r="I828" s="1">
        <v>1675.3437000000001</v>
      </c>
      <c r="J828" s="1">
        <v>165.40080000000003</v>
      </c>
      <c r="K828" s="1">
        <v>3264.0713999999994</v>
      </c>
      <c r="L828" s="61">
        <v>9030.170545157775</v>
      </c>
      <c r="M828" s="48">
        <f t="shared" si="10"/>
        <v>0.8161999999999998</v>
      </c>
    </row>
    <row r="829" spans="2:13" ht="13.5">
      <c r="B829" s="40" t="s">
        <v>37</v>
      </c>
      <c r="C829" s="41">
        <v>1137.9981</v>
      </c>
      <c r="D829" s="5">
        <v>438.8668</v>
      </c>
      <c r="E829" s="5">
        <v>73.7246</v>
      </c>
      <c r="F829" s="5">
        <v>625.4067</v>
      </c>
      <c r="G829" s="42">
        <v>767.1868</v>
      </c>
      <c r="H829" s="5">
        <v>438.86679999999996</v>
      </c>
      <c r="I829" s="5">
        <v>77.1214</v>
      </c>
      <c r="J829" s="5">
        <v>6.0992</v>
      </c>
      <c r="K829" s="5">
        <v>245.0994</v>
      </c>
      <c r="L829" s="60">
        <v>833.8282891632387</v>
      </c>
      <c r="M829" s="44">
        <f t="shared" si="10"/>
        <v>0.8469100000000003</v>
      </c>
    </row>
    <row r="830" spans="2:13" ht="13.5">
      <c r="B830" s="40" t="s">
        <v>38</v>
      </c>
      <c r="C830" s="41">
        <v>1320.3344</v>
      </c>
      <c r="D830" s="5">
        <v>196.0834</v>
      </c>
      <c r="E830" s="5">
        <v>55.0683</v>
      </c>
      <c r="F830" s="5">
        <v>1069.1826999999998</v>
      </c>
      <c r="G830" s="42">
        <v>570.5621</v>
      </c>
      <c r="H830" s="5">
        <v>196.12810000000002</v>
      </c>
      <c r="I830" s="5">
        <v>55.106500000000004</v>
      </c>
      <c r="J830" s="5">
        <v>10.9895</v>
      </c>
      <c r="K830" s="5">
        <v>308.33799999999997</v>
      </c>
      <c r="L830" s="60">
        <v>529.0741339514974</v>
      </c>
      <c r="M830" s="44">
        <f t="shared" si="10"/>
        <v>0.7195999999999999</v>
      </c>
    </row>
    <row r="831" spans="2:13" ht="13.5">
      <c r="B831" s="40" t="s">
        <v>39</v>
      </c>
      <c r="C831" s="41">
        <v>1693.7878999999998</v>
      </c>
      <c r="D831" s="5">
        <v>419.6395</v>
      </c>
      <c r="E831" s="5">
        <v>67.6658</v>
      </c>
      <c r="F831" s="5">
        <v>1206.4826</v>
      </c>
      <c r="G831" s="42">
        <v>1300.128</v>
      </c>
      <c r="H831" s="5">
        <v>466.65330000000006</v>
      </c>
      <c r="I831" s="5">
        <v>100.86810000000001</v>
      </c>
      <c r="J831" s="5">
        <v>15.1542</v>
      </c>
      <c r="K831" s="5">
        <v>717.4523999999999</v>
      </c>
      <c r="L831" s="60">
        <v>1114.4797474506113</v>
      </c>
      <c r="M831" s="44">
        <f t="shared" si="10"/>
        <v>0.7028700000000001</v>
      </c>
    </row>
    <row r="832" spans="2:13" ht="13.5">
      <c r="B832" s="40" t="s">
        <v>40</v>
      </c>
      <c r="C832" s="41">
        <v>5413.6384</v>
      </c>
      <c r="D832" s="5">
        <v>1196.4529</v>
      </c>
      <c r="E832" s="5">
        <v>744.7051</v>
      </c>
      <c r="F832" s="5">
        <v>3472.4804000000004</v>
      </c>
      <c r="G832" s="42">
        <v>2959.6499</v>
      </c>
      <c r="H832" s="5">
        <v>1086.254</v>
      </c>
      <c r="I832" s="5">
        <v>711.9283</v>
      </c>
      <c r="J832" s="5">
        <v>168.2856</v>
      </c>
      <c r="K832" s="5">
        <v>993.182</v>
      </c>
      <c r="L832" s="60">
        <v>1327.2199204419876</v>
      </c>
      <c r="M832" s="44">
        <f t="shared" si="10"/>
        <v>0.7683199999999999</v>
      </c>
    </row>
    <row r="833" spans="2:13" ht="13.5">
      <c r="B833" s="40"/>
      <c r="C833" s="49">
        <v>0</v>
      </c>
      <c r="D833" s="6">
        <v>0</v>
      </c>
      <c r="E833" s="6">
        <v>0</v>
      </c>
      <c r="F833" s="6">
        <v>0</v>
      </c>
      <c r="G833" s="50" t="s">
        <v>11</v>
      </c>
      <c r="H833" s="7" t="s">
        <v>11</v>
      </c>
      <c r="I833" s="7" t="s">
        <v>11</v>
      </c>
      <c r="J833" s="7" t="s">
        <v>11</v>
      </c>
      <c r="K833" s="7" t="s">
        <v>11</v>
      </c>
      <c r="L833" s="79" t="s">
        <v>11</v>
      </c>
      <c r="M833" s="78" t="s">
        <v>0</v>
      </c>
    </row>
    <row r="834" spans="2:13" ht="13.5">
      <c r="B834" s="40" t="s">
        <v>41</v>
      </c>
      <c r="C834" s="41">
        <v>3777.4257000000002</v>
      </c>
      <c r="D834" s="5">
        <v>524.3637</v>
      </c>
      <c r="E834" s="5">
        <v>167.1861</v>
      </c>
      <c r="F834" s="5">
        <v>3085.8759</v>
      </c>
      <c r="G834" s="42">
        <v>1479.8765</v>
      </c>
      <c r="H834" s="5">
        <v>597.5753</v>
      </c>
      <c r="I834" s="5">
        <v>180.5303</v>
      </c>
      <c r="J834" s="5">
        <v>41.6921</v>
      </c>
      <c r="K834" s="5">
        <v>660.0788</v>
      </c>
      <c r="L834" s="60">
        <v>1966.8301993890666</v>
      </c>
      <c r="M834" s="44">
        <f t="shared" si="10"/>
        <v>0.8084899999999999</v>
      </c>
    </row>
    <row r="835" spans="2:13" ht="13.5">
      <c r="B835" s="40" t="s">
        <v>42</v>
      </c>
      <c r="C835" s="41">
        <v>1034.7406999999998</v>
      </c>
      <c r="D835" s="5">
        <v>133.6462</v>
      </c>
      <c r="E835" s="5">
        <v>34.6165</v>
      </c>
      <c r="F835" s="5">
        <v>866.478</v>
      </c>
      <c r="G835" s="42">
        <v>391.62890000000004</v>
      </c>
      <c r="H835" s="5">
        <v>122.7912</v>
      </c>
      <c r="I835" s="5">
        <v>29.222700000000003</v>
      </c>
      <c r="J835" s="5">
        <v>10.5518</v>
      </c>
      <c r="K835" s="5">
        <v>229.0632</v>
      </c>
      <c r="L835" s="60">
        <v>385.59422703583067</v>
      </c>
      <c r="M835" s="44">
        <f t="shared" si="10"/>
        <v>0.7052799999999999</v>
      </c>
    </row>
    <row r="836" spans="2:13" ht="13.5">
      <c r="B836" s="40" t="s">
        <v>43</v>
      </c>
      <c r="C836" s="41">
        <v>912.4029</v>
      </c>
      <c r="D836" s="5">
        <v>327.4395</v>
      </c>
      <c r="E836" s="5">
        <v>23.5693</v>
      </c>
      <c r="F836" s="5">
        <v>561.3941</v>
      </c>
      <c r="G836" s="42">
        <v>554.822</v>
      </c>
      <c r="H836" s="5">
        <v>328.2233</v>
      </c>
      <c r="I836" s="5">
        <v>23.537399999999998</v>
      </c>
      <c r="J836" s="5">
        <v>14.7152</v>
      </c>
      <c r="K836" s="5">
        <v>188.34610000000004</v>
      </c>
      <c r="L836" s="60">
        <v>526.1358741965105</v>
      </c>
      <c r="M836" s="44">
        <f t="shared" si="10"/>
        <v>0.8257599999999998</v>
      </c>
    </row>
    <row r="837" spans="2:13" ht="13.5">
      <c r="B837" s="45" t="s">
        <v>44</v>
      </c>
      <c r="C837" s="4">
        <v>15290.3281</v>
      </c>
      <c r="D837" s="1">
        <v>3236.492</v>
      </c>
      <c r="E837" s="1">
        <v>1166.5357000000004</v>
      </c>
      <c r="F837" s="1">
        <v>10887.3004</v>
      </c>
      <c r="G837" s="46">
        <v>8023.854199999999</v>
      </c>
      <c r="H837" s="1">
        <v>3236.4919999999997</v>
      </c>
      <c r="I837" s="1">
        <v>1178.3147000000001</v>
      </c>
      <c r="J837" s="1">
        <v>267.48760000000004</v>
      </c>
      <c r="K837" s="1">
        <v>3341.5599</v>
      </c>
      <c r="L837" s="61">
        <v>6676.598485759545</v>
      </c>
      <c r="M837" s="48">
        <f t="shared" si="10"/>
        <v>0.7726900000000001</v>
      </c>
    </row>
    <row r="838" spans="2:13" ht="13.5">
      <c r="B838" s="40" t="s">
        <v>45</v>
      </c>
      <c r="C838" s="41">
        <v>1587.2192</v>
      </c>
      <c r="D838" s="5">
        <v>313.7396</v>
      </c>
      <c r="E838" s="5">
        <v>11.0483</v>
      </c>
      <c r="F838" s="5">
        <v>1262.4313</v>
      </c>
      <c r="G838" s="42">
        <v>540.05</v>
      </c>
      <c r="H838" s="5">
        <v>313.73960000000005</v>
      </c>
      <c r="I838" s="5">
        <v>12.6667</v>
      </c>
      <c r="J838" s="5">
        <v>10.414</v>
      </c>
      <c r="K838" s="5">
        <v>203.2297</v>
      </c>
      <c r="L838" s="60">
        <v>577.0877528583998</v>
      </c>
      <c r="M838" s="44">
        <f t="shared" si="10"/>
        <v>0.81808</v>
      </c>
    </row>
    <row r="839" spans="2:13" ht="13.5">
      <c r="B839" s="40" t="s">
        <v>46</v>
      </c>
      <c r="C839" s="41">
        <v>3335.6972</v>
      </c>
      <c r="D839" s="5">
        <v>1178.5734</v>
      </c>
      <c r="E839" s="5">
        <v>6.2253</v>
      </c>
      <c r="F839" s="5">
        <v>2150.8985000000002</v>
      </c>
      <c r="G839" s="42">
        <v>1613.2305000000001</v>
      </c>
      <c r="H839" s="5">
        <v>1178.5734</v>
      </c>
      <c r="I839" s="5">
        <v>21.393</v>
      </c>
      <c r="J839" s="5">
        <v>3.9141999999999997</v>
      </c>
      <c r="K839" s="5">
        <v>409.3499</v>
      </c>
      <c r="L839" s="60">
        <v>2173.540082793709</v>
      </c>
      <c r="M839" s="44">
        <f t="shared" si="10"/>
        <v>0.8918999999999999</v>
      </c>
    </row>
    <row r="840" spans="2:13" ht="13.5">
      <c r="B840" s="40" t="s">
        <v>47</v>
      </c>
      <c r="C840" s="41">
        <v>1235.6028999999999</v>
      </c>
      <c r="D840" s="5">
        <v>154.1685</v>
      </c>
      <c r="E840" s="5">
        <v>57.4351</v>
      </c>
      <c r="F840" s="5">
        <v>1023.9993</v>
      </c>
      <c r="G840" s="42">
        <v>667.992</v>
      </c>
      <c r="H840" s="5">
        <v>154.1685</v>
      </c>
      <c r="I840" s="5">
        <v>57.4351</v>
      </c>
      <c r="J840" s="5">
        <v>14.0839</v>
      </c>
      <c r="K840" s="5">
        <v>442.3045000000001</v>
      </c>
      <c r="L840" s="60">
        <v>626.9999484702096</v>
      </c>
      <c r="M840" s="44">
        <f t="shared" si="10"/>
        <v>0.6584500000000001</v>
      </c>
    </row>
    <row r="841" spans="2:13" ht="13.5">
      <c r="B841" s="40" t="s">
        <v>48</v>
      </c>
      <c r="C841" s="41">
        <v>3607.0177999999996</v>
      </c>
      <c r="D841" s="5">
        <v>1056.5031</v>
      </c>
      <c r="E841" s="5">
        <v>179.1296</v>
      </c>
      <c r="F841" s="5">
        <v>2371.3851</v>
      </c>
      <c r="G841" s="42">
        <v>1777.0869</v>
      </c>
      <c r="H841" s="5">
        <v>1056.5028</v>
      </c>
      <c r="I841" s="5">
        <v>179.4088</v>
      </c>
      <c r="J841" s="5">
        <v>31.0114</v>
      </c>
      <c r="K841" s="5">
        <v>510.1639</v>
      </c>
      <c r="L841" s="60">
        <v>2439.8406913374115</v>
      </c>
      <c r="M841" s="44">
        <f t="shared" si="10"/>
        <v>0.8790200000000001</v>
      </c>
    </row>
    <row r="842" spans="2:13" ht="13.5">
      <c r="B842" s="40" t="s">
        <v>49</v>
      </c>
      <c r="C842" s="41">
        <v>1319.9827</v>
      </c>
      <c r="D842" s="5">
        <v>219.06489999999997</v>
      </c>
      <c r="E842" s="5">
        <v>34.0814</v>
      </c>
      <c r="F842" s="5">
        <v>1066.8364</v>
      </c>
      <c r="G842" s="42">
        <v>543.0609000000001</v>
      </c>
      <c r="H842" s="5">
        <v>219.0652</v>
      </c>
      <c r="I842" s="5">
        <v>39.0805</v>
      </c>
      <c r="J842" s="5">
        <v>10.2306</v>
      </c>
      <c r="K842" s="5">
        <v>274.6846</v>
      </c>
      <c r="L842" s="60">
        <v>654.7091257271178</v>
      </c>
      <c r="M842" s="44">
        <f t="shared" si="10"/>
        <v>0.7706699999999999</v>
      </c>
    </row>
    <row r="843" spans="2:13" ht="13.5">
      <c r="B843" s="45" t="s">
        <v>50</v>
      </c>
      <c r="C843" s="4">
        <v>11085.5198</v>
      </c>
      <c r="D843" s="1">
        <v>2922.0495</v>
      </c>
      <c r="E843" s="1">
        <v>287.91970000000003</v>
      </c>
      <c r="F843" s="1">
        <v>7875.5506</v>
      </c>
      <c r="G843" s="46">
        <v>5141.4203</v>
      </c>
      <c r="H843" s="1">
        <v>2922.0495</v>
      </c>
      <c r="I843" s="1">
        <v>309.98409999999996</v>
      </c>
      <c r="J843" s="1">
        <v>69.6541</v>
      </c>
      <c r="K843" s="1">
        <v>1839.7326000000003</v>
      </c>
      <c r="L843" s="61">
        <v>6464.9931754905065</v>
      </c>
      <c r="M843" s="48">
        <f t="shared" si="10"/>
        <v>0.8414900000000001</v>
      </c>
    </row>
    <row r="844" spans="2:13" ht="13.5">
      <c r="B844" s="40" t="s">
        <v>51</v>
      </c>
      <c r="C844" s="41">
        <v>1238.8464999999999</v>
      </c>
      <c r="D844" s="5">
        <v>229.3977</v>
      </c>
      <c r="E844" s="5">
        <v>25.8549</v>
      </c>
      <c r="F844" s="5">
        <v>983.5938999999998</v>
      </c>
      <c r="G844" s="42">
        <v>572.9729000000001</v>
      </c>
      <c r="H844" s="5">
        <v>229.3977</v>
      </c>
      <c r="I844" s="5">
        <v>33.6425</v>
      </c>
      <c r="J844" s="5">
        <v>9.946399999999999</v>
      </c>
      <c r="K844" s="5">
        <v>299.98629999999997</v>
      </c>
      <c r="L844" s="60">
        <v>574.2022434034411</v>
      </c>
      <c r="M844" s="44">
        <f t="shared" si="10"/>
        <v>0.7384999999999997</v>
      </c>
    </row>
    <row r="845" spans="2:13" ht="13.5">
      <c r="B845" s="40" t="s">
        <v>52</v>
      </c>
      <c r="C845" s="41">
        <v>787.7442000000001</v>
      </c>
      <c r="D845" s="5">
        <v>144.8222</v>
      </c>
      <c r="E845" s="5">
        <v>20.8969</v>
      </c>
      <c r="F845" s="5">
        <v>622.0251000000001</v>
      </c>
      <c r="G845" s="42">
        <v>396.56809999999996</v>
      </c>
      <c r="H845" s="5">
        <v>144.8222</v>
      </c>
      <c r="I845" s="5">
        <v>20.896900000000002</v>
      </c>
      <c r="J845" s="5">
        <v>7.2843</v>
      </c>
      <c r="K845" s="5">
        <v>223.56470000000002</v>
      </c>
      <c r="L845" s="60">
        <v>406.92780281771155</v>
      </c>
      <c r="M845" s="44">
        <f t="shared" si="10"/>
        <v>0.7217600000000001</v>
      </c>
    </row>
    <row r="846" spans="2:13" ht="13.5">
      <c r="B846" s="40" t="s">
        <v>53</v>
      </c>
      <c r="C846" s="41">
        <v>1404.8168</v>
      </c>
      <c r="D846" s="5">
        <v>415.41049999999996</v>
      </c>
      <c r="E846" s="5">
        <v>36.6633</v>
      </c>
      <c r="F846" s="5">
        <v>952.743</v>
      </c>
      <c r="G846" s="42">
        <v>652.7278</v>
      </c>
      <c r="H846" s="5">
        <v>415.4105</v>
      </c>
      <c r="I846" s="5">
        <v>46.337900000000005</v>
      </c>
      <c r="J846" s="5">
        <v>23.9024</v>
      </c>
      <c r="K846" s="5">
        <v>167.077</v>
      </c>
      <c r="L846" s="60">
        <v>784.6173479697187</v>
      </c>
      <c r="M846" s="44">
        <f t="shared" si="10"/>
        <v>0.8837600000000001</v>
      </c>
    </row>
    <row r="847" spans="2:13" ht="13.5">
      <c r="B847" s="40" t="s">
        <v>54</v>
      </c>
      <c r="C847" s="41">
        <v>1673.9547000000002</v>
      </c>
      <c r="D847" s="5">
        <v>505.9256</v>
      </c>
      <c r="E847" s="5">
        <v>0</v>
      </c>
      <c r="F847" s="5">
        <v>1168.0291000000002</v>
      </c>
      <c r="G847" s="42">
        <v>691.7765</v>
      </c>
      <c r="H847" s="5">
        <v>505.9256</v>
      </c>
      <c r="I847" s="5">
        <v>16.2182</v>
      </c>
      <c r="J847" s="5">
        <v>12.144799999999998</v>
      </c>
      <c r="K847" s="5">
        <v>157.4879</v>
      </c>
      <c r="L847" s="60">
        <v>849.8043535630394</v>
      </c>
      <c r="M847" s="44">
        <f t="shared" si="10"/>
        <v>0.89784</v>
      </c>
    </row>
    <row r="848" spans="2:13" ht="13.5">
      <c r="B848" s="45" t="s">
        <v>55</v>
      </c>
      <c r="C848" s="4">
        <v>5105.3622</v>
      </c>
      <c r="D848" s="1">
        <v>1295.556</v>
      </c>
      <c r="E848" s="1">
        <v>83.4151</v>
      </c>
      <c r="F848" s="1">
        <v>3726.3911000000003</v>
      </c>
      <c r="G848" s="46">
        <v>2314.0452999999998</v>
      </c>
      <c r="H848" s="1">
        <v>1295.5559999999998</v>
      </c>
      <c r="I848" s="1">
        <v>117.09550000000002</v>
      </c>
      <c r="J848" s="1">
        <v>53.2779</v>
      </c>
      <c r="K848" s="1">
        <v>848.1159</v>
      </c>
      <c r="L848" s="61">
        <v>2622.60138218859</v>
      </c>
      <c r="M848" s="48">
        <f t="shared" si="10"/>
        <v>0.8281999999999999</v>
      </c>
    </row>
    <row r="849" spans="2:13" ht="13.5">
      <c r="B849" s="40" t="s">
        <v>56</v>
      </c>
      <c r="C849" s="41">
        <v>5939.7411</v>
      </c>
      <c r="D849" s="5">
        <v>1035.0838</v>
      </c>
      <c r="E849" s="5">
        <v>441.6342</v>
      </c>
      <c r="F849" s="5">
        <v>4463.0231</v>
      </c>
      <c r="G849" s="42">
        <v>3350.6375000000007</v>
      </c>
      <c r="H849" s="5">
        <v>949.0047</v>
      </c>
      <c r="I849" s="5">
        <v>448.84779999999995</v>
      </c>
      <c r="J849" s="5">
        <v>207.9465</v>
      </c>
      <c r="K849" s="5">
        <v>1744.8384999999998</v>
      </c>
      <c r="L849" s="60">
        <v>1932.4293846701166</v>
      </c>
      <c r="M849" s="44">
        <f t="shared" si="10"/>
        <v>0.6697299999999998</v>
      </c>
    </row>
    <row r="850" spans="2:13" ht="13.5">
      <c r="B850" s="40"/>
      <c r="C850" s="49">
        <v>0</v>
      </c>
      <c r="D850" s="6">
        <v>0</v>
      </c>
      <c r="E850" s="6">
        <v>0</v>
      </c>
      <c r="F850" s="6">
        <v>0</v>
      </c>
      <c r="G850" s="50" t="s">
        <v>11</v>
      </c>
      <c r="H850" s="7" t="s">
        <v>11</v>
      </c>
      <c r="I850" s="7" t="s">
        <v>11</v>
      </c>
      <c r="J850" s="7" t="s">
        <v>11</v>
      </c>
      <c r="K850" s="7" t="s">
        <v>11</v>
      </c>
      <c r="L850" s="79" t="s">
        <v>11</v>
      </c>
      <c r="M850" s="78" t="s">
        <v>0</v>
      </c>
    </row>
    <row r="851" spans="2:13" ht="13.5">
      <c r="B851" s="40" t="s">
        <v>57</v>
      </c>
      <c r="C851" s="41">
        <v>1469.7181999999998</v>
      </c>
      <c r="D851" s="5">
        <v>474.82059999999996</v>
      </c>
      <c r="E851" s="5">
        <v>63.4154</v>
      </c>
      <c r="F851" s="5">
        <v>931.4822</v>
      </c>
      <c r="G851" s="42">
        <v>881.2195999999999</v>
      </c>
      <c r="H851" s="5">
        <v>555.8784</v>
      </c>
      <c r="I851" s="5">
        <v>74.5822</v>
      </c>
      <c r="J851" s="5">
        <v>11.2759</v>
      </c>
      <c r="K851" s="5">
        <v>239.48309999999998</v>
      </c>
      <c r="L851" s="60">
        <v>920.2178905972621</v>
      </c>
      <c r="M851" s="44">
        <f t="shared" si="10"/>
        <v>0.8670600000000002</v>
      </c>
    </row>
    <row r="852" spans="2:13" ht="13.5">
      <c r="B852" s="40" t="s">
        <v>58</v>
      </c>
      <c r="C852" s="41">
        <v>2066.3091</v>
      </c>
      <c r="D852" s="5">
        <v>654.8668999999999</v>
      </c>
      <c r="E852" s="5">
        <v>49.5512</v>
      </c>
      <c r="F852" s="5">
        <v>1361.891</v>
      </c>
      <c r="G852" s="42">
        <v>1072.7188999999998</v>
      </c>
      <c r="H852" s="5">
        <v>655.2117</v>
      </c>
      <c r="I852" s="5">
        <v>49.5883</v>
      </c>
      <c r="J852" s="5">
        <v>6.8072</v>
      </c>
      <c r="K852" s="5">
        <v>361.11170000000004</v>
      </c>
      <c r="L852" s="60">
        <v>1215.2599379902424</v>
      </c>
      <c r="M852" s="44">
        <f t="shared" si="10"/>
        <v>0.8421700000000001</v>
      </c>
    </row>
    <row r="853" spans="2:13" ht="13.5">
      <c r="B853" s="40" t="s">
        <v>59</v>
      </c>
      <c r="C853" s="41">
        <v>2619.0690000000004</v>
      </c>
      <c r="D853" s="5">
        <v>708.602</v>
      </c>
      <c r="E853" s="5">
        <v>62.5914</v>
      </c>
      <c r="F853" s="5">
        <v>1847.8756</v>
      </c>
      <c r="G853" s="42">
        <v>1344.3374000000001</v>
      </c>
      <c r="H853" s="5">
        <v>709.687</v>
      </c>
      <c r="I853" s="5">
        <v>61.923500000000004</v>
      </c>
      <c r="J853" s="5">
        <v>4.6886</v>
      </c>
      <c r="K853" s="5">
        <v>568.0383</v>
      </c>
      <c r="L853" s="60">
        <v>1328.7840117647052</v>
      </c>
      <c r="M853" s="44">
        <f t="shared" si="10"/>
        <v>0.7874999999999999</v>
      </c>
    </row>
    <row r="854" spans="2:13" ht="13.5">
      <c r="B854" s="40" t="s">
        <v>60</v>
      </c>
      <c r="C854" s="41">
        <v>2207.0510999999997</v>
      </c>
      <c r="D854" s="5">
        <v>558.9328999999999</v>
      </c>
      <c r="E854" s="5">
        <v>24.8416</v>
      </c>
      <c r="F854" s="5">
        <v>1623.2766000000001</v>
      </c>
      <c r="G854" s="42">
        <v>1165.4572</v>
      </c>
      <c r="H854" s="5">
        <v>562.5244</v>
      </c>
      <c r="I854" s="5">
        <v>26.33</v>
      </c>
      <c r="J854" s="5">
        <v>3.9903999999999997</v>
      </c>
      <c r="K854" s="5">
        <v>572.6124000000001</v>
      </c>
      <c r="L854" s="60">
        <v>1325.4615402122856</v>
      </c>
      <c r="M854" s="44">
        <f t="shared" si="10"/>
        <v>0.7701200000000001</v>
      </c>
    </row>
    <row r="855" spans="2:13" ht="13.5">
      <c r="B855" s="40" t="s">
        <v>61</v>
      </c>
      <c r="C855" s="41">
        <v>3117.2786</v>
      </c>
      <c r="D855" s="5">
        <v>1039.5293</v>
      </c>
      <c r="E855" s="5">
        <v>19.9798</v>
      </c>
      <c r="F855" s="5">
        <v>2057.7695</v>
      </c>
      <c r="G855" s="42">
        <v>1336.8233</v>
      </c>
      <c r="H855" s="5">
        <v>1039.5293000000001</v>
      </c>
      <c r="I855" s="5">
        <v>19.979799999999997</v>
      </c>
      <c r="J855" s="5">
        <v>11.5784</v>
      </c>
      <c r="K855" s="5">
        <v>265.7358</v>
      </c>
      <c r="L855" s="60">
        <v>1794.6379302616047</v>
      </c>
      <c r="M855" s="44">
        <f t="shared" si="10"/>
        <v>0.91514</v>
      </c>
    </row>
    <row r="856" spans="2:13" ht="13.5">
      <c r="B856" s="40" t="s">
        <v>62</v>
      </c>
      <c r="C856" s="41">
        <v>4320.8554</v>
      </c>
      <c r="D856" s="5">
        <v>1082.8096</v>
      </c>
      <c r="E856" s="5">
        <v>14.4484</v>
      </c>
      <c r="F856" s="5">
        <v>3223.5974</v>
      </c>
      <c r="G856" s="42">
        <v>1742.1055</v>
      </c>
      <c r="H856" s="5">
        <v>1082.8093999999999</v>
      </c>
      <c r="I856" s="5">
        <v>31.9481</v>
      </c>
      <c r="J856" s="5">
        <v>7.6565</v>
      </c>
      <c r="K856" s="5">
        <v>619.6915</v>
      </c>
      <c r="L856" s="60">
        <v>1757.3947258866053</v>
      </c>
      <c r="M856" s="44">
        <f t="shared" si="10"/>
        <v>0.8229200000000001</v>
      </c>
    </row>
    <row r="857" spans="2:13" ht="13.5">
      <c r="B857" s="45" t="s">
        <v>63</v>
      </c>
      <c r="C857" s="4">
        <v>21740.0225</v>
      </c>
      <c r="D857" s="1">
        <v>5554.6451</v>
      </c>
      <c r="E857" s="1">
        <v>676.462</v>
      </c>
      <c r="F857" s="1">
        <v>15508.915399999998</v>
      </c>
      <c r="G857" s="46">
        <v>10893.299399999998</v>
      </c>
      <c r="H857" s="1">
        <v>5554.6449</v>
      </c>
      <c r="I857" s="1">
        <v>713.1996999999999</v>
      </c>
      <c r="J857" s="1">
        <v>253.9435</v>
      </c>
      <c r="K857" s="1">
        <v>4371.5113</v>
      </c>
      <c r="L857" s="61">
        <v>10299.85180957968</v>
      </c>
      <c r="M857" s="48">
        <f t="shared" si="10"/>
        <v>0.79373</v>
      </c>
    </row>
    <row r="858" spans="2:13" s="3" customFormat="1" ht="13.5">
      <c r="B858" s="45" t="s">
        <v>64</v>
      </c>
      <c r="C858" s="4">
        <v>1904.8679</v>
      </c>
      <c r="D858" s="1">
        <v>684.0808999999999</v>
      </c>
      <c r="E858" s="1">
        <v>33.8761</v>
      </c>
      <c r="F858" s="1">
        <v>1186.9109</v>
      </c>
      <c r="G858" s="46">
        <v>1182.0603999999998</v>
      </c>
      <c r="H858" s="1">
        <v>684.0809</v>
      </c>
      <c r="I858" s="1">
        <v>33.876099999999994</v>
      </c>
      <c r="J858" s="1">
        <v>21.9552</v>
      </c>
      <c r="K858" s="1">
        <v>442.14820000000003</v>
      </c>
      <c r="L858" s="61">
        <v>1367.0788332084182</v>
      </c>
      <c r="M858" s="48">
        <f t="shared" si="10"/>
        <v>0.8265500000000002</v>
      </c>
    </row>
    <row r="859" spans="2:13" s="3" customFormat="1" ht="12" customHeight="1" thickBot="1">
      <c r="B859" s="51" t="s">
        <v>65</v>
      </c>
      <c r="C859" s="52">
        <v>140631.9816</v>
      </c>
      <c r="D859" s="53">
        <v>34250.55439999999</v>
      </c>
      <c r="E859" s="53">
        <v>7440.461</v>
      </c>
      <c r="F859" s="53">
        <v>98940.9662</v>
      </c>
      <c r="G859" s="54">
        <v>74983.81319999999</v>
      </c>
      <c r="H859" s="53">
        <v>34250.5542</v>
      </c>
      <c r="I859" s="53">
        <v>7677.2934000000005</v>
      </c>
      <c r="J859" s="53">
        <v>1469.984</v>
      </c>
      <c r="K859" s="53">
        <v>31585.981600000003</v>
      </c>
      <c r="L859" s="62">
        <v>72946.03693113524</v>
      </c>
      <c r="M859" s="56">
        <f t="shared" si="10"/>
        <v>0.78648</v>
      </c>
    </row>
    <row r="860" s="3" customFormat="1" ht="13.5">
      <c r="B860" s="57" t="s">
        <v>90</v>
      </c>
    </row>
    <row r="861" s="3" customFormat="1" ht="13.5">
      <c r="B861" s="9" t="s">
        <v>67</v>
      </c>
    </row>
    <row r="862" spans="2:12" ht="13.5">
      <c r="B862" s="9" t="s">
        <v>68</v>
      </c>
      <c r="G862" s="3"/>
      <c r="H862" s="3"/>
      <c r="I862" s="3"/>
      <c r="J862" s="3"/>
      <c r="K862" s="3"/>
      <c r="L862" s="3"/>
    </row>
    <row r="863" spans="2:12" ht="13.5">
      <c r="B863" s="10" t="s">
        <v>66</v>
      </c>
      <c r="G863" s="3"/>
      <c r="H863" s="3"/>
      <c r="I863" s="3"/>
      <c r="J863" s="3"/>
      <c r="K863" s="3"/>
      <c r="L863" s="3"/>
    </row>
  </sheetData>
  <sheetProtection/>
  <mergeCells count="96">
    <mergeCell ref="L795:M795"/>
    <mergeCell ref="G796:G798"/>
    <mergeCell ref="L796:L798"/>
    <mergeCell ref="M796:M797"/>
    <mergeCell ref="H797:H798"/>
    <mergeCell ref="I797:I798"/>
    <mergeCell ref="J797:J798"/>
    <mergeCell ref="K797:K798"/>
    <mergeCell ref="L723:M723"/>
    <mergeCell ref="G724:G726"/>
    <mergeCell ref="L724:L726"/>
    <mergeCell ref="M724:M725"/>
    <mergeCell ref="H725:H726"/>
    <mergeCell ref="I725:I726"/>
    <mergeCell ref="J725:J726"/>
    <mergeCell ref="K725:K726"/>
    <mergeCell ref="L651:M651"/>
    <mergeCell ref="G652:G654"/>
    <mergeCell ref="L652:L654"/>
    <mergeCell ref="M652:M653"/>
    <mergeCell ref="H653:H654"/>
    <mergeCell ref="I653:I654"/>
    <mergeCell ref="J653:J654"/>
    <mergeCell ref="K653:K654"/>
    <mergeCell ref="L579:M579"/>
    <mergeCell ref="G580:G582"/>
    <mergeCell ref="L580:L582"/>
    <mergeCell ref="M580:M581"/>
    <mergeCell ref="H581:H582"/>
    <mergeCell ref="I581:I582"/>
    <mergeCell ref="J581:J582"/>
    <mergeCell ref="K581:K582"/>
    <mergeCell ref="L507:M507"/>
    <mergeCell ref="G508:G510"/>
    <mergeCell ref="L508:L510"/>
    <mergeCell ref="M508:M509"/>
    <mergeCell ref="H509:H510"/>
    <mergeCell ref="I509:I510"/>
    <mergeCell ref="J509:J510"/>
    <mergeCell ref="K509:K510"/>
    <mergeCell ref="L435:M435"/>
    <mergeCell ref="G436:G438"/>
    <mergeCell ref="L436:L438"/>
    <mergeCell ref="M436:M437"/>
    <mergeCell ref="H437:H438"/>
    <mergeCell ref="I437:I438"/>
    <mergeCell ref="J437:J438"/>
    <mergeCell ref="K437:K438"/>
    <mergeCell ref="L363:M363"/>
    <mergeCell ref="G364:G366"/>
    <mergeCell ref="L364:L366"/>
    <mergeCell ref="M364:M365"/>
    <mergeCell ref="H365:H366"/>
    <mergeCell ref="I365:I366"/>
    <mergeCell ref="J365:J366"/>
    <mergeCell ref="K365:K366"/>
    <mergeCell ref="L291:M291"/>
    <mergeCell ref="G292:G294"/>
    <mergeCell ref="L292:L294"/>
    <mergeCell ref="M292:M293"/>
    <mergeCell ref="H293:H294"/>
    <mergeCell ref="I293:I294"/>
    <mergeCell ref="J293:J294"/>
    <mergeCell ref="K293:K294"/>
    <mergeCell ref="L219:M219"/>
    <mergeCell ref="G220:G222"/>
    <mergeCell ref="L220:L222"/>
    <mergeCell ref="M220:M221"/>
    <mergeCell ref="H221:H222"/>
    <mergeCell ref="I221:I222"/>
    <mergeCell ref="J221:J222"/>
    <mergeCell ref="K221:K222"/>
    <mergeCell ref="L147:M147"/>
    <mergeCell ref="G148:G150"/>
    <mergeCell ref="L148:L150"/>
    <mergeCell ref="M148:M149"/>
    <mergeCell ref="H149:H150"/>
    <mergeCell ref="I149:I150"/>
    <mergeCell ref="J149:J150"/>
    <mergeCell ref="K149:K150"/>
    <mergeCell ref="L75:M75"/>
    <mergeCell ref="G76:G78"/>
    <mergeCell ref="L76:L78"/>
    <mergeCell ref="M76:M77"/>
    <mergeCell ref="H77:H78"/>
    <mergeCell ref="I77:I78"/>
    <mergeCell ref="J77:J78"/>
    <mergeCell ref="K77:K78"/>
    <mergeCell ref="L3:M3"/>
    <mergeCell ref="G4:G6"/>
    <mergeCell ref="L4:L6"/>
    <mergeCell ref="M4:M5"/>
    <mergeCell ref="H5:H6"/>
    <mergeCell ref="I5:I6"/>
    <mergeCell ref="J5:J6"/>
    <mergeCell ref="K5:K6"/>
  </mergeCells>
  <printOptions horizontalCentered="1"/>
  <pageMargins left="0.1968503937007874" right="0.1968503937007874" top="0.984251968503937" bottom="0.5905511811023623" header="0.5905511811023623" footer="0.3937007874015748"/>
  <pageSetup fitToHeight="0" fitToWidth="1" horizontalDpi="600" verticalDpi="600" orientation="portrait" paperSize="9" scale="63" r:id="rId1"/>
  <headerFooter alignWithMargins="0">
    <oddFooter>&amp;R&amp;P/&amp;N</oddFooter>
  </headerFooter>
  <rowBreaks count="11" manualBreakCount="11">
    <brk id="73" max="255" man="1"/>
    <brk id="145" max="255" man="1"/>
    <brk id="217" max="255" man="1"/>
    <brk id="289" max="255" man="1"/>
    <brk id="361" max="255" man="1"/>
    <brk id="433" max="255" man="1"/>
    <brk id="505" max="255" man="1"/>
    <brk id="577" max="255" man="1"/>
    <brk id="649" max="255" man="1"/>
    <brk id="721" max="255" man="1"/>
    <brk id="7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jr00267</dc:creator>
  <cp:keywords/>
  <dc:description/>
  <cp:lastModifiedBy>行政情報化推進課</cp:lastModifiedBy>
  <cp:lastPrinted>2010-03-29T06:12:05Z</cp:lastPrinted>
  <dcterms:created xsi:type="dcterms:W3CDTF">2010-03-08T17:53:46Z</dcterms:created>
  <dcterms:modified xsi:type="dcterms:W3CDTF">2010-03-29T06:12:28Z</dcterms:modified>
  <cp:category/>
  <cp:version/>
  <cp:contentType/>
  <cp:contentStatus/>
</cp:coreProperties>
</file>