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555" windowHeight="11625" activeTab="0"/>
  </bookViews>
  <sheets>
    <sheet name="出荷" sheetId="1" r:id="rId1"/>
    <sheet name="入荷" sheetId="2" r:id="rId2"/>
  </sheets>
  <definedNames>
    <definedName name="_xlnm.Print_Area" localSheetId="0">'出荷'!$B$2:$N$61</definedName>
    <definedName name="_xlnm.Print_Area" localSheetId="1">'入荷'!$B$2:$N$63</definedName>
  </definedNames>
  <calcPr fullCalcOnLoad="1"/>
</workbook>
</file>

<file path=xl/sharedStrings.xml><?xml version="1.0" encoding="utf-8"?>
<sst xmlns="http://schemas.openxmlformats.org/spreadsheetml/2006/main" count="654" uniqueCount="191">
  <si>
    <t>所在地</t>
  </si>
  <si>
    <t>構成比</t>
  </si>
  <si>
    <t>　（出荷）</t>
  </si>
  <si>
    <t>　（入荷）</t>
  </si>
  <si>
    <t>道　　路　　名</t>
  </si>
  <si>
    <t>インター
チェンジ名</t>
  </si>
  <si>
    <t>順
位</t>
  </si>
  <si>
    <t>合　　　　　計</t>
  </si>
  <si>
    <t>そ　　の　　他</t>
  </si>
  <si>
    <t>　　利用事業所数</t>
  </si>
  <si>
    <t>横浜町田</t>
  </si>
  <si>
    <t>岐阜羽島</t>
  </si>
  <si>
    <t>福島飯坂</t>
  </si>
  <si>
    <t>甲府昭和</t>
  </si>
  <si>
    <t>佐野藤岡</t>
  </si>
  <si>
    <t>中之島見附</t>
  </si>
  <si>
    <t>和歌山</t>
  </si>
  <si>
    <t>九州自動車道</t>
  </si>
  <si>
    <t>首都高速道路</t>
  </si>
  <si>
    <t>東北自動車道</t>
  </si>
  <si>
    <t>常磐自動車道</t>
  </si>
  <si>
    <t>阪神高速道路</t>
  </si>
  <si>
    <t>神奈川</t>
  </si>
  <si>
    <t>愛　知</t>
  </si>
  <si>
    <t>福　岡</t>
  </si>
  <si>
    <t>大　阪</t>
  </si>
  <si>
    <t>東　京</t>
  </si>
  <si>
    <t>滋　賀</t>
  </si>
  <si>
    <t>栃　木</t>
  </si>
  <si>
    <t>静　岡</t>
  </si>
  <si>
    <t>新　潟</t>
  </si>
  <si>
    <t>広　島</t>
  </si>
  <si>
    <t>岡　山</t>
  </si>
  <si>
    <t>宮　城</t>
  </si>
  <si>
    <t>埼　玉</t>
  </si>
  <si>
    <t>千　葉</t>
  </si>
  <si>
    <t>福　島</t>
  </si>
  <si>
    <t>兵　庫</t>
  </si>
  <si>
    <t>長　野</t>
  </si>
  <si>
    <t>岩　手</t>
  </si>
  <si>
    <t>茨　城</t>
  </si>
  <si>
    <t>香　川</t>
  </si>
  <si>
    <t>佐　賀</t>
  </si>
  <si>
    <t>岐　阜</t>
  </si>
  <si>
    <t>山　口</t>
  </si>
  <si>
    <t>高　知</t>
  </si>
  <si>
    <t>愛　媛</t>
  </si>
  <si>
    <t>青　森</t>
  </si>
  <si>
    <t>東名高速道路</t>
  </si>
  <si>
    <t>名神高速道路</t>
  </si>
  <si>
    <t>北陸自動車道</t>
  </si>
  <si>
    <t>関越自動車道</t>
  </si>
  <si>
    <t>松山自動車道</t>
  </si>
  <si>
    <t>高松自動車道</t>
  </si>
  <si>
    <t>中央自動車道</t>
  </si>
  <si>
    <t>高知自動車道</t>
  </si>
  <si>
    <t>山陽自動車道</t>
  </si>
  <si>
    <t>上信越自動車道</t>
  </si>
  <si>
    <t>中国自動車道</t>
  </si>
  <si>
    <t>長崎自動車道</t>
  </si>
  <si>
    <t>阪和自動車道</t>
  </si>
  <si>
    <t>群　馬</t>
  </si>
  <si>
    <t>徳　島</t>
  </si>
  <si>
    <t>熊　本</t>
  </si>
  <si>
    <t>福　井</t>
  </si>
  <si>
    <t>石　川</t>
  </si>
  <si>
    <t>富　山</t>
  </si>
  <si>
    <t>山　梨</t>
  </si>
  <si>
    <t>（年間調査　素集計　単位：利用事業所数，％）</t>
  </si>
  <si>
    <t>厚　木</t>
  </si>
  <si>
    <t>小　牧</t>
  </si>
  <si>
    <t>吹　田</t>
  </si>
  <si>
    <t>浜　松</t>
  </si>
  <si>
    <t>京都南</t>
  </si>
  <si>
    <t>名古屋</t>
  </si>
  <si>
    <t>一　宮</t>
  </si>
  <si>
    <t>谷和原</t>
  </si>
  <si>
    <t>八王子</t>
  </si>
  <si>
    <t>栗　東</t>
  </si>
  <si>
    <t>沼　津</t>
  </si>
  <si>
    <t>富　士</t>
  </si>
  <si>
    <t>岡　崎</t>
  </si>
  <si>
    <t>新潟西</t>
  </si>
  <si>
    <t>東松山</t>
  </si>
  <si>
    <t>三　郷</t>
  </si>
  <si>
    <t>竜　王</t>
  </si>
  <si>
    <t>豊　中</t>
  </si>
  <si>
    <t>豊　田</t>
  </si>
  <si>
    <t>清　水</t>
  </si>
  <si>
    <t>吉　田</t>
  </si>
  <si>
    <t>久　喜</t>
  </si>
  <si>
    <t>焼　津</t>
  </si>
  <si>
    <t>明石西</t>
  </si>
  <si>
    <t>第二神明道路</t>
  </si>
  <si>
    <t>鳴　門</t>
  </si>
  <si>
    <t>神戸淡路鳴門自動車道</t>
  </si>
  <si>
    <t>八　戸</t>
  </si>
  <si>
    <t>八戸自動車道</t>
  </si>
  <si>
    <t>浜松西</t>
  </si>
  <si>
    <t>茨　木</t>
  </si>
  <si>
    <t>潮　来</t>
  </si>
  <si>
    <t>東関東自動車道</t>
  </si>
  <si>
    <t>彦　根</t>
  </si>
  <si>
    <t>岩　槻</t>
  </si>
  <si>
    <t>所　沢</t>
  </si>
  <si>
    <t>鳥　栖</t>
  </si>
  <si>
    <t>大　垣</t>
  </si>
  <si>
    <t>福山東</t>
  </si>
  <si>
    <t>大黒ふ頭</t>
  </si>
  <si>
    <t>東扇島</t>
  </si>
  <si>
    <t>袋　井</t>
  </si>
  <si>
    <t>西　宮</t>
  </si>
  <si>
    <t>小　杉</t>
  </si>
  <si>
    <t>亀　山</t>
  </si>
  <si>
    <t>東名阪自動車道</t>
  </si>
  <si>
    <t>天　理</t>
  </si>
  <si>
    <t>西名阪自動車道</t>
  </si>
  <si>
    <t>豊　川</t>
  </si>
  <si>
    <t>矢　板</t>
  </si>
  <si>
    <t>音羽蒲郡</t>
  </si>
  <si>
    <t>早　島</t>
  </si>
  <si>
    <t>山形北</t>
  </si>
  <si>
    <t>山形自動車道</t>
  </si>
  <si>
    <t>大井松田</t>
  </si>
  <si>
    <t>京都東</t>
  </si>
  <si>
    <t>京　都</t>
  </si>
  <si>
    <t>三　重</t>
  </si>
  <si>
    <t>奈　良</t>
  </si>
  <si>
    <t>山　形</t>
  </si>
  <si>
    <t>米　子</t>
  </si>
  <si>
    <t>米子自動車道</t>
  </si>
  <si>
    <t>鳥　取</t>
  </si>
  <si>
    <t>坂　出</t>
  </si>
  <si>
    <t>白　石</t>
  </si>
  <si>
    <t>大井南</t>
  </si>
  <si>
    <t>京　橋</t>
  </si>
  <si>
    <t>松　山</t>
  </si>
  <si>
    <t>南　関</t>
  </si>
  <si>
    <t>花　園</t>
  </si>
  <si>
    <t>前　橋</t>
  </si>
  <si>
    <t>飛　島</t>
  </si>
  <si>
    <t>伊勢湾岸自動車道</t>
  </si>
  <si>
    <t>備　前</t>
  </si>
  <si>
    <t>摩　耶</t>
  </si>
  <si>
    <t>中津川</t>
  </si>
  <si>
    <t>八日市</t>
  </si>
  <si>
    <t>金沢西</t>
  </si>
  <si>
    <t>四日市東</t>
  </si>
  <si>
    <t>徳山東</t>
  </si>
  <si>
    <t>都　城</t>
  </si>
  <si>
    <t>宮崎自動車道</t>
  </si>
  <si>
    <t>宮　崎</t>
  </si>
  <si>
    <t>須坂長野東</t>
  </si>
  <si>
    <t>長　岡</t>
  </si>
  <si>
    <t>松　原</t>
  </si>
  <si>
    <t>平和島</t>
  </si>
  <si>
    <t>本庄児玉</t>
  </si>
  <si>
    <t>春日井</t>
  </si>
  <si>
    <t>尼　崎</t>
  </si>
  <si>
    <t>太宰府</t>
  </si>
  <si>
    <t>鹿　沼</t>
  </si>
  <si>
    <t>川　越</t>
  </si>
  <si>
    <t>美　川</t>
  </si>
  <si>
    <t>千鳥町</t>
  </si>
  <si>
    <t>豊　明</t>
  </si>
  <si>
    <t>豊田南</t>
  </si>
  <si>
    <t>東　海</t>
  </si>
  <si>
    <t>　柏　</t>
  </si>
  <si>
    <t>金沢東</t>
  </si>
  <si>
    <t>高　崎</t>
  </si>
  <si>
    <t>　泉　</t>
  </si>
  <si>
    <t>郡　山</t>
  </si>
  <si>
    <t>北上江釣子</t>
  </si>
  <si>
    <t>志　和</t>
  </si>
  <si>
    <t>浦　和</t>
  </si>
  <si>
    <t>本　宮</t>
  </si>
  <si>
    <t>五日市</t>
  </si>
  <si>
    <t>みえ川越</t>
  </si>
  <si>
    <t>三条燕</t>
  </si>
  <si>
    <t>裾　野</t>
  </si>
  <si>
    <t>山口南</t>
  </si>
  <si>
    <t>表Ⅱ－１－10　高速道路インターチェンジの利用事業所数</t>
  </si>
  <si>
    <t>国立府中</t>
  </si>
  <si>
    <t>仙台東</t>
  </si>
  <si>
    <t>仙台東部道路</t>
  </si>
  <si>
    <t>佐　用</t>
  </si>
  <si>
    <t>塩尻北</t>
  </si>
  <si>
    <t>長野自動車道</t>
  </si>
  <si>
    <t>法隆寺</t>
  </si>
  <si>
    <t>佐賀大和</t>
  </si>
  <si>
    <t>豊田東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</si>
</sst>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#,##0.0_);\(#,##0.0\)"/>
  </numFmts>
  <fonts count="25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" fillId="0" borderId="0">
      <alignment/>
      <protection/>
    </xf>
    <xf numFmtId="0" fontId="12" fillId="4" borderId="0" applyNumberFormat="0" applyBorder="0" applyAlignment="0" applyProtection="0"/>
  </cellStyleXfs>
  <cellXfs count="58">
    <xf numFmtId="0" fontId="0" fillId="0" borderId="0" xfId="0" applyAlignment="1">
      <alignment/>
    </xf>
    <xf numFmtId="190" fontId="5" fillId="0" borderId="10" xfId="60" applyNumberFormat="1" applyFont="1" applyBorder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5" fillId="0" borderId="11" xfId="60" applyFont="1" applyBorder="1" applyAlignment="1">
      <alignment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198" fontId="5" fillId="0" borderId="15" xfId="60" applyNumberFormat="1" applyFont="1" applyBorder="1" applyAlignment="1">
      <alignment vertical="center"/>
      <protection/>
    </xf>
    <xf numFmtId="188" fontId="5" fillId="0" borderId="14" xfId="42" applyNumberFormat="1" applyFont="1" applyBorder="1" applyAlignment="1">
      <alignment vertical="center"/>
    </xf>
    <xf numFmtId="0" fontId="5" fillId="0" borderId="15" xfId="60" applyFont="1" applyBorder="1" applyAlignment="1">
      <alignment horizontal="centerContinuous" vertical="center"/>
      <protection/>
    </xf>
    <xf numFmtId="0" fontId="5" fillId="0" borderId="16" xfId="60" applyFont="1" applyBorder="1" applyAlignment="1">
      <alignment horizontal="centerContinuous" vertical="center"/>
      <protection/>
    </xf>
    <xf numFmtId="198" fontId="5" fillId="0" borderId="16" xfId="60" applyNumberFormat="1" applyFont="1" applyBorder="1" applyAlignment="1">
      <alignment vertical="center"/>
      <protection/>
    </xf>
    <xf numFmtId="199" fontId="5" fillId="0" borderId="17" xfId="60" applyNumberFormat="1" applyFont="1" applyBorder="1" applyAlignment="1">
      <alignment vertical="center"/>
      <protection/>
    </xf>
    <xf numFmtId="0" fontId="5" fillId="0" borderId="0" xfId="0" applyFont="1" applyFill="1" applyAlignment="1">
      <alignment horizontal="right" vertical="center"/>
    </xf>
    <xf numFmtId="0" fontId="5" fillId="0" borderId="10" xfId="60" applyFont="1" applyBorder="1" applyAlignment="1">
      <alignment horizontal="centerContinuous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5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vertical="center"/>
      <protection/>
    </xf>
    <xf numFmtId="0" fontId="4" fillId="0" borderId="20" xfId="60" applyFont="1" applyBorder="1" applyAlignment="1">
      <alignment horizontal="center" vertical="center"/>
      <protection/>
    </xf>
    <xf numFmtId="198" fontId="5" fillId="0" borderId="20" xfId="60" applyNumberFormat="1" applyFont="1" applyBorder="1" applyAlignment="1">
      <alignment vertical="center"/>
      <protection/>
    </xf>
    <xf numFmtId="188" fontId="5" fillId="0" borderId="21" xfId="42" applyNumberFormat="1" applyFont="1" applyBorder="1" applyAlignment="1">
      <alignment vertical="center"/>
    </xf>
    <xf numFmtId="0" fontId="5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24" xfId="60" applyFont="1" applyBorder="1" applyAlignment="1">
      <alignment vertical="center"/>
      <protection/>
    </xf>
    <xf numFmtId="0" fontId="4" fillId="0" borderId="24" xfId="60" applyFont="1" applyBorder="1" applyAlignment="1">
      <alignment horizontal="center" vertical="center"/>
      <protection/>
    </xf>
    <xf numFmtId="198" fontId="5" fillId="0" borderId="24" xfId="60" applyNumberFormat="1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horizontal="center" vertical="center"/>
      <protection/>
    </xf>
    <xf numFmtId="198" fontId="5" fillId="0" borderId="0" xfId="60" applyNumberFormat="1" applyFont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1" fillId="0" borderId="0" xfId="60" applyFont="1" applyAlignment="1">
      <alignment vertical="center"/>
      <protection/>
    </xf>
    <xf numFmtId="0" fontId="5" fillId="0" borderId="25" xfId="60" applyFont="1" applyBorder="1" applyAlignment="1">
      <alignment horizontal="centerContinuous" vertical="center"/>
      <protection/>
    </xf>
    <xf numFmtId="198" fontId="5" fillId="0" borderId="25" xfId="60" applyNumberFormat="1" applyFont="1" applyBorder="1" applyAlignment="1">
      <alignment vertical="center"/>
      <protection/>
    </xf>
    <xf numFmtId="188" fontId="5" fillId="0" borderId="26" xfId="42" applyNumberFormat="1" applyFont="1" applyBorder="1" applyAlignment="1">
      <alignment vertical="center"/>
    </xf>
    <xf numFmtId="0" fontId="4" fillId="0" borderId="27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9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25" xfId="60" applyFont="1" applyBorder="1" applyAlignment="1">
      <alignment horizontal="center" vertical="center"/>
      <protection/>
    </xf>
    <xf numFmtId="0" fontId="5" fillId="0" borderId="30" xfId="60" applyFont="1" applyBorder="1" applyAlignment="1">
      <alignment horizontal="center" vertical="center" wrapText="1"/>
      <protection/>
    </xf>
    <xf numFmtId="0" fontId="5" fillId="0" borderId="31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4" fillId="0" borderId="25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 wrapText="1"/>
      <protection/>
    </xf>
    <xf numFmtId="0" fontId="4" fillId="0" borderId="32" xfId="60" applyFont="1" applyBorder="1" applyAlignment="1">
      <alignment horizontal="center" vertical="center"/>
      <protection/>
    </xf>
    <xf numFmtId="0" fontId="4" fillId="0" borderId="33" xfId="60" applyFont="1" applyBorder="1" applyAlignment="1">
      <alignment horizontal="center" vertical="center"/>
      <protection/>
    </xf>
    <xf numFmtId="0" fontId="4" fillId="0" borderId="34" xfId="60" applyFont="1" applyBorder="1" applyAlignment="1">
      <alignment horizontal="center" vertical="center"/>
      <protection/>
    </xf>
    <xf numFmtId="0" fontId="4" fillId="0" borderId="35" xfId="60" applyFont="1" applyBorder="1" applyAlignment="1">
      <alignment horizontal="center" vertical="center"/>
      <protection/>
    </xf>
    <xf numFmtId="0" fontId="4" fillId="0" borderId="36" xfId="60" applyFont="1" applyBorder="1" applyAlignment="1">
      <alignment horizontal="center" vertical="center"/>
      <protection/>
    </xf>
    <xf numFmtId="0" fontId="4" fillId="0" borderId="37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●基本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9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09765625" style="2" customWidth="1"/>
    <col min="2" max="2" width="3.59765625" style="2" customWidth="1"/>
    <col min="3" max="3" width="12.19921875" style="19" customWidth="1"/>
    <col min="4" max="4" width="20" style="19" customWidth="1"/>
    <col min="5" max="5" width="7.59765625" style="27" customWidth="1"/>
    <col min="6" max="6" width="8.59765625" style="2" customWidth="1"/>
    <col min="7" max="7" width="6.59765625" style="2" customWidth="1"/>
    <col min="8" max="8" width="2.59765625" style="2" customWidth="1"/>
    <col min="9" max="9" width="3.59765625" style="2" customWidth="1"/>
    <col min="10" max="10" width="12.19921875" style="2" customWidth="1"/>
    <col min="11" max="11" width="20" style="2" customWidth="1"/>
    <col min="12" max="12" width="7.59765625" style="2" customWidth="1"/>
    <col min="13" max="13" width="8.59765625" style="2" customWidth="1"/>
    <col min="14" max="14" width="6.59765625" style="2" customWidth="1"/>
    <col min="15" max="16384" width="9" style="2" customWidth="1"/>
  </cols>
  <sheetData>
    <row r="2" spans="2:14" s="36" customFormat="1" ht="13.5">
      <c r="B2" s="37" t="s">
        <v>181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ht="12">
      <c r="N4" s="14" t="s">
        <v>68</v>
      </c>
    </row>
    <row r="5" ht="12.75" customHeight="1"/>
    <row r="6" ht="12.75" customHeight="1">
      <c r="B6" s="2" t="s">
        <v>2</v>
      </c>
    </row>
    <row r="7" spans="2:14" ht="12.75" customHeight="1">
      <c r="B7" s="46" t="s">
        <v>6</v>
      </c>
      <c r="C7" s="48" t="s">
        <v>5</v>
      </c>
      <c r="D7" s="50" t="s">
        <v>4</v>
      </c>
      <c r="E7" s="50" t="s">
        <v>0</v>
      </c>
      <c r="F7" s="3" t="s">
        <v>9</v>
      </c>
      <c r="G7" s="4"/>
      <c r="H7" s="15"/>
      <c r="I7" s="46" t="s">
        <v>6</v>
      </c>
      <c r="J7" s="51" t="s">
        <v>5</v>
      </c>
      <c r="K7" s="44" t="s">
        <v>4</v>
      </c>
      <c r="L7" s="44" t="s">
        <v>0</v>
      </c>
      <c r="M7" s="3" t="s">
        <v>9</v>
      </c>
      <c r="N7" s="4"/>
    </row>
    <row r="8" spans="2:14" ht="12.75" customHeight="1">
      <c r="B8" s="47"/>
      <c r="C8" s="49"/>
      <c r="D8" s="49"/>
      <c r="E8" s="49"/>
      <c r="F8" s="5"/>
      <c r="G8" s="6" t="s">
        <v>1</v>
      </c>
      <c r="H8" s="16"/>
      <c r="I8" s="47"/>
      <c r="J8" s="45"/>
      <c r="K8" s="45"/>
      <c r="L8" s="45"/>
      <c r="M8" s="5"/>
      <c r="N8" s="6" t="s">
        <v>1</v>
      </c>
    </row>
    <row r="9" spans="2:14" ht="15" customHeight="1">
      <c r="B9" s="17">
        <v>1</v>
      </c>
      <c r="C9" s="18" t="s">
        <v>69</v>
      </c>
      <c r="D9" s="18" t="s">
        <v>48</v>
      </c>
      <c r="E9" s="7" t="s">
        <v>22</v>
      </c>
      <c r="F9" s="8">
        <v>138</v>
      </c>
      <c r="G9" s="9">
        <f>F9/$M$61*100</f>
        <v>1.8167456556082147</v>
      </c>
      <c r="H9" s="1"/>
      <c r="I9" s="17">
        <v>51</v>
      </c>
      <c r="J9" s="18" t="s">
        <v>134</v>
      </c>
      <c r="K9" s="18" t="s">
        <v>18</v>
      </c>
      <c r="L9" s="7" t="s">
        <v>26</v>
      </c>
      <c r="M9" s="8">
        <v>33</v>
      </c>
      <c r="N9" s="9">
        <f>M9/$M$61*100</f>
        <v>0.4344391785150079</v>
      </c>
    </row>
    <row r="10" spans="2:14" ht="15" customHeight="1">
      <c r="B10" s="17">
        <v>2</v>
      </c>
      <c r="C10" s="18" t="s">
        <v>70</v>
      </c>
      <c r="D10" s="18" t="s">
        <v>49</v>
      </c>
      <c r="E10" s="7" t="s">
        <v>23</v>
      </c>
      <c r="F10" s="8">
        <v>92</v>
      </c>
      <c r="G10" s="9">
        <f aca="true" t="shared" si="0" ref="G10:G40">F10/$M$61*100</f>
        <v>1.2111637704054765</v>
      </c>
      <c r="H10" s="1"/>
      <c r="I10" s="17">
        <v>53</v>
      </c>
      <c r="J10" s="18" t="s">
        <v>167</v>
      </c>
      <c r="K10" s="18" t="s">
        <v>20</v>
      </c>
      <c r="L10" s="7" t="s">
        <v>35</v>
      </c>
      <c r="M10" s="8">
        <v>32</v>
      </c>
      <c r="N10" s="9">
        <f aca="true" t="shared" si="1" ref="N10:N40">M10/$M$61*100</f>
        <v>0.421274354923644</v>
      </c>
    </row>
    <row r="11" spans="2:14" ht="15" customHeight="1">
      <c r="B11" s="17">
        <v>3</v>
      </c>
      <c r="C11" s="18" t="s">
        <v>73</v>
      </c>
      <c r="D11" s="18" t="s">
        <v>49</v>
      </c>
      <c r="E11" s="7" t="s">
        <v>125</v>
      </c>
      <c r="F11" s="8">
        <v>85</v>
      </c>
      <c r="G11" s="9">
        <f t="shared" si="0"/>
        <v>1.1190100052659295</v>
      </c>
      <c r="H11" s="1"/>
      <c r="I11" s="17">
        <v>53</v>
      </c>
      <c r="J11" s="18" t="s">
        <v>145</v>
      </c>
      <c r="K11" s="18" t="s">
        <v>49</v>
      </c>
      <c r="L11" s="7" t="s">
        <v>27</v>
      </c>
      <c r="M11" s="8">
        <v>32</v>
      </c>
      <c r="N11" s="9">
        <f t="shared" si="1"/>
        <v>0.421274354923644</v>
      </c>
    </row>
    <row r="12" spans="2:14" ht="15" customHeight="1">
      <c r="B12" s="17">
        <v>4</v>
      </c>
      <c r="C12" s="18" t="s">
        <v>71</v>
      </c>
      <c r="D12" s="18" t="s">
        <v>49</v>
      </c>
      <c r="E12" s="7" t="s">
        <v>25</v>
      </c>
      <c r="F12" s="8">
        <v>71</v>
      </c>
      <c r="G12" s="9">
        <f t="shared" si="0"/>
        <v>0.9347024749868352</v>
      </c>
      <c r="H12" s="1"/>
      <c r="I12" s="17">
        <v>53</v>
      </c>
      <c r="J12" s="18" t="s">
        <v>168</v>
      </c>
      <c r="K12" s="18" t="s">
        <v>50</v>
      </c>
      <c r="L12" s="7" t="s">
        <v>65</v>
      </c>
      <c r="M12" s="8">
        <v>32</v>
      </c>
      <c r="N12" s="9">
        <f t="shared" si="1"/>
        <v>0.421274354923644</v>
      </c>
    </row>
    <row r="13" spans="2:14" ht="15" customHeight="1">
      <c r="B13" s="17">
        <v>5</v>
      </c>
      <c r="C13" s="18" t="s">
        <v>24</v>
      </c>
      <c r="D13" s="18" t="s">
        <v>17</v>
      </c>
      <c r="E13" s="7" t="s">
        <v>24</v>
      </c>
      <c r="F13" s="8">
        <v>70</v>
      </c>
      <c r="G13" s="9">
        <f t="shared" si="0"/>
        <v>0.9215376513954713</v>
      </c>
      <c r="H13" s="1"/>
      <c r="I13" s="17">
        <v>53</v>
      </c>
      <c r="J13" s="18" t="s">
        <v>108</v>
      </c>
      <c r="K13" s="18" t="s">
        <v>18</v>
      </c>
      <c r="L13" s="7" t="s">
        <v>22</v>
      </c>
      <c r="M13" s="8">
        <v>32</v>
      </c>
      <c r="N13" s="9">
        <f t="shared" si="1"/>
        <v>0.421274354923644</v>
      </c>
    </row>
    <row r="14" spans="2:14" ht="15" customHeight="1">
      <c r="B14" s="17">
        <v>6</v>
      </c>
      <c r="C14" s="18" t="s">
        <v>72</v>
      </c>
      <c r="D14" s="18" t="s">
        <v>48</v>
      </c>
      <c r="E14" s="7" t="s">
        <v>29</v>
      </c>
      <c r="F14" s="8">
        <v>68</v>
      </c>
      <c r="G14" s="9">
        <f t="shared" si="0"/>
        <v>0.8952080042127435</v>
      </c>
      <c r="H14" s="1"/>
      <c r="I14" s="17">
        <v>57</v>
      </c>
      <c r="J14" s="18" t="s">
        <v>26</v>
      </c>
      <c r="K14" s="18" t="s">
        <v>48</v>
      </c>
      <c r="L14" s="7" t="s">
        <v>26</v>
      </c>
      <c r="M14" s="8">
        <v>31</v>
      </c>
      <c r="N14" s="9">
        <f t="shared" si="1"/>
        <v>0.4081095313322802</v>
      </c>
    </row>
    <row r="15" spans="2:14" ht="15" customHeight="1">
      <c r="B15" s="17">
        <v>7</v>
      </c>
      <c r="C15" s="18" t="s">
        <v>81</v>
      </c>
      <c r="D15" s="18" t="s">
        <v>48</v>
      </c>
      <c r="E15" s="7" t="s">
        <v>23</v>
      </c>
      <c r="F15" s="8">
        <v>67</v>
      </c>
      <c r="G15" s="9">
        <f t="shared" si="0"/>
        <v>0.8820431806213798</v>
      </c>
      <c r="H15" s="1"/>
      <c r="I15" s="17">
        <v>57</v>
      </c>
      <c r="J15" s="18" t="s">
        <v>157</v>
      </c>
      <c r="K15" s="18" t="s">
        <v>48</v>
      </c>
      <c r="L15" s="7" t="s">
        <v>23</v>
      </c>
      <c r="M15" s="8">
        <v>31</v>
      </c>
      <c r="N15" s="9">
        <f t="shared" si="1"/>
        <v>0.4081095313322802</v>
      </c>
    </row>
    <row r="16" spans="2:14" ht="15" customHeight="1">
      <c r="B16" s="17">
        <v>8</v>
      </c>
      <c r="C16" s="18" t="s">
        <v>82</v>
      </c>
      <c r="D16" s="18" t="s">
        <v>50</v>
      </c>
      <c r="E16" s="7" t="s">
        <v>30</v>
      </c>
      <c r="F16" s="8">
        <v>63</v>
      </c>
      <c r="G16" s="9">
        <f t="shared" si="0"/>
        <v>0.8293838862559242</v>
      </c>
      <c r="H16" s="1"/>
      <c r="I16" s="17">
        <v>57</v>
      </c>
      <c r="J16" s="18" t="s">
        <v>124</v>
      </c>
      <c r="K16" s="18" t="s">
        <v>49</v>
      </c>
      <c r="L16" s="7" t="s">
        <v>125</v>
      </c>
      <c r="M16" s="8">
        <v>31</v>
      </c>
      <c r="N16" s="9">
        <f t="shared" si="1"/>
        <v>0.4081095313322802</v>
      </c>
    </row>
    <row r="17" spans="2:14" ht="15" customHeight="1">
      <c r="B17" s="17">
        <v>9</v>
      </c>
      <c r="C17" s="18" t="s">
        <v>10</v>
      </c>
      <c r="D17" s="18" t="s">
        <v>48</v>
      </c>
      <c r="E17" s="7" t="s">
        <v>22</v>
      </c>
      <c r="F17" s="8">
        <v>62</v>
      </c>
      <c r="G17" s="9">
        <f t="shared" si="0"/>
        <v>0.8162190626645603</v>
      </c>
      <c r="H17" s="1"/>
      <c r="I17" s="17">
        <v>60</v>
      </c>
      <c r="J17" s="18" t="s">
        <v>169</v>
      </c>
      <c r="K17" s="18" t="s">
        <v>51</v>
      </c>
      <c r="L17" s="7" t="s">
        <v>61</v>
      </c>
      <c r="M17" s="8">
        <v>30</v>
      </c>
      <c r="N17" s="9">
        <f t="shared" si="1"/>
        <v>0.3949447077409162</v>
      </c>
    </row>
    <row r="18" spans="2:14" ht="15" customHeight="1">
      <c r="B18" s="17">
        <v>10</v>
      </c>
      <c r="C18" s="18" t="s">
        <v>77</v>
      </c>
      <c r="D18" s="18" t="s">
        <v>54</v>
      </c>
      <c r="E18" s="7" t="s">
        <v>26</v>
      </c>
      <c r="F18" s="8">
        <v>61</v>
      </c>
      <c r="G18" s="9">
        <f t="shared" si="0"/>
        <v>0.8030542390731964</v>
      </c>
      <c r="H18" s="1"/>
      <c r="I18" s="17">
        <v>60</v>
      </c>
      <c r="J18" s="18" t="s">
        <v>158</v>
      </c>
      <c r="K18" s="18" t="s">
        <v>49</v>
      </c>
      <c r="L18" s="7" t="s">
        <v>37</v>
      </c>
      <c r="M18" s="8">
        <v>30</v>
      </c>
      <c r="N18" s="9">
        <f t="shared" si="1"/>
        <v>0.3949447077409162</v>
      </c>
    </row>
    <row r="19" spans="2:14" ht="15" customHeight="1">
      <c r="B19" s="17">
        <v>11</v>
      </c>
      <c r="C19" s="18" t="s">
        <v>78</v>
      </c>
      <c r="D19" s="18" t="s">
        <v>49</v>
      </c>
      <c r="E19" s="7" t="s">
        <v>27</v>
      </c>
      <c r="F19" s="8">
        <v>60</v>
      </c>
      <c r="G19" s="9">
        <f t="shared" si="0"/>
        <v>0.7898894154818324</v>
      </c>
      <c r="H19" s="1"/>
      <c r="I19" s="17">
        <v>60</v>
      </c>
      <c r="J19" s="18" t="s">
        <v>142</v>
      </c>
      <c r="K19" s="18" t="s">
        <v>56</v>
      </c>
      <c r="L19" s="7" t="s">
        <v>32</v>
      </c>
      <c r="M19" s="8">
        <v>30</v>
      </c>
      <c r="N19" s="9">
        <f t="shared" si="1"/>
        <v>0.3949447077409162</v>
      </c>
    </row>
    <row r="20" spans="2:14" ht="15" customHeight="1">
      <c r="B20" s="17">
        <v>12</v>
      </c>
      <c r="C20" s="18" t="s">
        <v>117</v>
      </c>
      <c r="D20" s="18" t="s">
        <v>48</v>
      </c>
      <c r="E20" s="7" t="s">
        <v>23</v>
      </c>
      <c r="F20" s="8">
        <v>57</v>
      </c>
      <c r="G20" s="9">
        <f t="shared" si="0"/>
        <v>0.7503949447077409</v>
      </c>
      <c r="H20" s="1"/>
      <c r="I20" s="17">
        <v>63</v>
      </c>
      <c r="J20" s="18" t="s">
        <v>170</v>
      </c>
      <c r="K20" s="18" t="s">
        <v>19</v>
      </c>
      <c r="L20" s="7" t="s">
        <v>33</v>
      </c>
      <c r="M20" s="8">
        <v>29</v>
      </c>
      <c r="N20" s="9">
        <f t="shared" si="1"/>
        <v>0.38177988414955244</v>
      </c>
    </row>
    <row r="21" spans="2:14" ht="15" customHeight="1">
      <c r="B21" s="17">
        <v>13</v>
      </c>
      <c r="C21" s="18" t="s">
        <v>88</v>
      </c>
      <c r="D21" s="18" t="s">
        <v>48</v>
      </c>
      <c r="E21" s="7" t="s">
        <v>29</v>
      </c>
      <c r="F21" s="8">
        <v>53</v>
      </c>
      <c r="G21" s="9">
        <f t="shared" si="0"/>
        <v>0.6977356503422855</v>
      </c>
      <c r="H21" s="1"/>
      <c r="I21" s="17">
        <v>63</v>
      </c>
      <c r="J21" s="18" t="s">
        <v>96</v>
      </c>
      <c r="K21" s="18" t="s">
        <v>97</v>
      </c>
      <c r="L21" s="7" t="s">
        <v>47</v>
      </c>
      <c r="M21" s="8">
        <v>29</v>
      </c>
      <c r="N21" s="9">
        <f t="shared" si="1"/>
        <v>0.38177988414955244</v>
      </c>
    </row>
    <row r="22" spans="2:14" ht="15" customHeight="1">
      <c r="B22" s="17">
        <v>14</v>
      </c>
      <c r="C22" s="18" t="s">
        <v>119</v>
      </c>
      <c r="D22" s="18" t="s">
        <v>48</v>
      </c>
      <c r="E22" s="7" t="s">
        <v>23</v>
      </c>
      <c r="F22" s="8">
        <v>51</v>
      </c>
      <c r="G22" s="9">
        <f t="shared" si="0"/>
        <v>0.6714060031595577</v>
      </c>
      <c r="H22" s="1"/>
      <c r="I22" s="17">
        <v>63</v>
      </c>
      <c r="J22" s="18" t="s">
        <v>129</v>
      </c>
      <c r="K22" s="18" t="s">
        <v>130</v>
      </c>
      <c r="L22" s="7" t="s">
        <v>131</v>
      </c>
      <c r="M22" s="8">
        <v>29</v>
      </c>
      <c r="N22" s="9">
        <f t="shared" si="1"/>
        <v>0.38177988414955244</v>
      </c>
    </row>
    <row r="23" spans="2:14" ht="15" customHeight="1">
      <c r="B23" s="17">
        <v>14</v>
      </c>
      <c r="C23" s="18" t="s">
        <v>146</v>
      </c>
      <c r="D23" s="18" t="s">
        <v>50</v>
      </c>
      <c r="E23" s="7" t="s">
        <v>65</v>
      </c>
      <c r="F23" s="8">
        <v>51</v>
      </c>
      <c r="G23" s="9">
        <f t="shared" si="0"/>
        <v>0.6714060031595577</v>
      </c>
      <c r="H23" s="1"/>
      <c r="I23" s="17">
        <v>63</v>
      </c>
      <c r="J23" s="18" t="s">
        <v>148</v>
      </c>
      <c r="K23" s="18" t="s">
        <v>56</v>
      </c>
      <c r="L23" s="7" t="s">
        <v>44</v>
      </c>
      <c r="M23" s="8">
        <v>29</v>
      </c>
      <c r="N23" s="9">
        <f t="shared" si="1"/>
        <v>0.38177988414955244</v>
      </c>
    </row>
    <row r="24" spans="2:14" ht="15" customHeight="1">
      <c r="B24" s="17">
        <v>16</v>
      </c>
      <c r="C24" s="18" t="s">
        <v>14</v>
      </c>
      <c r="D24" s="18" t="s">
        <v>19</v>
      </c>
      <c r="E24" s="7" t="s">
        <v>28</v>
      </c>
      <c r="F24" s="8">
        <v>50</v>
      </c>
      <c r="G24" s="9">
        <f t="shared" si="0"/>
        <v>0.6582411795681937</v>
      </c>
      <c r="H24" s="1"/>
      <c r="I24" s="17">
        <v>63</v>
      </c>
      <c r="J24" s="18" t="s">
        <v>136</v>
      </c>
      <c r="K24" s="18" t="s">
        <v>52</v>
      </c>
      <c r="L24" s="7" t="s">
        <v>46</v>
      </c>
      <c r="M24" s="8">
        <v>29</v>
      </c>
      <c r="N24" s="9">
        <f t="shared" si="1"/>
        <v>0.38177988414955244</v>
      </c>
    </row>
    <row r="25" spans="2:14" ht="15" customHeight="1">
      <c r="B25" s="17">
        <v>16</v>
      </c>
      <c r="C25" s="18" t="s">
        <v>92</v>
      </c>
      <c r="D25" s="18" t="s">
        <v>93</v>
      </c>
      <c r="E25" s="7" t="s">
        <v>37</v>
      </c>
      <c r="F25" s="8">
        <v>50</v>
      </c>
      <c r="G25" s="9">
        <f t="shared" si="0"/>
        <v>0.6582411795681937</v>
      </c>
      <c r="H25" s="1"/>
      <c r="I25" s="17">
        <v>68</v>
      </c>
      <c r="J25" s="18" t="s">
        <v>171</v>
      </c>
      <c r="K25" s="18" t="s">
        <v>19</v>
      </c>
      <c r="L25" s="7" t="s">
        <v>36</v>
      </c>
      <c r="M25" s="8">
        <v>28</v>
      </c>
      <c r="N25" s="9">
        <f t="shared" si="1"/>
        <v>0.3686150605581885</v>
      </c>
    </row>
    <row r="26" spans="2:14" ht="15" customHeight="1">
      <c r="B26" s="17">
        <v>18</v>
      </c>
      <c r="C26" s="18" t="s">
        <v>105</v>
      </c>
      <c r="D26" s="18" t="s">
        <v>59</v>
      </c>
      <c r="E26" s="7" t="s">
        <v>42</v>
      </c>
      <c r="F26" s="8">
        <v>49</v>
      </c>
      <c r="G26" s="9">
        <f t="shared" si="0"/>
        <v>0.64507635597683</v>
      </c>
      <c r="H26" s="1"/>
      <c r="I26" s="17">
        <v>68</v>
      </c>
      <c r="J26" s="18" t="s">
        <v>156</v>
      </c>
      <c r="K26" s="18" t="s">
        <v>51</v>
      </c>
      <c r="L26" s="7" t="s">
        <v>34</v>
      </c>
      <c r="M26" s="8">
        <v>28</v>
      </c>
      <c r="N26" s="9">
        <f t="shared" si="1"/>
        <v>0.3686150605581885</v>
      </c>
    </row>
    <row r="27" spans="2:14" ht="15" customHeight="1">
      <c r="B27" s="17">
        <v>19</v>
      </c>
      <c r="C27" s="18" t="s">
        <v>76</v>
      </c>
      <c r="D27" s="18" t="s">
        <v>20</v>
      </c>
      <c r="E27" s="7" t="s">
        <v>40</v>
      </c>
      <c r="F27" s="8">
        <v>48</v>
      </c>
      <c r="G27" s="9">
        <f t="shared" si="0"/>
        <v>0.631911532385466</v>
      </c>
      <c r="H27" s="1"/>
      <c r="I27" s="17">
        <v>68</v>
      </c>
      <c r="J27" s="18" t="s">
        <v>29</v>
      </c>
      <c r="K27" s="18" t="s">
        <v>48</v>
      </c>
      <c r="L27" s="7" t="s">
        <v>29</v>
      </c>
      <c r="M27" s="8">
        <v>28</v>
      </c>
      <c r="N27" s="9">
        <f t="shared" si="1"/>
        <v>0.3686150605581885</v>
      </c>
    </row>
    <row r="28" spans="2:14" ht="15" customHeight="1">
      <c r="B28" s="17">
        <v>19</v>
      </c>
      <c r="C28" s="18" t="s">
        <v>80</v>
      </c>
      <c r="D28" s="18" t="s">
        <v>48</v>
      </c>
      <c r="E28" s="7" t="s">
        <v>29</v>
      </c>
      <c r="F28" s="8">
        <v>48</v>
      </c>
      <c r="G28" s="9">
        <f t="shared" si="0"/>
        <v>0.631911532385466</v>
      </c>
      <c r="H28" s="1"/>
      <c r="I28" s="17">
        <v>68</v>
      </c>
      <c r="J28" s="18" t="s">
        <v>102</v>
      </c>
      <c r="K28" s="18" t="s">
        <v>49</v>
      </c>
      <c r="L28" s="7" t="s">
        <v>27</v>
      </c>
      <c r="M28" s="8">
        <v>28</v>
      </c>
      <c r="N28" s="9">
        <f t="shared" si="1"/>
        <v>0.3686150605581885</v>
      </c>
    </row>
    <row r="29" spans="2:14" ht="15" customHeight="1">
      <c r="B29" s="17">
        <v>19</v>
      </c>
      <c r="C29" s="18" t="s">
        <v>87</v>
      </c>
      <c r="D29" s="18" t="s">
        <v>48</v>
      </c>
      <c r="E29" s="7" t="s">
        <v>23</v>
      </c>
      <c r="F29" s="8">
        <v>48</v>
      </c>
      <c r="G29" s="9">
        <f t="shared" si="0"/>
        <v>0.631911532385466</v>
      </c>
      <c r="H29" s="1"/>
      <c r="I29" s="17">
        <v>68</v>
      </c>
      <c r="J29" s="18" t="s">
        <v>140</v>
      </c>
      <c r="K29" s="18" t="s">
        <v>141</v>
      </c>
      <c r="L29" s="7" t="s">
        <v>23</v>
      </c>
      <c r="M29" s="8">
        <v>28</v>
      </c>
      <c r="N29" s="9">
        <f t="shared" si="1"/>
        <v>0.3686150605581885</v>
      </c>
    </row>
    <row r="30" spans="2:14" ht="15" customHeight="1">
      <c r="B30" s="17">
        <v>19</v>
      </c>
      <c r="C30" s="18" t="s">
        <v>75</v>
      </c>
      <c r="D30" s="18" t="s">
        <v>49</v>
      </c>
      <c r="E30" s="7" t="s">
        <v>23</v>
      </c>
      <c r="F30" s="8">
        <v>48</v>
      </c>
      <c r="G30" s="9">
        <f t="shared" si="0"/>
        <v>0.631911532385466</v>
      </c>
      <c r="H30" s="1"/>
      <c r="I30" s="17">
        <v>73</v>
      </c>
      <c r="J30" s="18" t="s">
        <v>160</v>
      </c>
      <c r="K30" s="18" t="s">
        <v>19</v>
      </c>
      <c r="L30" s="7" t="s">
        <v>28</v>
      </c>
      <c r="M30" s="8">
        <v>27</v>
      </c>
      <c r="N30" s="9">
        <f t="shared" si="1"/>
        <v>0.35545023696682465</v>
      </c>
    </row>
    <row r="31" spans="2:14" ht="15" customHeight="1">
      <c r="B31" s="17">
        <v>19</v>
      </c>
      <c r="C31" s="18" t="s">
        <v>120</v>
      </c>
      <c r="D31" s="18" t="s">
        <v>56</v>
      </c>
      <c r="E31" s="7" t="s">
        <v>32</v>
      </c>
      <c r="F31" s="8">
        <v>48</v>
      </c>
      <c r="G31" s="9">
        <f t="shared" si="0"/>
        <v>0.631911532385466</v>
      </c>
      <c r="H31" s="1"/>
      <c r="I31" s="17">
        <v>73</v>
      </c>
      <c r="J31" s="18" t="s">
        <v>172</v>
      </c>
      <c r="K31" s="18" t="s">
        <v>19</v>
      </c>
      <c r="L31" s="7" t="s">
        <v>39</v>
      </c>
      <c r="M31" s="8">
        <v>27</v>
      </c>
      <c r="N31" s="9">
        <f t="shared" si="1"/>
        <v>0.35545023696682465</v>
      </c>
    </row>
    <row r="32" spans="2:14" ht="15" customHeight="1">
      <c r="B32" s="17">
        <v>24</v>
      </c>
      <c r="C32" s="18" t="s">
        <v>90</v>
      </c>
      <c r="D32" s="18" t="s">
        <v>19</v>
      </c>
      <c r="E32" s="7" t="s">
        <v>34</v>
      </c>
      <c r="F32" s="8">
        <v>47</v>
      </c>
      <c r="G32" s="9">
        <f t="shared" si="0"/>
        <v>0.6187467087941022</v>
      </c>
      <c r="H32" s="1"/>
      <c r="I32" s="17">
        <v>73</v>
      </c>
      <c r="J32" s="18" t="s">
        <v>121</v>
      </c>
      <c r="K32" s="18" t="s">
        <v>122</v>
      </c>
      <c r="L32" s="7" t="s">
        <v>128</v>
      </c>
      <c r="M32" s="8">
        <v>27</v>
      </c>
      <c r="N32" s="9">
        <f t="shared" si="1"/>
        <v>0.35545023696682465</v>
      </c>
    </row>
    <row r="33" spans="2:14" ht="15" customHeight="1">
      <c r="B33" s="17">
        <v>24</v>
      </c>
      <c r="C33" s="18" t="s">
        <v>85</v>
      </c>
      <c r="D33" s="18" t="s">
        <v>49</v>
      </c>
      <c r="E33" s="7" t="s">
        <v>27</v>
      </c>
      <c r="F33" s="8">
        <v>47</v>
      </c>
      <c r="G33" s="9">
        <f t="shared" si="0"/>
        <v>0.6187467087941022</v>
      </c>
      <c r="H33" s="1"/>
      <c r="I33" s="17">
        <v>73</v>
      </c>
      <c r="J33" s="18" t="s">
        <v>99</v>
      </c>
      <c r="K33" s="18" t="s">
        <v>49</v>
      </c>
      <c r="L33" s="7" t="s">
        <v>25</v>
      </c>
      <c r="M33" s="8">
        <v>27</v>
      </c>
      <c r="N33" s="9">
        <f t="shared" si="1"/>
        <v>0.35545023696682465</v>
      </c>
    </row>
    <row r="34" spans="2:14" ht="15" customHeight="1">
      <c r="B34" s="17">
        <v>26</v>
      </c>
      <c r="C34" s="18" t="s">
        <v>11</v>
      </c>
      <c r="D34" s="18" t="s">
        <v>49</v>
      </c>
      <c r="E34" s="7" t="s">
        <v>43</v>
      </c>
      <c r="F34" s="8">
        <v>45</v>
      </c>
      <c r="G34" s="9">
        <f t="shared" si="0"/>
        <v>0.5924170616113744</v>
      </c>
      <c r="H34" s="1"/>
      <c r="I34" s="17">
        <v>73</v>
      </c>
      <c r="J34" s="18" t="s">
        <v>173</v>
      </c>
      <c r="K34" s="18" t="s">
        <v>56</v>
      </c>
      <c r="L34" s="7" t="s">
        <v>31</v>
      </c>
      <c r="M34" s="8">
        <v>27</v>
      </c>
      <c r="N34" s="9">
        <f t="shared" si="1"/>
        <v>0.35545023696682465</v>
      </c>
    </row>
    <row r="35" spans="2:14" ht="15" customHeight="1">
      <c r="B35" s="17">
        <v>27</v>
      </c>
      <c r="C35" s="18" t="s">
        <v>83</v>
      </c>
      <c r="D35" s="18" t="s">
        <v>51</v>
      </c>
      <c r="E35" s="7" t="s">
        <v>34</v>
      </c>
      <c r="F35" s="8">
        <v>44</v>
      </c>
      <c r="G35" s="9">
        <f t="shared" si="0"/>
        <v>0.5792522380200106</v>
      </c>
      <c r="H35" s="1"/>
      <c r="I35" s="17">
        <v>73</v>
      </c>
      <c r="J35" s="18" t="s">
        <v>149</v>
      </c>
      <c r="K35" s="18" t="s">
        <v>150</v>
      </c>
      <c r="L35" s="7" t="s">
        <v>151</v>
      </c>
      <c r="M35" s="8">
        <v>27</v>
      </c>
      <c r="N35" s="9">
        <f t="shared" si="1"/>
        <v>0.35545023696682465</v>
      </c>
    </row>
    <row r="36" spans="2:14" ht="15" customHeight="1">
      <c r="B36" s="17">
        <v>27</v>
      </c>
      <c r="C36" s="18" t="s">
        <v>74</v>
      </c>
      <c r="D36" s="18" t="s">
        <v>48</v>
      </c>
      <c r="E36" s="7" t="s">
        <v>23</v>
      </c>
      <c r="F36" s="8">
        <v>44</v>
      </c>
      <c r="G36" s="9">
        <f t="shared" si="0"/>
        <v>0.5792522380200106</v>
      </c>
      <c r="H36" s="1"/>
      <c r="I36" s="17">
        <v>79</v>
      </c>
      <c r="J36" s="18" t="s">
        <v>174</v>
      </c>
      <c r="K36" s="18" t="s">
        <v>19</v>
      </c>
      <c r="L36" s="7" t="s">
        <v>34</v>
      </c>
      <c r="M36" s="8">
        <v>26</v>
      </c>
      <c r="N36" s="9">
        <f t="shared" si="1"/>
        <v>0.34228541337546076</v>
      </c>
    </row>
    <row r="37" spans="2:14" ht="15" customHeight="1">
      <c r="B37" s="17">
        <v>27</v>
      </c>
      <c r="C37" s="18" t="s">
        <v>106</v>
      </c>
      <c r="D37" s="18" t="s">
        <v>49</v>
      </c>
      <c r="E37" s="7" t="s">
        <v>43</v>
      </c>
      <c r="F37" s="8">
        <v>44</v>
      </c>
      <c r="G37" s="9">
        <f t="shared" si="0"/>
        <v>0.5792522380200106</v>
      </c>
      <c r="H37" s="1"/>
      <c r="I37" s="17">
        <v>79</v>
      </c>
      <c r="J37" s="18" t="s">
        <v>175</v>
      </c>
      <c r="K37" s="18" t="s">
        <v>19</v>
      </c>
      <c r="L37" s="7" t="s">
        <v>36</v>
      </c>
      <c r="M37" s="8">
        <v>26</v>
      </c>
      <c r="N37" s="9">
        <f t="shared" si="1"/>
        <v>0.34228541337546076</v>
      </c>
    </row>
    <row r="38" spans="2:14" ht="15" customHeight="1">
      <c r="B38" s="17">
        <v>27</v>
      </c>
      <c r="C38" s="18" t="s">
        <v>94</v>
      </c>
      <c r="D38" s="18" t="s">
        <v>95</v>
      </c>
      <c r="E38" s="7" t="s">
        <v>62</v>
      </c>
      <c r="F38" s="8">
        <v>44</v>
      </c>
      <c r="G38" s="9">
        <f t="shared" si="0"/>
        <v>0.5792522380200106</v>
      </c>
      <c r="H38" s="1"/>
      <c r="I38" s="17">
        <v>79</v>
      </c>
      <c r="J38" s="18" t="s">
        <v>38</v>
      </c>
      <c r="K38" s="18" t="s">
        <v>57</v>
      </c>
      <c r="L38" s="7" t="s">
        <v>38</v>
      </c>
      <c r="M38" s="8">
        <v>26</v>
      </c>
      <c r="N38" s="9">
        <f t="shared" si="1"/>
        <v>0.34228541337546076</v>
      </c>
    </row>
    <row r="39" spans="2:14" ht="15" customHeight="1">
      <c r="B39" s="17">
        <v>31</v>
      </c>
      <c r="C39" s="18" t="s">
        <v>110</v>
      </c>
      <c r="D39" s="18" t="s">
        <v>48</v>
      </c>
      <c r="E39" s="7" t="s">
        <v>29</v>
      </c>
      <c r="F39" s="8">
        <v>42</v>
      </c>
      <c r="G39" s="9">
        <f t="shared" si="0"/>
        <v>0.5529225908372828</v>
      </c>
      <c r="H39" s="1"/>
      <c r="I39" s="17">
        <v>79</v>
      </c>
      <c r="J39" s="18" t="s">
        <v>153</v>
      </c>
      <c r="K39" s="18" t="s">
        <v>51</v>
      </c>
      <c r="L39" s="7" t="s">
        <v>30</v>
      </c>
      <c r="M39" s="8">
        <v>26</v>
      </c>
      <c r="N39" s="9">
        <f t="shared" si="1"/>
        <v>0.34228541337546076</v>
      </c>
    </row>
    <row r="40" spans="2:14" ht="15" customHeight="1">
      <c r="B40" s="17">
        <v>32</v>
      </c>
      <c r="C40" s="18" t="s">
        <v>86</v>
      </c>
      <c r="D40" s="18" t="s">
        <v>49</v>
      </c>
      <c r="E40" s="7" t="s">
        <v>25</v>
      </c>
      <c r="F40" s="8">
        <v>41</v>
      </c>
      <c r="G40" s="9">
        <f t="shared" si="0"/>
        <v>0.5397577672459188</v>
      </c>
      <c r="H40" s="1"/>
      <c r="I40" s="17">
        <v>79</v>
      </c>
      <c r="J40" s="18" t="s">
        <v>84</v>
      </c>
      <c r="K40" s="18" t="s">
        <v>20</v>
      </c>
      <c r="L40" s="7" t="s">
        <v>34</v>
      </c>
      <c r="M40" s="8">
        <v>26</v>
      </c>
      <c r="N40" s="9">
        <f t="shared" si="1"/>
        <v>0.34228541337546076</v>
      </c>
    </row>
    <row r="41" spans="2:14" ht="15" customHeight="1">
      <c r="B41" s="17">
        <v>32</v>
      </c>
      <c r="C41" s="18" t="s">
        <v>164</v>
      </c>
      <c r="D41" s="18" t="s">
        <v>141</v>
      </c>
      <c r="E41" s="7" t="s">
        <v>23</v>
      </c>
      <c r="F41" s="8">
        <v>41</v>
      </c>
      <c r="G41" s="9">
        <f aca="true" t="shared" si="2" ref="G41:G59">F41/$M$61*100</f>
        <v>0.5397577672459188</v>
      </c>
      <c r="H41" s="1"/>
      <c r="I41" s="17">
        <v>79</v>
      </c>
      <c r="J41" s="18" t="s">
        <v>111</v>
      </c>
      <c r="K41" s="18" t="s">
        <v>49</v>
      </c>
      <c r="L41" s="7" t="s">
        <v>37</v>
      </c>
      <c r="M41" s="8">
        <v>26</v>
      </c>
      <c r="N41" s="9">
        <f aca="true" t="shared" si="3" ref="N41:N58">M41/$M$61*100</f>
        <v>0.34228541337546076</v>
      </c>
    </row>
    <row r="42" spans="2:14" ht="15" customHeight="1">
      <c r="B42" s="17">
        <v>34</v>
      </c>
      <c r="C42" s="18" t="s">
        <v>89</v>
      </c>
      <c r="D42" s="18" t="s">
        <v>48</v>
      </c>
      <c r="E42" s="7" t="s">
        <v>29</v>
      </c>
      <c r="F42" s="8">
        <v>40</v>
      </c>
      <c r="G42" s="9">
        <f t="shared" si="2"/>
        <v>0.526592943654555</v>
      </c>
      <c r="H42" s="1"/>
      <c r="I42" s="17">
        <v>79</v>
      </c>
      <c r="J42" s="18" t="s">
        <v>162</v>
      </c>
      <c r="K42" s="18" t="s">
        <v>50</v>
      </c>
      <c r="L42" s="7" t="s">
        <v>65</v>
      </c>
      <c r="M42" s="8">
        <v>26</v>
      </c>
      <c r="N42" s="9">
        <f t="shared" si="3"/>
        <v>0.34228541337546076</v>
      </c>
    </row>
    <row r="43" spans="2:14" ht="15" customHeight="1">
      <c r="B43" s="17">
        <v>35</v>
      </c>
      <c r="C43" s="18" t="s">
        <v>79</v>
      </c>
      <c r="D43" s="18" t="s">
        <v>48</v>
      </c>
      <c r="E43" s="7" t="s">
        <v>29</v>
      </c>
      <c r="F43" s="8">
        <v>39</v>
      </c>
      <c r="G43" s="9">
        <f t="shared" si="2"/>
        <v>0.5134281200631912</v>
      </c>
      <c r="H43" s="1"/>
      <c r="I43" s="17">
        <v>79</v>
      </c>
      <c r="J43" s="18" t="s">
        <v>64</v>
      </c>
      <c r="K43" s="18" t="s">
        <v>50</v>
      </c>
      <c r="L43" s="7" t="s">
        <v>64</v>
      </c>
      <c r="M43" s="8">
        <v>26</v>
      </c>
      <c r="N43" s="9">
        <f t="shared" si="3"/>
        <v>0.34228541337546076</v>
      </c>
    </row>
    <row r="44" spans="2:14" ht="15" customHeight="1">
      <c r="B44" s="17">
        <v>35</v>
      </c>
      <c r="C44" s="18" t="s">
        <v>66</v>
      </c>
      <c r="D44" s="18" t="s">
        <v>50</v>
      </c>
      <c r="E44" s="7" t="s">
        <v>66</v>
      </c>
      <c r="F44" s="8">
        <v>39</v>
      </c>
      <c r="G44" s="9">
        <f t="shared" si="2"/>
        <v>0.5134281200631912</v>
      </c>
      <c r="H44" s="1"/>
      <c r="I44" s="17">
        <v>79</v>
      </c>
      <c r="J44" s="18" t="s">
        <v>115</v>
      </c>
      <c r="K44" s="18" t="s">
        <v>116</v>
      </c>
      <c r="L44" s="7" t="s">
        <v>127</v>
      </c>
      <c r="M44" s="8">
        <v>26</v>
      </c>
      <c r="N44" s="9">
        <f t="shared" si="3"/>
        <v>0.34228541337546076</v>
      </c>
    </row>
    <row r="45" spans="2:14" ht="15" customHeight="1">
      <c r="B45" s="17">
        <v>37</v>
      </c>
      <c r="C45" s="18" t="s">
        <v>104</v>
      </c>
      <c r="D45" s="18" t="s">
        <v>51</v>
      </c>
      <c r="E45" s="7" t="s">
        <v>34</v>
      </c>
      <c r="F45" s="8">
        <v>38</v>
      </c>
      <c r="G45" s="9">
        <f t="shared" si="2"/>
        <v>0.5002632964718273</v>
      </c>
      <c r="H45" s="1"/>
      <c r="I45" s="17">
        <v>79</v>
      </c>
      <c r="J45" s="18" t="s">
        <v>176</v>
      </c>
      <c r="K45" s="18" t="s">
        <v>56</v>
      </c>
      <c r="L45" s="7" t="s">
        <v>31</v>
      </c>
      <c r="M45" s="8">
        <v>26</v>
      </c>
      <c r="N45" s="9">
        <f t="shared" si="3"/>
        <v>0.34228541337546076</v>
      </c>
    </row>
    <row r="46" spans="2:14" ht="15" customHeight="1">
      <c r="B46" s="17">
        <v>37</v>
      </c>
      <c r="C46" s="18" t="s">
        <v>91</v>
      </c>
      <c r="D46" s="18" t="s">
        <v>48</v>
      </c>
      <c r="E46" s="7" t="s">
        <v>29</v>
      </c>
      <c r="F46" s="8">
        <v>38</v>
      </c>
      <c r="G46" s="9">
        <f t="shared" si="2"/>
        <v>0.5002632964718273</v>
      </c>
      <c r="H46" s="1"/>
      <c r="I46" s="17">
        <v>79</v>
      </c>
      <c r="J46" s="18" t="s">
        <v>159</v>
      </c>
      <c r="K46" s="18" t="s">
        <v>17</v>
      </c>
      <c r="L46" s="7" t="s">
        <v>24</v>
      </c>
      <c r="M46" s="8">
        <v>26</v>
      </c>
      <c r="N46" s="9">
        <f t="shared" si="3"/>
        <v>0.34228541337546076</v>
      </c>
    </row>
    <row r="47" spans="2:14" ht="15" customHeight="1">
      <c r="B47" s="17">
        <v>37</v>
      </c>
      <c r="C47" s="18" t="s">
        <v>112</v>
      </c>
      <c r="D47" s="18" t="s">
        <v>50</v>
      </c>
      <c r="E47" s="7" t="s">
        <v>66</v>
      </c>
      <c r="F47" s="8">
        <v>38</v>
      </c>
      <c r="G47" s="9">
        <f t="shared" si="2"/>
        <v>0.5002632964718273</v>
      </c>
      <c r="H47" s="1"/>
      <c r="I47" s="17">
        <v>79</v>
      </c>
      <c r="J47" s="18" t="s">
        <v>177</v>
      </c>
      <c r="K47" s="18" t="s">
        <v>141</v>
      </c>
      <c r="L47" s="7" t="s">
        <v>126</v>
      </c>
      <c r="M47" s="8">
        <v>26</v>
      </c>
      <c r="N47" s="9">
        <f t="shared" si="3"/>
        <v>0.34228541337546076</v>
      </c>
    </row>
    <row r="48" spans="2:14" ht="15" customHeight="1">
      <c r="B48" s="17">
        <v>37</v>
      </c>
      <c r="C48" s="18" t="s">
        <v>107</v>
      </c>
      <c r="D48" s="18" t="s">
        <v>56</v>
      </c>
      <c r="E48" s="7" t="s">
        <v>31</v>
      </c>
      <c r="F48" s="8">
        <v>38</v>
      </c>
      <c r="G48" s="9">
        <f t="shared" si="2"/>
        <v>0.5002632964718273</v>
      </c>
      <c r="H48" s="1"/>
      <c r="I48" s="17">
        <v>91</v>
      </c>
      <c r="J48" s="18" t="s">
        <v>144</v>
      </c>
      <c r="K48" s="18" t="s">
        <v>54</v>
      </c>
      <c r="L48" s="7" t="s">
        <v>43</v>
      </c>
      <c r="M48" s="8">
        <v>25</v>
      </c>
      <c r="N48" s="9">
        <f t="shared" si="3"/>
        <v>0.32912058978409686</v>
      </c>
    </row>
    <row r="49" spans="2:14" ht="15" customHeight="1">
      <c r="B49" s="17">
        <v>41</v>
      </c>
      <c r="C49" s="18" t="s">
        <v>100</v>
      </c>
      <c r="D49" s="18" t="s">
        <v>101</v>
      </c>
      <c r="E49" s="7" t="s">
        <v>40</v>
      </c>
      <c r="F49" s="8">
        <v>37</v>
      </c>
      <c r="G49" s="9">
        <f t="shared" si="2"/>
        <v>0.4870984728804634</v>
      </c>
      <c r="H49" s="1"/>
      <c r="I49" s="17">
        <v>91</v>
      </c>
      <c r="J49" s="18" t="s">
        <v>178</v>
      </c>
      <c r="K49" s="18" t="s">
        <v>50</v>
      </c>
      <c r="L49" s="7" t="s">
        <v>30</v>
      </c>
      <c r="M49" s="8">
        <v>25</v>
      </c>
      <c r="N49" s="9">
        <f t="shared" si="3"/>
        <v>0.32912058978409686</v>
      </c>
    </row>
    <row r="50" spans="2:14" ht="15" customHeight="1">
      <c r="B50" s="17">
        <v>42</v>
      </c>
      <c r="C50" s="18" t="s">
        <v>118</v>
      </c>
      <c r="D50" s="18" t="s">
        <v>19</v>
      </c>
      <c r="E50" s="7" t="s">
        <v>28</v>
      </c>
      <c r="F50" s="8">
        <v>36</v>
      </c>
      <c r="G50" s="9">
        <f t="shared" si="2"/>
        <v>0.47393364928909953</v>
      </c>
      <c r="H50" s="1"/>
      <c r="I50" s="17">
        <v>91</v>
      </c>
      <c r="J50" s="18" t="s">
        <v>113</v>
      </c>
      <c r="K50" s="18" t="s">
        <v>114</v>
      </c>
      <c r="L50" s="7" t="s">
        <v>126</v>
      </c>
      <c r="M50" s="8">
        <v>25</v>
      </c>
      <c r="N50" s="9">
        <f t="shared" si="3"/>
        <v>0.32912058978409686</v>
      </c>
    </row>
    <row r="51" spans="2:14" ht="15" customHeight="1">
      <c r="B51" s="17">
        <v>42</v>
      </c>
      <c r="C51" s="18" t="s">
        <v>16</v>
      </c>
      <c r="D51" s="18" t="s">
        <v>60</v>
      </c>
      <c r="E51" s="7" t="s">
        <v>16</v>
      </c>
      <c r="F51" s="8">
        <v>36</v>
      </c>
      <c r="G51" s="9">
        <f t="shared" si="2"/>
        <v>0.47393364928909953</v>
      </c>
      <c r="H51" s="1"/>
      <c r="I51" s="17">
        <v>91</v>
      </c>
      <c r="J51" s="18" t="s">
        <v>137</v>
      </c>
      <c r="K51" s="18" t="s">
        <v>17</v>
      </c>
      <c r="L51" s="7" t="s">
        <v>63</v>
      </c>
      <c r="M51" s="8">
        <v>25</v>
      </c>
      <c r="N51" s="9">
        <f t="shared" si="3"/>
        <v>0.32912058978409686</v>
      </c>
    </row>
    <row r="52" spans="2:14" ht="15" customHeight="1">
      <c r="B52" s="17">
        <v>42</v>
      </c>
      <c r="C52" s="18" t="s">
        <v>165</v>
      </c>
      <c r="D52" s="18" t="s">
        <v>141</v>
      </c>
      <c r="E52" s="7" t="s">
        <v>23</v>
      </c>
      <c r="F52" s="8">
        <v>36</v>
      </c>
      <c r="G52" s="9">
        <f t="shared" si="2"/>
        <v>0.47393364928909953</v>
      </c>
      <c r="H52" s="1"/>
      <c r="I52" s="17">
        <v>91</v>
      </c>
      <c r="J52" s="18" t="s">
        <v>163</v>
      </c>
      <c r="K52" s="18" t="s">
        <v>18</v>
      </c>
      <c r="L52" s="7" t="s">
        <v>35</v>
      </c>
      <c r="M52" s="8">
        <v>25</v>
      </c>
      <c r="N52" s="9">
        <f t="shared" si="3"/>
        <v>0.32912058978409686</v>
      </c>
    </row>
    <row r="53" spans="2:14" ht="15" customHeight="1">
      <c r="B53" s="17">
        <v>45</v>
      </c>
      <c r="C53" s="18" t="s">
        <v>12</v>
      </c>
      <c r="D53" s="18" t="s">
        <v>19</v>
      </c>
      <c r="E53" s="7" t="s">
        <v>36</v>
      </c>
      <c r="F53" s="8">
        <v>35</v>
      </c>
      <c r="G53" s="9">
        <f t="shared" si="2"/>
        <v>0.46076882569773564</v>
      </c>
      <c r="H53" s="1"/>
      <c r="I53" s="17">
        <v>96</v>
      </c>
      <c r="J53" s="18" t="s">
        <v>179</v>
      </c>
      <c r="K53" s="18" t="s">
        <v>48</v>
      </c>
      <c r="L53" s="7" t="s">
        <v>29</v>
      </c>
      <c r="M53" s="8">
        <v>24</v>
      </c>
      <c r="N53" s="9">
        <f t="shared" si="3"/>
        <v>0.315955766192733</v>
      </c>
    </row>
    <row r="54" spans="2:14" ht="15" customHeight="1">
      <c r="B54" s="17">
        <v>45</v>
      </c>
      <c r="C54" s="18" t="s">
        <v>98</v>
      </c>
      <c r="D54" s="18" t="s">
        <v>48</v>
      </c>
      <c r="E54" s="7" t="s">
        <v>29</v>
      </c>
      <c r="F54" s="8">
        <v>35</v>
      </c>
      <c r="G54" s="9">
        <f t="shared" si="2"/>
        <v>0.46076882569773564</v>
      </c>
      <c r="H54" s="1"/>
      <c r="I54" s="17">
        <v>96</v>
      </c>
      <c r="J54" s="18" t="s">
        <v>15</v>
      </c>
      <c r="K54" s="18" t="s">
        <v>50</v>
      </c>
      <c r="L54" s="7" t="s">
        <v>30</v>
      </c>
      <c r="M54" s="8">
        <v>24</v>
      </c>
      <c r="N54" s="9">
        <f t="shared" si="3"/>
        <v>0.315955766192733</v>
      </c>
    </row>
    <row r="55" spans="2:14" ht="15" customHeight="1">
      <c r="B55" s="17">
        <v>45</v>
      </c>
      <c r="C55" s="18" t="s">
        <v>166</v>
      </c>
      <c r="D55" s="18" t="s">
        <v>141</v>
      </c>
      <c r="E55" s="7" t="s">
        <v>23</v>
      </c>
      <c r="F55" s="8">
        <v>35</v>
      </c>
      <c r="G55" s="9">
        <f t="shared" si="2"/>
        <v>0.46076882569773564</v>
      </c>
      <c r="H55" s="1"/>
      <c r="I55" s="17">
        <v>96</v>
      </c>
      <c r="J55" s="18" t="s">
        <v>171</v>
      </c>
      <c r="K55" s="18" t="s">
        <v>116</v>
      </c>
      <c r="L55" s="7" t="s">
        <v>127</v>
      </c>
      <c r="M55" s="8">
        <v>24</v>
      </c>
      <c r="N55" s="9">
        <f t="shared" si="3"/>
        <v>0.315955766192733</v>
      </c>
    </row>
    <row r="56" spans="2:14" ht="15" customHeight="1">
      <c r="B56" s="17">
        <v>48</v>
      </c>
      <c r="C56" s="18" t="s">
        <v>161</v>
      </c>
      <c r="D56" s="18" t="s">
        <v>51</v>
      </c>
      <c r="E56" s="7" t="s">
        <v>34</v>
      </c>
      <c r="F56" s="8">
        <v>34</v>
      </c>
      <c r="G56" s="9">
        <f t="shared" si="2"/>
        <v>0.44760400210637175</v>
      </c>
      <c r="H56" s="1"/>
      <c r="I56" s="17">
        <v>96</v>
      </c>
      <c r="J56" s="18" t="s">
        <v>31</v>
      </c>
      <c r="K56" s="18" t="s">
        <v>56</v>
      </c>
      <c r="L56" s="7" t="s">
        <v>31</v>
      </c>
      <c r="M56" s="8">
        <v>24</v>
      </c>
      <c r="N56" s="9">
        <f t="shared" si="3"/>
        <v>0.315955766192733</v>
      </c>
    </row>
    <row r="57" spans="2:14" ht="15" customHeight="1">
      <c r="B57" s="17">
        <v>48</v>
      </c>
      <c r="C57" s="18" t="s">
        <v>154</v>
      </c>
      <c r="D57" s="18" t="s">
        <v>60</v>
      </c>
      <c r="E57" s="7" t="s">
        <v>25</v>
      </c>
      <c r="F57" s="8">
        <v>34</v>
      </c>
      <c r="G57" s="9">
        <f t="shared" si="2"/>
        <v>0.44760400210637175</v>
      </c>
      <c r="H57" s="1"/>
      <c r="I57" s="17">
        <v>96</v>
      </c>
      <c r="J57" s="18" t="s">
        <v>180</v>
      </c>
      <c r="K57" s="18" t="s">
        <v>56</v>
      </c>
      <c r="L57" s="7" t="s">
        <v>44</v>
      </c>
      <c r="M57" s="8">
        <v>24</v>
      </c>
      <c r="N57" s="9">
        <f t="shared" si="3"/>
        <v>0.315955766192733</v>
      </c>
    </row>
    <row r="58" spans="2:14" ht="15" customHeight="1">
      <c r="B58" s="17">
        <v>48</v>
      </c>
      <c r="C58" s="18" t="s">
        <v>63</v>
      </c>
      <c r="D58" s="18" t="s">
        <v>17</v>
      </c>
      <c r="E58" s="7" t="s">
        <v>63</v>
      </c>
      <c r="F58" s="8">
        <v>34</v>
      </c>
      <c r="G58" s="9">
        <f t="shared" si="2"/>
        <v>0.44760400210637175</v>
      </c>
      <c r="H58" s="1"/>
      <c r="I58" s="17">
        <v>96</v>
      </c>
      <c r="J58" s="18" t="s">
        <v>132</v>
      </c>
      <c r="K58" s="18" t="s">
        <v>53</v>
      </c>
      <c r="L58" s="7" t="s">
        <v>41</v>
      </c>
      <c r="M58" s="8">
        <v>24</v>
      </c>
      <c r="N58" s="9">
        <f t="shared" si="3"/>
        <v>0.315955766192733</v>
      </c>
    </row>
    <row r="59" spans="2:14" ht="15" customHeight="1">
      <c r="B59" s="20">
        <v>51</v>
      </c>
      <c r="C59" s="21" t="s">
        <v>13</v>
      </c>
      <c r="D59" s="21" t="s">
        <v>54</v>
      </c>
      <c r="E59" s="22" t="s">
        <v>67</v>
      </c>
      <c r="F59" s="23">
        <v>33</v>
      </c>
      <c r="G59" s="24">
        <f t="shared" si="2"/>
        <v>0.4344391785150079</v>
      </c>
      <c r="H59" s="1"/>
      <c r="I59" s="25"/>
      <c r="J59" s="26"/>
      <c r="K59" s="26"/>
      <c r="L59" s="7"/>
      <c r="M59" s="8"/>
      <c r="N59" s="9"/>
    </row>
    <row r="60" spans="1:14" ht="15" customHeight="1">
      <c r="A60" s="35"/>
      <c r="B60" s="31"/>
      <c r="C60" s="31"/>
      <c r="D60" s="31"/>
      <c r="E60" s="32"/>
      <c r="H60" s="1"/>
      <c r="I60" s="52" t="s">
        <v>8</v>
      </c>
      <c r="J60" s="53"/>
      <c r="K60" s="54"/>
      <c r="L60" s="10"/>
      <c r="M60" s="8">
        <v>5815</v>
      </c>
      <c r="N60" s="9">
        <f>M60/$M$61*100</f>
        <v>76.55344918378094</v>
      </c>
    </row>
    <row r="61" spans="1:14" ht="15" customHeight="1">
      <c r="A61" s="35"/>
      <c r="B61" s="31"/>
      <c r="C61" s="31"/>
      <c r="D61" s="31"/>
      <c r="E61" s="32"/>
      <c r="I61" s="41" t="s">
        <v>7</v>
      </c>
      <c r="J61" s="42"/>
      <c r="K61" s="43"/>
      <c r="L61" s="11"/>
      <c r="M61" s="12">
        <v>7596</v>
      </c>
      <c r="N61" s="13">
        <f>M61/$M$61*100</f>
        <v>100</v>
      </c>
    </row>
    <row r="62" spans="1:5" ht="12.75" customHeight="1">
      <c r="A62" s="35"/>
      <c r="B62" s="31"/>
      <c r="C62" s="31"/>
      <c r="D62" s="31"/>
      <c r="E62" s="32"/>
    </row>
    <row r="63" spans="1:5" ht="12.75" customHeight="1">
      <c r="A63" s="35"/>
      <c r="B63" s="31"/>
      <c r="C63" s="31"/>
      <c r="D63" s="31"/>
      <c r="E63" s="32"/>
    </row>
    <row r="64" spans="1:5" ht="12.75" customHeight="1">
      <c r="A64" s="35"/>
      <c r="B64" s="31"/>
      <c r="C64" s="31"/>
      <c r="D64" s="31"/>
      <c r="E64" s="32"/>
    </row>
    <row r="65" spans="1:5" ht="12.75" customHeight="1">
      <c r="A65" s="35"/>
      <c r="B65" s="35"/>
      <c r="C65" s="31"/>
      <c r="D65" s="31"/>
      <c r="E65" s="32"/>
    </row>
    <row r="66" spans="1:5" ht="12">
      <c r="A66" s="35"/>
      <c r="B66" s="35"/>
      <c r="C66" s="31"/>
      <c r="D66" s="31"/>
      <c r="E66" s="32"/>
    </row>
    <row r="67" spans="1:5" ht="12">
      <c r="A67" s="35"/>
      <c r="B67" s="35"/>
      <c r="C67" s="31"/>
      <c r="D67" s="31"/>
      <c r="E67" s="32"/>
    </row>
    <row r="68" spans="1:5" ht="12">
      <c r="A68" s="35"/>
      <c r="B68" s="35"/>
      <c r="C68" s="31"/>
      <c r="D68" s="31"/>
      <c r="E68" s="32"/>
    </row>
    <row r="69" spans="1:5" ht="12">
      <c r="A69" s="35"/>
      <c r="B69" s="35"/>
      <c r="C69" s="31"/>
      <c r="D69" s="31"/>
      <c r="E69" s="32"/>
    </row>
    <row r="70" spans="1:5" ht="12">
      <c r="A70" s="35"/>
      <c r="B70" s="35"/>
      <c r="C70" s="31"/>
      <c r="D70" s="31"/>
      <c r="E70" s="32"/>
    </row>
    <row r="71" spans="1:5" ht="12">
      <c r="A71" s="35"/>
      <c r="B71" s="35"/>
      <c r="C71" s="31"/>
      <c r="D71" s="31"/>
      <c r="E71" s="32"/>
    </row>
    <row r="72" spans="1:5" ht="12">
      <c r="A72" s="35"/>
      <c r="B72" s="35"/>
      <c r="C72" s="31"/>
      <c r="D72" s="31"/>
      <c r="E72" s="32"/>
    </row>
    <row r="73" spans="1:5" ht="12">
      <c r="A73" s="35"/>
      <c r="B73" s="35"/>
      <c r="C73" s="31"/>
      <c r="D73" s="31"/>
      <c r="E73" s="32"/>
    </row>
    <row r="74" spans="1:5" ht="12">
      <c r="A74" s="35"/>
      <c r="B74" s="35"/>
      <c r="C74" s="31"/>
      <c r="D74" s="31"/>
      <c r="E74" s="32"/>
    </row>
    <row r="75" spans="1:5" ht="12">
      <c r="A75" s="35"/>
      <c r="B75" s="35"/>
      <c r="C75" s="31"/>
      <c r="D75" s="31"/>
      <c r="E75" s="32"/>
    </row>
    <row r="76" spans="1:5" ht="12">
      <c r="A76" s="35"/>
      <c r="B76" s="35"/>
      <c r="C76" s="31"/>
      <c r="D76" s="31"/>
      <c r="E76" s="32"/>
    </row>
    <row r="77" spans="1:5" ht="12">
      <c r="A77" s="35"/>
      <c r="B77" s="35"/>
      <c r="C77" s="31"/>
      <c r="D77" s="31"/>
      <c r="E77" s="32"/>
    </row>
    <row r="78" spans="1:5" ht="12">
      <c r="A78" s="35"/>
      <c r="B78" s="35"/>
      <c r="C78" s="31"/>
      <c r="D78" s="31"/>
      <c r="E78" s="32"/>
    </row>
    <row r="79" spans="1:5" ht="12">
      <c r="A79" s="35"/>
      <c r="B79" s="35"/>
      <c r="C79" s="31"/>
      <c r="D79" s="31"/>
      <c r="E79" s="32"/>
    </row>
    <row r="80" spans="1:5" ht="12">
      <c r="A80" s="35"/>
      <c r="B80" s="35"/>
      <c r="C80" s="31"/>
      <c r="D80" s="31"/>
      <c r="E80" s="32"/>
    </row>
    <row r="81" spans="1:5" ht="12">
      <c r="A81" s="35"/>
      <c r="B81" s="35"/>
      <c r="C81" s="31"/>
      <c r="D81" s="31"/>
      <c r="E81" s="32"/>
    </row>
    <row r="82" spans="1:5" ht="12">
      <c r="A82" s="35"/>
      <c r="B82" s="35"/>
      <c r="C82" s="31"/>
      <c r="D82" s="31"/>
      <c r="E82" s="32"/>
    </row>
    <row r="83" spans="1:5" ht="12">
      <c r="A83" s="35"/>
      <c r="B83" s="35"/>
      <c r="C83" s="31"/>
      <c r="D83" s="31"/>
      <c r="E83" s="32"/>
    </row>
    <row r="84" spans="1:5" ht="12">
      <c r="A84" s="35"/>
      <c r="B84" s="35"/>
      <c r="C84" s="31"/>
      <c r="D84" s="31"/>
      <c r="E84" s="32"/>
    </row>
    <row r="85" spans="1:5" ht="12">
      <c r="A85" s="35"/>
      <c r="B85" s="35"/>
      <c r="C85" s="31"/>
      <c r="D85" s="31"/>
      <c r="E85" s="32"/>
    </row>
    <row r="86" spans="1:5" ht="12">
      <c r="A86" s="35"/>
      <c r="B86" s="35"/>
      <c r="C86" s="31"/>
      <c r="D86" s="31"/>
      <c r="E86" s="32"/>
    </row>
    <row r="87" spans="1:5" ht="12">
      <c r="A87" s="35"/>
      <c r="B87" s="35"/>
      <c r="C87" s="31"/>
      <c r="D87" s="31"/>
      <c r="E87" s="32"/>
    </row>
    <row r="88" spans="1:5" ht="12">
      <c r="A88" s="35"/>
      <c r="B88" s="35"/>
      <c r="C88" s="31"/>
      <c r="D88" s="31"/>
      <c r="E88" s="32"/>
    </row>
    <row r="89" spans="1:5" ht="12">
      <c r="A89" s="35"/>
      <c r="B89" s="35"/>
      <c r="C89" s="31"/>
      <c r="D89" s="31"/>
      <c r="E89" s="32"/>
    </row>
    <row r="90" spans="1:5" ht="12">
      <c r="A90" s="35"/>
      <c r="B90" s="35"/>
      <c r="C90" s="31"/>
      <c r="D90" s="31"/>
      <c r="E90" s="32"/>
    </row>
    <row r="91" spans="1:5" ht="12">
      <c r="A91" s="35"/>
      <c r="B91" s="35"/>
      <c r="C91" s="31"/>
      <c r="D91" s="31"/>
      <c r="E91" s="32"/>
    </row>
    <row r="92" spans="1:5" ht="12">
      <c r="A92" s="35"/>
      <c r="B92" s="35"/>
      <c r="C92" s="31"/>
      <c r="D92" s="31"/>
      <c r="E92" s="32"/>
    </row>
    <row r="93" spans="1:5" ht="12">
      <c r="A93" s="35"/>
      <c r="B93" s="35"/>
      <c r="C93" s="31"/>
      <c r="D93" s="31"/>
      <c r="E93" s="32"/>
    </row>
    <row r="94" spans="1:5" ht="12">
      <c r="A94" s="35"/>
      <c r="B94" s="35"/>
      <c r="C94" s="31"/>
      <c r="D94" s="31"/>
      <c r="E94" s="32"/>
    </row>
    <row r="95" spans="1:5" ht="12">
      <c r="A95" s="35"/>
      <c r="B95" s="35"/>
      <c r="C95" s="31"/>
      <c r="D95" s="31"/>
      <c r="E95" s="32"/>
    </row>
    <row r="96" spans="1:5" ht="12">
      <c r="A96" s="35"/>
      <c r="B96" s="35"/>
      <c r="C96" s="31"/>
      <c r="D96" s="31"/>
      <c r="E96" s="32"/>
    </row>
    <row r="97" spans="1:5" ht="12">
      <c r="A97" s="35"/>
      <c r="B97" s="35"/>
      <c r="C97" s="31"/>
      <c r="D97" s="31"/>
      <c r="E97" s="32"/>
    </row>
    <row r="98" spans="1:5" ht="12">
      <c r="A98" s="35"/>
      <c r="B98" s="35"/>
      <c r="C98" s="31"/>
      <c r="D98" s="31"/>
      <c r="E98" s="32"/>
    </row>
    <row r="99" spans="1:5" ht="12">
      <c r="A99" s="35"/>
      <c r="B99" s="35"/>
      <c r="C99" s="31"/>
      <c r="D99" s="31"/>
      <c r="E99" s="32"/>
    </row>
    <row r="100" spans="1:5" ht="12">
      <c r="A100" s="35"/>
      <c r="B100" s="35"/>
      <c r="C100" s="31"/>
      <c r="D100" s="31"/>
      <c r="E100" s="32"/>
    </row>
    <row r="101" spans="1:5" ht="12">
      <c r="A101" s="35"/>
      <c r="B101" s="35"/>
      <c r="C101" s="31"/>
      <c r="D101" s="31"/>
      <c r="E101" s="32"/>
    </row>
    <row r="102" spans="1:5" ht="12">
      <c r="A102" s="35"/>
      <c r="B102" s="35"/>
      <c r="C102" s="31"/>
      <c r="D102" s="31"/>
      <c r="E102" s="32"/>
    </row>
    <row r="103" spans="1:5" ht="12">
      <c r="A103" s="35"/>
      <c r="B103" s="35"/>
      <c r="C103" s="31"/>
      <c r="D103" s="31"/>
      <c r="E103" s="32"/>
    </row>
    <row r="104" spans="1:5" ht="12">
      <c r="A104" s="35"/>
      <c r="B104" s="35"/>
      <c r="C104" s="31"/>
      <c r="D104" s="31"/>
      <c r="E104" s="32"/>
    </row>
    <row r="105" spans="1:5" ht="12">
      <c r="A105" s="35"/>
      <c r="B105" s="35"/>
      <c r="C105" s="31"/>
      <c r="D105" s="31"/>
      <c r="E105" s="32"/>
    </row>
    <row r="106" spans="1:5" ht="12">
      <c r="A106" s="35"/>
      <c r="B106" s="35"/>
      <c r="C106" s="31"/>
      <c r="D106" s="31"/>
      <c r="E106" s="32"/>
    </row>
    <row r="107" spans="1:5" ht="12">
      <c r="A107" s="35"/>
      <c r="B107" s="35"/>
      <c r="C107" s="31"/>
      <c r="D107" s="31"/>
      <c r="E107" s="32"/>
    </row>
    <row r="108" spans="1:5" ht="12">
      <c r="A108" s="35"/>
      <c r="B108" s="35"/>
      <c r="C108" s="31"/>
      <c r="D108" s="31"/>
      <c r="E108" s="32"/>
    </row>
    <row r="109" spans="1:5" ht="12">
      <c r="A109" s="35"/>
      <c r="B109" s="35"/>
      <c r="C109" s="31"/>
      <c r="D109" s="31"/>
      <c r="E109" s="32"/>
    </row>
  </sheetData>
  <sheetProtection/>
  <mergeCells count="10">
    <mergeCell ref="I61:K61"/>
    <mergeCell ref="L7:L8"/>
    <mergeCell ref="B7:B8"/>
    <mergeCell ref="C7:C8"/>
    <mergeCell ref="E7:E8"/>
    <mergeCell ref="I7:I8"/>
    <mergeCell ref="D7:D8"/>
    <mergeCell ref="J7:J8"/>
    <mergeCell ref="K7:K8"/>
    <mergeCell ref="I60:K6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61"/>
  <sheetViews>
    <sheetView zoomScalePageLayoutView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3.19921875" style="2" customWidth="1"/>
    <col min="2" max="2" width="3.59765625" style="2" customWidth="1"/>
    <col min="3" max="3" width="12.19921875" style="2" customWidth="1"/>
    <col min="4" max="4" width="20" style="2" customWidth="1"/>
    <col min="5" max="5" width="7.59765625" style="27" customWidth="1"/>
    <col min="6" max="6" width="8.59765625" style="2" customWidth="1"/>
    <col min="7" max="7" width="6.59765625" style="2" customWidth="1"/>
    <col min="8" max="8" width="2.59765625" style="2" customWidth="1"/>
    <col min="9" max="9" width="3.59765625" style="2" customWidth="1"/>
    <col min="10" max="10" width="12.19921875" style="2" customWidth="1"/>
    <col min="11" max="11" width="20" style="2" customWidth="1"/>
    <col min="12" max="12" width="7.59765625" style="2" customWidth="1"/>
    <col min="13" max="13" width="8.59765625" style="2" customWidth="1"/>
    <col min="14" max="14" width="6.59765625" style="2" customWidth="1"/>
    <col min="15" max="16384" width="9" style="2" customWidth="1"/>
  </cols>
  <sheetData>
    <row r="2" spans="2:14" s="36" customFormat="1" ht="13.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ht="12">
      <c r="N4" s="14" t="s">
        <v>68</v>
      </c>
    </row>
    <row r="5" ht="12.75" customHeight="1"/>
    <row r="6" ht="12.75" customHeight="1">
      <c r="B6" s="2" t="s">
        <v>3</v>
      </c>
    </row>
    <row r="7" spans="2:14" ht="12.75" customHeight="1">
      <c r="B7" s="46" t="s">
        <v>6</v>
      </c>
      <c r="C7" s="51" t="s">
        <v>5</v>
      </c>
      <c r="D7" s="44" t="s">
        <v>4</v>
      </c>
      <c r="E7" s="50" t="s">
        <v>0</v>
      </c>
      <c r="F7" s="3" t="s">
        <v>9</v>
      </c>
      <c r="G7" s="4"/>
      <c r="H7" s="15"/>
      <c r="I7" s="46" t="s">
        <v>6</v>
      </c>
      <c r="J7" s="51" t="s">
        <v>5</v>
      </c>
      <c r="K7" s="44" t="s">
        <v>4</v>
      </c>
      <c r="L7" s="44" t="s">
        <v>0</v>
      </c>
      <c r="M7" s="3" t="s">
        <v>9</v>
      </c>
      <c r="N7" s="4"/>
    </row>
    <row r="8" spans="2:14" ht="12.75" customHeight="1">
      <c r="B8" s="47"/>
      <c r="C8" s="45"/>
      <c r="D8" s="45"/>
      <c r="E8" s="49"/>
      <c r="F8" s="5"/>
      <c r="G8" s="6" t="s">
        <v>1</v>
      </c>
      <c r="H8" s="16"/>
      <c r="I8" s="47"/>
      <c r="J8" s="45"/>
      <c r="K8" s="45"/>
      <c r="L8" s="45"/>
      <c r="M8" s="5"/>
      <c r="N8" s="6" t="s">
        <v>1</v>
      </c>
    </row>
    <row r="9" spans="2:14" ht="15" customHeight="1">
      <c r="B9" s="17">
        <v>1</v>
      </c>
      <c r="C9" s="18" t="s">
        <v>69</v>
      </c>
      <c r="D9" s="18" t="s">
        <v>48</v>
      </c>
      <c r="E9" s="7" t="s">
        <v>22</v>
      </c>
      <c r="F9" s="8">
        <v>82</v>
      </c>
      <c r="G9" s="9">
        <f aca="true" t="shared" si="0" ref="G9:G40">F9/$M$63*100</f>
        <v>1.642957323181727</v>
      </c>
      <c r="H9" s="1"/>
      <c r="I9" s="17">
        <v>50</v>
      </c>
      <c r="J9" s="18" t="s">
        <v>120</v>
      </c>
      <c r="K9" s="18" t="s">
        <v>56</v>
      </c>
      <c r="L9" s="7" t="s">
        <v>32</v>
      </c>
      <c r="M9" s="8">
        <v>21</v>
      </c>
      <c r="N9" s="9">
        <f aca="true" t="shared" si="1" ref="N9:N40">M9/$M$63*100</f>
        <v>0.42075736325385693</v>
      </c>
    </row>
    <row r="10" spans="2:14" ht="15" customHeight="1">
      <c r="B10" s="17">
        <v>2</v>
      </c>
      <c r="C10" s="18" t="s">
        <v>70</v>
      </c>
      <c r="D10" s="18" t="s">
        <v>49</v>
      </c>
      <c r="E10" s="7" t="s">
        <v>23</v>
      </c>
      <c r="F10" s="8">
        <v>63</v>
      </c>
      <c r="G10" s="9">
        <f t="shared" si="0"/>
        <v>1.262272089761571</v>
      </c>
      <c r="H10" s="1"/>
      <c r="I10" s="17">
        <v>55</v>
      </c>
      <c r="J10" s="18" t="s">
        <v>87</v>
      </c>
      <c r="K10" s="18" t="s">
        <v>48</v>
      </c>
      <c r="L10" s="7" t="s">
        <v>23</v>
      </c>
      <c r="M10" s="8">
        <v>20</v>
      </c>
      <c r="N10" s="9">
        <f t="shared" si="1"/>
        <v>0.40072129833700665</v>
      </c>
    </row>
    <row r="11" spans="2:14" ht="15" customHeight="1">
      <c r="B11" s="17">
        <v>3</v>
      </c>
      <c r="C11" s="18" t="s">
        <v>73</v>
      </c>
      <c r="D11" s="18" t="s">
        <v>49</v>
      </c>
      <c r="E11" s="7" t="s">
        <v>125</v>
      </c>
      <c r="F11" s="8">
        <v>62</v>
      </c>
      <c r="G11" s="9">
        <f t="shared" si="0"/>
        <v>1.2422360248447204</v>
      </c>
      <c r="H11" s="1"/>
      <c r="I11" s="17">
        <v>55</v>
      </c>
      <c r="J11" s="18" t="s">
        <v>13</v>
      </c>
      <c r="K11" s="18" t="s">
        <v>54</v>
      </c>
      <c r="L11" s="7" t="s">
        <v>67</v>
      </c>
      <c r="M11" s="8">
        <v>20</v>
      </c>
      <c r="N11" s="9">
        <f t="shared" si="1"/>
        <v>0.40072129833700665</v>
      </c>
    </row>
    <row r="12" spans="2:14" ht="15" customHeight="1">
      <c r="B12" s="17">
        <v>4</v>
      </c>
      <c r="C12" s="18" t="s">
        <v>24</v>
      </c>
      <c r="D12" s="18" t="s">
        <v>17</v>
      </c>
      <c r="E12" s="7" t="s">
        <v>24</v>
      </c>
      <c r="F12" s="8">
        <v>61</v>
      </c>
      <c r="G12" s="9">
        <f t="shared" si="0"/>
        <v>1.2221999599278701</v>
      </c>
      <c r="H12" s="1"/>
      <c r="I12" s="17">
        <v>55</v>
      </c>
      <c r="J12" s="18" t="s">
        <v>63</v>
      </c>
      <c r="K12" s="18" t="s">
        <v>17</v>
      </c>
      <c r="L12" s="7" t="s">
        <v>63</v>
      </c>
      <c r="M12" s="8">
        <v>20</v>
      </c>
      <c r="N12" s="9">
        <f t="shared" si="1"/>
        <v>0.40072129833700665</v>
      </c>
    </row>
    <row r="13" spans="2:14" ht="15" customHeight="1">
      <c r="B13" s="17">
        <v>5</v>
      </c>
      <c r="C13" s="18" t="s">
        <v>72</v>
      </c>
      <c r="D13" s="18" t="s">
        <v>48</v>
      </c>
      <c r="E13" s="7" t="s">
        <v>29</v>
      </c>
      <c r="F13" s="8">
        <v>53</v>
      </c>
      <c r="G13" s="9">
        <f t="shared" si="0"/>
        <v>1.0619114405930674</v>
      </c>
      <c r="H13" s="1"/>
      <c r="I13" s="17">
        <v>58</v>
      </c>
      <c r="J13" s="18" t="s">
        <v>152</v>
      </c>
      <c r="K13" s="18" t="s">
        <v>57</v>
      </c>
      <c r="L13" s="7" t="s">
        <v>38</v>
      </c>
      <c r="M13" s="8">
        <v>19</v>
      </c>
      <c r="N13" s="9">
        <f t="shared" si="1"/>
        <v>0.3806852334201563</v>
      </c>
    </row>
    <row r="14" spans="2:14" ht="15" customHeight="1">
      <c r="B14" s="17">
        <v>6</v>
      </c>
      <c r="C14" s="18" t="s">
        <v>78</v>
      </c>
      <c r="D14" s="18" t="s">
        <v>49</v>
      </c>
      <c r="E14" s="7" t="s">
        <v>27</v>
      </c>
      <c r="F14" s="8">
        <v>44</v>
      </c>
      <c r="G14" s="9">
        <f t="shared" si="0"/>
        <v>0.8815868563414146</v>
      </c>
      <c r="H14" s="1"/>
      <c r="I14" s="17">
        <v>58</v>
      </c>
      <c r="J14" s="18" t="s">
        <v>129</v>
      </c>
      <c r="K14" s="18" t="s">
        <v>130</v>
      </c>
      <c r="L14" s="7" t="s">
        <v>131</v>
      </c>
      <c r="M14" s="8">
        <v>19</v>
      </c>
      <c r="N14" s="9">
        <f t="shared" si="1"/>
        <v>0.3806852334201563</v>
      </c>
    </row>
    <row r="15" spans="2:14" ht="15" customHeight="1">
      <c r="B15" s="17">
        <v>7</v>
      </c>
      <c r="C15" s="18" t="s">
        <v>117</v>
      </c>
      <c r="D15" s="18" t="s">
        <v>48</v>
      </c>
      <c r="E15" s="7" t="s">
        <v>23</v>
      </c>
      <c r="F15" s="8">
        <v>41</v>
      </c>
      <c r="G15" s="9">
        <f t="shared" si="0"/>
        <v>0.8214786615908635</v>
      </c>
      <c r="H15" s="1"/>
      <c r="I15" s="17">
        <v>58</v>
      </c>
      <c r="J15" s="18" t="s">
        <v>159</v>
      </c>
      <c r="K15" s="18" t="s">
        <v>17</v>
      </c>
      <c r="L15" s="7" t="s">
        <v>24</v>
      </c>
      <c r="M15" s="8">
        <v>19</v>
      </c>
      <c r="N15" s="9">
        <f t="shared" si="1"/>
        <v>0.3806852334201563</v>
      </c>
    </row>
    <row r="16" spans="2:14" ht="15" customHeight="1">
      <c r="B16" s="17">
        <v>8</v>
      </c>
      <c r="C16" s="18" t="s">
        <v>71</v>
      </c>
      <c r="D16" s="18" t="s">
        <v>49</v>
      </c>
      <c r="E16" s="7" t="s">
        <v>25</v>
      </c>
      <c r="F16" s="8">
        <v>38</v>
      </c>
      <c r="G16" s="9">
        <f t="shared" si="0"/>
        <v>0.7613704668403126</v>
      </c>
      <c r="H16" s="1"/>
      <c r="I16" s="17">
        <v>58</v>
      </c>
      <c r="J16" s="18" t="s">
        <v>134</v>
      </c>
      <c r="K16" s="18" t="s">
        <v>18</v>
      </c>
      <c r="L16" s="7" t="s">
        <v>26</v>
      </c>
      <c r="M16" s="8">
        <v>19</v>
      </c>
      <c r="N16" s="9">
        <f t="shared" si="1"/>
        <v>0.3806852334201563</v>
      </c>
    </row>
    <row r="17" spans="2:14" ht="15" customHeight="1">
      <c r="B17" s="17">
        <v>8</v>
      </c>
      <c r="C17" s="18" t="s">
        <v>146</v>
      </c>
      <c r="D17" s="18" t="s">
        <v>50</v>
      </c>
      <c r="E17" s="7" t="s">
        <v>65</v>
      </c>
      <c r="F17" s="8">
        <v>38</v>
      </c>
      <c r="G17" s="9">
        <f t="shared" si="0"/>
        <v>0.7613704668403126</v>
      </c>
      <c r="H17" s="1"/>
      <c r="I17" s="17">
        <v>62</v>
      </c>
      <c r="J17" s="18" t="s">
        <v>133</v>
      </c>
      <c r="K17" s="18" t="s">
        <v>19</v>
      </c>
      <c r="L17" s="7" t="s">
        <v>33</v>
      </c>
      <c r="M17" s="8">
        <v>18</v>
      </c>
      <c r="N17" s="9">
        <f t="shared" si="1"/>
        <v>0.360649168503306</v>
      </c>
    </row>
    <row r="18" spans="2:14" ht="15" customHeight="1">
      <c r="B18" s="17">
        <v>8</v>
      </c>
      <c r="C18" s="18" t="s">
        <v>92</v>
      </c>
      <c r="D18" s="18" t="s">
        <v>93</v>
      </c>
      <c r="E18" s="7" t="s">
        <v>37</v>
      </c>
      <c r="F18" s="8">
        <v>38</v>
      </c>
      <c r="G18" s="9">
        <f t="shared" si="0"/>
        <v>0.7613704668403126</v>
      </c>
      <c r="H18" s="1"/>
      <c r="I18" s="17">
        <v>62</v>
      </c>
      <c r="J18" s="18" t="s">
        <v>161</v>
      </c>
      <c r="K18" s="18" t="s">
        <v>51</v>
      </c>
      <c r="L18" s="7" t="s">
        <v>34</v>
      </c>
      <c r="M18" s="8">
        <v>18</v>
      </c>
      <c r="N18" s="9">
        <f t="shared" si="1"/>
        <v>0.360649168503306</v>
      </c>
    </row>
    <row r="19" spans="2:14" ht="15" customHeight="1">
      <c r="B19" s="17">
        <v>11</v>
      </c>
      <c r="C19" s="18" t="s">
        <v>10</v>
      </c>
      <c r="D19" s="18" t="s">
        <v>48</v>
      </c>
      <c r="E19" s="7" t="s">
        <v>22</v>
      </c>
      <c r="F19" s="8">
        <v>37</v>
      </c>
      <c r="G19" s="9">
        <f t="shared" si="0"/>
        <v>0.7413344019234622</v>
      </c>
      <c r="H19" s="1"/>
      <c r="I19" s="17">
        <v>62</v>
      </c>
      <c r="J19" s="18" t="s">
        <v>123</v>
      </c>
      <c r="K19" s="18" t="s">
        <v>48</v>
      </c>
      <c r="L19" s="7" t="s">
        <v>22</v>
      </c>
      <c r="M19" s="8">
        <v>18</v>
      </c>
      <c r="N19" s="9">
        <f t="shared" si="1"/>
        <v>0.360649168503306</v>
      </c>
    </row>
    <row r="20" spans="2:14" ht="15" customHeight="1">
      <c r="B20" s="17">
        <v>11</v>
      </c>
      <c r="C20" s="18" t="s">
        <v>77</v>
      </c>
      <c r="D20" s="18" t="s">
        <v>54</v>
      </c>
      <c r="E20" s="7" t="s">
        <v>26</v>
      </c>
      <c r="F20" s="8">
        <v>37</v>
      </c>
      <c r="G20" s="9">
        <f t="shared" si="0"/>
        <v>0.7413344019234622</v>
      </c>
      <c r="H20" s="1"/>
      <c r="I20" s="17">
        <v>62</v>
      </c>
      <c r="J20" s="18" t="s">
        <v>29</v>
      </c>
      <c r="K20" s="18" t="s">
        <v>48</v>
      </c>
      <c r="L20" s="7" t="s">
        <v>29</v>
      </c>
      <c r="M20" s="8">
        <v>18</v>
      </c>
      <c r="N20" s="9">
        <f t="shared" si="1"/>
        <v>0.360649168503306</v>
      </c>
    </row>
    <row r="21" spans="2:14" ht="15" customHeight="1">
      <c r="B21" s="17">
        <v>11</v>
      </c>
      <c r="C21" s="18" t="s">
        <v>105</v>
      </c>
      <c r="D21" s="18" t="s">
        <v>59</v>
      </c>
      <c r="E21" s="7" t="s">
        <v>42</v>
      </c>
      <c r="F21" s="8">
        <v>37</v>
      </c>
      <c r="G21" s="9">
        <f t="shared" si="0"/>
        <v>0.7413344019234622</v>
      </c>
      <c r="H21" s="1"/>
      <c r="I21" s="17">
        <v>62</v>
      </c>
      <c r="J21" s="18" t="s">
        <v>119</v>
      </c>
      <c r="K21" s="18" t="s">
        <v>48</v>
      </c>
      <c r="L21" s="7" t="s">
        <v>23</v>
      </c>
      <c r="M21" s="8">
        <v>18</v>
      </c>
      <c r="N21" s="9">
        <f t="shared" si="1"/>
        <v>0.360649168503306</v>
      </c>
    </row>
    <row r="22" spans="2:14" ht="15" customHeight="1">
      <c r="B22" s="17">
        <v>14</v>
      </c>
      <c r="C22" s="18" t="s">
        <v>79</v>
      </c>
      <c r="D22" s="18" t="s">
        <v>48</v>
      </c>
      <c r="E22" s="7" t="s">
        <v>29</v>
      </c>
      <c r="F22" s="8">
        <v>34</v>
      </c>
      <c r="G22" s="9">
        <f t="shared" si="0"/>
        <v>0.6812262071729113</v>
      </c>
      <c r="H22" s="1"/>
      <c r="I22" s="17">
        <v>62</v>
      </c>
      <c r="J22" s="18" t="s">
        <v>157</v>
      </c>
      <c r="K22" s="18" t="s">
        <v>48</v>
      </c>
      <c r="L22" s="7" t="s">
        <v>23</v>
      </c>
      <c r="M22" s="8">
        <v>18</v>
      </c>
      <c r="N22" s="9">
        <f t="shared" si="1"/>
        <v>0.360649168503306</v>
      </c>
    </row>
    <row r="23" spans="2:14" ht="15" customHeight="1">
      <c r="B23" s="17">
        <v>14</v>
      </c>
      <c r="C23" s="18" t="s">
        <v>80</v>
      </c>
      <c r="D23" s="18" t="s">
        <v>48</v>
      </c>
      <c r="E23" s="7" t="s">
        <v>29</v>
      </c>
      <c r="F23" s="8">
        <v>34</v>
      </c>
      <c r="G23" s="9">
        <f t="shared" si="0"/>
        <v>0.6812262071729113</v>
      </c>
      <c r="H23" s="1"/>
      <c r="I23" s="17">
        <v>62</v>
      </c>
      <c r="J23" s="18" t="s">
        <v>111</v>
      </c>
      <c r="K23" s="18" t="s">
        <v>49</v>
      </c>
      <c r="L23" s="7" t="s">
        <v>37</v>
      </c>
      <c r="M23" s="8">
        <v>18</v>
      </c>
      <c r="N23" s="9">
        <f t="shared" si="1"/>
        <v>0.360649168503306</v>
      </c>
    </row>
    <row r="24" spans="2:14" ht="15" customHeight="1">
      <c r="B24" s="17">
        <v>14</v>
      </c>
      <c r="C24" s="18" t="s">
        <v>74</v>
      </c>
      <c r="D24" s="18" t="s">
        <v>48</v>
      </c>
      <c r="E24" s="7" t="s">
        <v>23</v>
      </c>
      <c r="F24" s="8">
        <v>34</v>
      </c>
      <c r="G24" s="9">
        <f t="shared" si="0"/>
        <v>0.6812262071729113</v>
      </c>
      <c r="H24" s="1"/>
      <c r="I24" s="17">
        <v>62</v>
      </c>
      <c r="J24" s="18" t="s">
        <v>140</v>
      </c>
      <c r="K24" s="18" t="s">
        <v>141</v>
      </c>
      <c r="L24" s="7" t="s">
        <v>23</v>
      </c>
      <c r="M24" s="8">
        <v>18</v>
      </c>
      <c r="N24" s="9">
        <f t="shared" si="1"/>
        <v>0.360649168503306</v>
      </c>
    </row>
    <row r="25" spans="2:14" ht="15" customHeight="1">
      <c r="B25" s="17">
        <v>14</v>
      </c>
      <c r="C25" s="18" t="s">
        <v>108</v>
      </c>
      <c r="D25" s="18" t="s">
        <v>18</v>
      </c>
      <c r="E25" s="7" t="s">
        <v>22</v>
      </c>
      <c r="F25" s="8">
        <v>34</v>
      </c>
      <c r="G25" s="9">
        <f t="shared" si="0"/>
        <v>0.6812262071729113</v>
      </c>
      <c r="H25" s="1"/>
      <c r="I25" s="17">
        <v>70</v>
      </c>
      <c r="J25" s="18" t="s">
        <v>118</v>
      </c>
      <c r="K25" s="18" t="s">
        <v>19</v>
      </c>
      <c r="L25" s="7" t="s">
        <v>28</v>
      </c>
      <c r="M25" s="8">
        <v>17</v>
      </c>
      <c r="N25" s="9">
        <f t="shared" si="1"/>
        <v>0.34061310358645563</v>
      </c>
    </row>
    <row r="26" spans="2:14" ht="15" customHeight="1">
      <c r="B26" s="17">
        <v>18</v>
      </c>
      <c r="C26" s="18" t="s">
        <v>82</v>
      </c>
      <c r="D26" s="18" t="s">
        <v>50</v>
      </c>
      <c r="E26" s="7" t="s">
        <v>30</v>
      </c>
      <c r="F26" s="8">
        <v>33</v>
      </c>
      <c r="G26" s="9">
        <f t="shared" si="0"/>
        <v>0.6611901422560609</v>
      </c>
      <c r="H26" s="1"/>
      <c r="I26" s="17">
        <v>70</v>
      </c>
      <c r="J26" s="18" t="s">
        <v>139</v>
      </c>
      <c r="K26" s="18" t="s">
        <v>51</v>
      </c>
      <c r="L26" s="7" t="s">
        <v>61</v>
      </c>
      <c r="M26" s="8">
        <v>17</v>
      </c>
      <c r="N26" s="9">
        <f t="shared" si="1"/>
        <v>0.34061310358645563</v>
      </c>
    </row>
    <row r="27" spans="2:14" ht="15" customHeight="1">
      <c r="B27" s="17">
        <v>18</v>
      </c>
      <c r="C27" s="18" t="s">
        <v>66</v>
      </c>
      <c r="D27" s="18" t="s">
        <v>50</v>
      </c>
      <c r="E27" s="7" t="s">
        <v>66</v>
      </c>
      <c r="F27" s="8">
        <v>33</v>
      </c>
      <c r="G27" s="9">
        <f t="shared" si="0"/>
        <v>0.6611901422560609</v>
      </c>
      <c r="H27" s="1"/>
      <c r="I27" s="17">
        <v>70</v>
      </c>
      <c r="J27" s="18" t="s">
        <v>154</v>
      </c>
      <c r="K27" s="18" t="s">
        <v>60</v>
      </c>
      <c r="L27" s="7" t="s">
        <v>25</v>
      </c>
      <c r="M27" s="8">
        <v>17</v>
      </c>
      <c r="N27" s="9">
        <f t="shared" si="1"/>
        <v>0.34061310358645563</v>
      </c>
    </row>
    <row r="28" spans="2:14" ht="15" customHeight="1">
      <c r="B28" s="17">
        <v>20</v>
      </c>
      <c r="C28" s="18" t="s">
        <v>100</v>
      </c>
      <c r="D28" s="18" t="s">
        <v>101</v>
      </c>
      <c r="E28" s="7" t="s">
        <v>40</v>
      </c>
      <c r="F28" s="8">
        <v>32</v>
      </c>
      <c r="G28" s="9">
        <f t="shared" si="0"/>
        <v>0.6411540773392106</v>
      </c>
      <c r="H28" s="1"/>
      <c r="I28" s="17">
        <v>70</v>
      </c>
      <c r="J28" s="18" t="s">
        <v>142</v>
      </c>
      <c r="K28" s="18" t="s">
        <v>56</v>
      </c>
      <c r="L28" s="7" t="s">
        <v>32</v>
      </c>
      <c r="M28" s="8">
        <v>17</v>
      </c>
      <c r="N28" s="9">
        <f t="shared" si="1"/>
        <v>0.34061310358645563</v>
      </c>
    </row>
    <row r="29" spans="2:14" ht="15" customHeight="1">
      <c r="B29" s="17">
        <v>20</v>
      </c>
      <c r="C29" s="18" t="s">
        <v>89</v>
      </c>
      <c r="D29" s="18" t="s">
        <v>48</v>
      </c>
      <c r="E29" s="7" t="s">
        <v>29</v>
      </c>
      <c r="F29" s="8">
        <v>32</v>
      </c>
      <c r="G29" s="9">
        <f t="shared" si="0"/>
        <v>0.6411540773392106</v>
      </c>
      <c r="H29" s="1"/>
      <c r="I29" s="17">
        <v>70</v>
      </c>
      <c r="J29" s="18" t="s">
        <v>135</v>
      </c>
      <c r="K29" s="18" t="s">
        <v>21</v>
      </c>
      <c r="L29" s="7" t="s">
        <v>37</v>
      </c>
      <c r="M29" s="8">
        <v>17</v>
      </c>
      <c r="N29" s="9">
        <f t="shared" si="1"/>
        <v>0.34061310358645563</v>
      </c>
    </row>
    <row r="30" spans="2:14" ht="15" customHeight="1">
      <c r="B30" s="17">
        <v>22</v>
      </c>
      <c r="C30" s="18" t="s">
        <v>88</v>
      </c>
      <c r="D30" s="18" t="s">
        <v>48</v>
      </c>
      <c r="E30" s="7" t="s">
        <v>29</v>
      </c>
      <c r="F30" s="8">
        <v>31</v>
      </c>
      <c r="G30" s="9">
        <f t="shared" si="0"/>
        <v>0.6211180124223602</v>
      </c>
      <c r="H30" s="1"/>
      <c r="I30" s="17">
        <v>75</v>
      </c>
      <c r="J30" s="18" t="s">
        <v>170</v>
      </c>
      <c r="K30" s="18" t="s">
        <v>19</v>
      </c>
      <c r="L30" s="7" t="s">
        <v>33</v>
      </c>
      <c r="M30" s="8">
        <v>16</v>
      </c>
      <c r="N30" s="9">
        <f t="shared" si="1"/>
        <v>0.3205770386696053</v>
      </c>
    </row>
    <row r="31" spans="2:14" ht="15" customHeight="1">
      <c r="B31" s="17">
        <v>23</v>
      </c>
      <c r="C31" s="18" t="s">
        <v>145</v>
      </c>
      <c r="D31" s="19" t="s">
        <v>49</v>
      </c>
      <c r="E31" s="7" t="s">
        <v>27</v>
      </c>
      <c r="F31" s="8">
        <v>30</v>
      </c>
      <c r="G31" s="9">
        <f t="shared" si="0"/>
        <v>0.6010819475055099</v>
      </c>
      <c r="H31" s="1"/>
      <c r="I31" s="17">
        <v>75</v>
      </c>
      <c r="J31" s="18" t="s">
        <v>26</v>
      </c>
      <c r="K31" s="18" t="s">
        <v>48</v>
      </c>
      <c r="L31" s="7" t="s">
        <v>26</v>
      </c>
      <c r="M31" s="8">
        <v>16</v>
      </c>
      <c r="N31" s="9">
        <f t="shared" si="1"/>
        <v>0.3205770386696053</v>
      </c>
    </row>
    <row r="32" spans="2:14" ht="15" customHeight="1">
      <c r="B32" s="17">
        <v>23</v>
      </c>
      <c r="C32" s="18" t="s">
        <v>85</v>
      </c>
      <c r="D32" s="19" t="s">
        <v>49</v>
      </c>
      <c r="E32" s="7" t="s">
        <v>27</v>
      </c>
      <c r="F32" s="8">
        <v>30</v>
      </c>
      <c r="G32" s="9">
        <f t="shared" si="0"/>
        <v>0.6010819475055099</v>
      </c>
      <c r="H32" s="1"/>
      <c r="I32" s="17">
        <v>75</v>
      </c>
      <c r="J32" s="18" t="s">
        <v>182</v>
      </c>
      <c r="K32" s="18" t="s">
        <v>54</v>
      </c>
      <c r="L32" s="7" t="s">
        <v>26</v>
      </c>
      <c r="M32" s="8">
        <v>16</v>
      </c>
      <c r="N32" s="9">
        <f t="shared" si="1"/>
        <v>0.3205770386696053</v>
      </c>
    </row>
    <row r="33" spans="2:14" ht="15" customHeight="1">
      <c r="B33" s="17">
        <v>25</v>
      </c>
      <c r="C33" s="18" t="s">
        <v>14</v>
      </c>
      <c r="D33" s="19" t="s">
        <v>19</v>
      </c>
      <c r="E33" s="7" t="s">
        <v>28</v>
      </c>
      <c r="F33" s="8">
        <v>29</v>
      </c>
      <c r="G33" s="9">
        <f t="shared" si="0"/>
        <v>0.5810458825886596</v>
      </c>
      <c r="H33" s="1"/>
      <c r="I33" s="17">
        <v>75</v>
      </c>
      <c r="J33" s="18" t="s">
        <v>124</v>
      </c>
      <c r="K33" s="18" t="s">
        <v>49</v>
      </c>
      <c r="L33" s="7" t="s">
        <v>125</v>
      </c>
      <c r="M33" s="8">
        <v>16</v>
      </c>
      <c r="N33" s="9">
        <f t="shared" si="1"/>
        <v>0.3205770386696053</v>
      </c>
    </row>
    <row r="34" spans="2:14" ht="15" customHeight="1">
      <c r="B34" s="17">
        <v>25</v>
      </c>
      <c r="C34" s="18" t="s">
        <v>110</v>
      </c>
      <c r="D34" s="18" t="s">
        <v>48</v>
      </c>
      <c r="E34" s="7" t="s">
        <v>29</v>
      </c>
      <c r="F34" s="8">
        <v>29</v>
      </c>
      <c r="G34" s="9">
        <f t="shared" si="0"/>
        <v>0.5810458825886596</v>
      </c>
      <c r="H34" s="1"/>
      <c r="I34" s="17">
        <v>75</v>
      </c>
      <c r="J34" s="18" t="s">
        <v>112</v>
      </c>
      <c r="K34" s="18" t="s">
        <v>50</v>
      </c>
      <c r="L34" s="7" t="s">
        <v>66</v>
      </c>
      <c r="M34" s="8">
        <v>16</v>
      </c>
      <c r="N34" s="9">
        <f t="shared" si="1"/>
        <v>0.3205770386696053</v>
      </c>
    </row>
    <row r="35" spans="2:14" ht="15" customHeight="1">
      <c r="B35" s="17">
        <v>25</v>
      </c>
      <c r="C35" s="18" t="s">
        <v>75</v>
      </c>
      <c r="D35" s="18" t="s">
        <v>49</v>
      </c>
      <c r="E35" s="7" t="s">
        <v>23</v>
      </c>
      <c r="F35" s="8">
        <v>29</v>
      </c>
      <c r="G35" s="9">
        <f t="shared" si="0"/>
        <v>0.5810458825886596</v>
      </c>
      <c r="H35" s="1"/>
      <c r="I35" s="17">
        <v>75</v>
      </c>
      <c r="J35" s="18" t="s">
        <v>147</v>
      </c>
      <c r="K35" s="18" t="s">
        <v>114</v>
      </c>
      <c r="L35" s="7" t="s">
        <v>126</v>
      </c>
      <c r="M35" s="8">
        <v>16</v>
      </c>
      <c r="N35" s="9">
        <f t="shared" si="1"/>
        <v>0.3205770386696053</v>
      </c>
    </row>
    <row r="36" spans="2:14" ht="15" customHeight="1">
      <c r="B36" s="17">
        <v>28</v>
      </c>
      <c r="C36" s="18" t="s">
        <v>81</v>
      </c>
      <c r="D36" s="18" t="s">
        <v>48</v>
      </c>
      <c r="E36" s="7" t="s">
        <v>23</v>
      </c>
      <c r="F36" s="8">
        <v>28</v>
      </c>
      <c r="G36" s="9">
        <f t="shared" si="0"/>
        <v>0.5610098176718092</v>
      </c>
      <c r="H36" s="1"/>
      <c r="I36" s="17">
        <v>75</v>
      </c>
      <c r="J36" s="18" t="s">
        <v>173</v>
      </c>
      <c r="K36" s="18" t="s">
        <v>56</v>
      </c>
      <c r="L36" s="7" t="s">
        <v>31</v>
      </c>
      <c r="M36" s="8">
        <v>16</v>
      </c>
      <c r="N36" s="9">
        <f t="shared" si="1"/>
        <v>0.3205770386696053</v>
      </c>
    </row>
    <row r="37" spans="2:14" ht="15" customHeight="1">
      <c r="B37" s="17">
        <v>28</v>
      </c>
      <c r="C37" s="18" t="s">
        <v>94</v>
      </c>
      <c r="D37" s="18" t="s">
        <v>95</v>
      </c>
      <c r="E37" s="7" t="s">
        <v>62</v>
      </c>
      <c r="F37" s="8">
        <v>28</v>
      </c>
      <c r="G37" s="9">
        <f t="shared" si="0"/>
        <v>0.5610098176718092</v>
      </c>
      <c r="H37" s="1"/>
      <c r="I37" s="17">
        <v>75</v>
      </c>
      <c r="J37" s="18" t="s">
        <v>148</v>
      </c>
      <c r="K37" s="18" t="s">
        <v>56</v>
      </c>
      <c r="L37" s="7" t="s">
        <v>44</v>
      </c>
      <c r="M37" s="8">
        <v>16</v>
      </c>
      <c r="N37" s="9">
        <f t="shared" si="1"/>
        <v>0.3205770386696053</v>
      </c>
    </row>
    <row r="38" spans="2:14" ht="15" customHeight="1">
      <c r="B38" s="17">
        <v>30</v>
      </c>
      <c r="C38" s="18" t="s">
        <v>76</v>
      </c>
      <c r="D38" s="18" t="s">
        <v>20</v>
      </c>
      <c r="E38" s="7" t="s">
        <v>40</v>
      </c>
      <c r="F38" s="8">
        <v>27</v>
      </c>
      <c r="G38" s="9">
        <f t="shared" si="0"/>
        <v>0.540973752754959</v>
      </c>
      <c r="H38" s="1"/>
      <c r="I38" s="17">
        <v>75</v>
      </c>
      <c r="J38" s="18" t="s">
        <v>45</v>
      </c>
      <c r="K38" s="18" t="s">
        <v>55</v>
      </c>
      <c r="L38" s="7" t="s">
        <v>45</v>
      </c>
      <c r="M38" s="8">
        <v>16</v>
      </c>
      <c r="N38" s="9">
        <f t="shared" si="1"/>
        <v>0.3205770386696053</v>
      </c>
    </row>
    <row r="39" spans="2:14" ht="15" customHeight="1">
      <c r="B39" s="17">
        <v>30</v>
      </c>
      <c r="C39" s="18" t="s">
        <v>86</v>
      </c>
      <c r="D39" s="18" t="s">
        <v>49</v>
      </c>
      <c r="E39" s="7" t="s">
        <v>25</v>
      </c>
      <c r="F39" s="8">
        <v>27</v>
      </c>
      <c r="G39" s="9">
        <f t="shared" si="0"/>
        <v>0.540973752754959</v>
      </c>
      <c r="H39" s="1"/>
      <c r="I39" s="17">
        <v>75</v>
      </c>
      <c r="J39" s="18" t="s">
        <v>164</v>
      </c>
      <c r="K39" s="18" t="s">
        <v>141</v>
      </c>
      <c r="L39" s="7" t="s">
        <v>23</v>
      </c>
      <c r="M39" s="8">
        <v>16</v>
      </c>
      <c r="N39" s="9">
        <f t="shared" si="1"/>
        <v>0.3205770386696053</v>
      </c>
    </row>
    <row r="40" spans="2:14" ht="15" customHeight="1">
      <c r="B40" s="17">
        <v>32</v>
      </c>
      <c r="C40" s="18" t="s">
        <v>106</v>
      </c>
      <c r="D40" s="18" t="s">
        <v>49</v>
      </c>
      <c r="E40" s="7" t="s">
        <v>43</v>
      </c>
      <c r="F40" s="8">
        <v>26</v>
      </c>
      <c r="G40" s="9">
        <f t="shared" si="0"/>
        <v>0.5209376878381086</v>
      </c>
      <c r="H40" s="1"/>
      <c r="I40" s="17">
        <v>75</v>
      </c>
      <c r="J40" s="18" t="s">
        <v>183</v>
      </c>
      <c r="K40" s="18" t="s">
        <v>184</v>
      </c>
      <c r="L40" s="7" t="s">
        <v>33</v>
      </c>
      <c r="M40" s="8">
        <v>16</v>
      </c>
      <c r="N40" s="9">
        <f t="shared" si="1"/>
        <v>0.3205770386696053</v>
      </c>
    </row>
    <row r="41" spans="2:14" ht="15" customHeight="1">
      <c r="B41" s="17">
        <v>33</v>
      </c>
      <c r="C41" s="18" t="s">
        <v>90</v>
      </c>
      <c r="D41" s="18" t="s">
        <v>19</v>
      </c>
      <c r="E41" s="7" t="s">
        <v>34</v>
      </c>
      <c r="F41" s="8">
        <v>25</v>
      </c>
      <c r="G41" s="9">
        <f aca="true" t="shared" si="2" ref="G41:G61">F41/$M$63*100</f>
        <v>0.5009016229212583</v>
      </c>
      <c r="H41" s="1"/>
      <c r="I41" s="17">
        <v>86</v>
      </c>
      <c r="J41" s="18" t="s">
        <v>64</v>
      </c>
      <c r="K41" s="18" t="s">
        <v>50</v>
      </c>
      <c r="L41" s="7" t="s">
        <v>64</v>
      </c>
      <c r="M41" s="8">
        <v>15</v>
      </c>
      <c r="N41" s="9">
        <f aca="true" t="shared" si="3" ref="N41:N63">M41/$M$63*100</f>
        <v>0.30054097375275496</v>
      </c>
    </row>
    <row r="42" spans="2:14" ht="15" customHeight="1">
      <c r="B42" s="17">
        <v>33</v>
      </c>
      <c r="C42" s="18" t="s">
        <v>107</v>
      </c>
      <c r="D42" s="18" t="s">
        <v>56</v>
      </c>
      <c r="E42" s="7" t="s">
        <v>31</v>
      </c>
      <c r="F42" s="8">
        <v>25</v>
      </c>
      <c r="G42" s="9">
        <f t="shared" si="2"/>
        <v>0.5009016229212583</v>
      </c>
      <c r="H42" s="1"/>
      <c r="I42" s="17">
        <v>86</v>
      </c>
      <c r="J42" s="18" t="s">
        <v>185</v>
      </c>
      <c r="K42" s="18" t="s">
        <v>58</v>
      </c>
      <c r="L42" s="7" t="s">
        <v>37</v>
      </c>
      <c r="M42" s="8">
        <v>15</v>
      </c>
      <c r="N42" s="9">
        <f t="shared" si="3"/>
        <v>0.30054097375275496</v>
      </c>
    </row>
    <row r="43" spans="2:14" ht="15" customHeight="1">
      <c r="B43" s="17">
        <v>35</v>
      </c>
      <c r="C43" s="18" t="s">
        <v>96</v>
      </c>
      <c r="D43" s="18" t="s">
        <v>97</v>
      </c>
      <c r="E43" s="7" t="s">
        <v>47</v>
      </c>
      <c r="F43" s="8">
        <v>24</v>
      </c>
      <c r="G43" s="9">
        <f t="shared" si="2"/>
        <v>0.4808655580044079</v>
      </c>
      <c r="H43" s="1"/>
      <c r="I43" s="17">
        <v>86</v>
      </c>
      <c r="J43" s="18" t="s">
        <v>163</v>
      </c>
      <c r="K43" s="18" t="s">
        <v>18</v>
      </c>
      <c r="L43" s="7" t="s">
        <v>35</v>
      </c>
      <c r="M43" s="8">
        <v>15</v>
      </c>
      <c r="N43" s="9">
        <f t="shared" si="3"/>
        <v>0.30054097375275496</v>
      </c>
    </row>
    <row r="44" spans="2:14" ht="15" customHeight="1">
      <c r="B44" s="17">
        <v>35</v>
      </c>
      <c r="C44" s="18" t="s">
        <v>98</v>
      </c>
      <c r="D44" s="18" t="s">
        <v>48</v>
      </c>
      <c r="E44" s="7" t="s">
        <v>29</v>
      </c>
      <c r="F44" s="8">
        <v>24</v>
      </c>
      <c r="G44" s="9">
        <f t="shared" si="2"/>
        <v>0.4808655580044079</v>
      </c>
      <c r="H44" s="1"/>
      <c r="I44" s="17">
        <v>86</v>
      </c>
      <c r="J44" s="18" t="s">
        <v>143</v>
      </c>
      <c r="K44" s="18" t="s">
        <v>21</v>
      </c>
      <c r="L44" s="7" t="s">
        <v>37</v>
      </c>
      <c r="M44" s="8">
        <v>15</v>
      </c>
      <c r="N44" s="9">
        <f t="shared" si="3"/>
        <v>0.30054097375275496</v>
      </c>
    </row>
    <row r="45" spans="2:14" ht="15" customHeight="1">
      <c r="B45" s="17">
        <v>35</v>
      </c>
      <c r="C45" s="18" t="s">
        <v>158</v>
      </c>
      <c r="D45" s="19" t="s">
        <v>49</v>
      </c>
      <c r="E45" s="7" t="s">
        <v>37</v>
      </c>
      <c r="F45" s="8">
        <v>24</v>
      </c>
      <c r="G45" s="9">
        <f t="shared" si="2"/>
        <v>0.4808655580044079</v>
      </c>
      <c r="H45" s="1"/>
      <c r="I45" s="17">
        <v>90</v>
      </c>
      <c r="J45" s="18" t="s">
        <v>103</v>
      </c>
      <c r="K45" s="18" t="s">
        <v>19</v>
      </c>
      <c r="L45" s="7" t="s">
        <v>34</v>
      </c>
      <c r="M45" s="8">
        <v>14</v>
      </c>
      <c r="N45" s="9">
        <f t="shared" si="3"/>
        <v>0.2805049088359046</v>
      </c>
    </row>
    <row r="46" spans="2:14" ht="15" customHeight="1">
      <c r="B46" s="17">
        <v>35</v>
      </c>
      <c r="C46" s="18" t="s">
        <v>136</v>
      </c>
      <c r="D46" s="18" t="s">
        <v>52</v>
      </c>
      <c r="E46" s="7" t="s">
        <v>46</v>
      </c>
      <c r="F46" s="8">
        <v>24</v>
      </c>
      <c r="G46" s="9">
        <f t="shared" si="2"/>
        <v>0.4808655580044079</v>
      </c>
      <c r="H46" s="1"/>
      <c r="I46" s="17">
        <v>90</v>
      </c>
      <c r="J46" s="18" t="s">
        <v>172</v>
      </c>
      <c r="K46" s="18" t="s">
        <v>19</v>
      </c>
      <c r="L46" s="7" t="s">
        <v>39</v>
      </c>
      <c r="M46" s="8">
        <v>14</v>
      </c>
      <c r="N46" s="9">
        <f t="shared" si="3"/>
        <v>0.2805049088359046</v>
      </c>
    </row>
    <row r="47" spans="2:14" ht="15" customHeight="1">
      <c r="B47" s="17">
        <v>39</v>
      </c>
      <c r="C47" s="18" t="s">
        <v>12</v>
      </c>
      <c r="D47" s="18" t="s">
        <v>19</v>
      </c>
      <c r="E47" s="7" t="s">
        <v>36</v>
      </c>
      <c r="F47" s="8">
        <v>23</v>
      </c>
      <c r="G47" s="9">
        <f t="shared" si="2"/>
        <v>0.4608294930875576</v>
      </c>
      <c r="H47" s="1"/>
      <c r="I47" s="17">
        <v>90</v>
      </c>
      <c r="J47" s="18" t="s">
        <v>121</v>
      </c>
      <c r="K47" s="18" t="s">
        <v>122</v>
      </c>
      <c r="L47" s="7" t="s">
        <v>128</v>
      </c>
      <c r="M47" s="8">
        <v>14</v>
      </c>
      <c r="N47" s="9">
        <f t="shared" si="3"/>
        <v>0.2805049088359046</v>
      </c>
    </row>
    <row r="48" spans="2:14" ht="15" customHeight="1">
      <c r="B48" s="17">
        <v>39</v>
      </c>
      <c r="C48" s="18" t="s">
        <v>169</v>
      </c>
      <c r="D48" s="18" t="s">
        <v>51</v>
      </c>
      <c r="E48" s="7" t="s">
        <v>61</v>
      </c>
      <c r="F48" s="8">
        <v>23</v>
      </c>
      <c r="G48" s="9">
        <f t="shared" si="2"/>
        <v>0.4608294930875576</v>
      </c>
      <c r="H48" s="1"/>
      <c r="I48" s="17">
        <v>90</v>
      </c>
      <c r="J48" s="18" t="s">
        <v>38</v>
      </c>
      <c r="K48" s="18" t="s">
        <v>57</v>
      </c>
      <c r="L48" s="7" t="s">
        <v>38</v>
      </c>
      <c r="M48" s="8">
        <v>14</v>
      </c>
      <c r="N48" s="9">
        <f t="shared" si="3"/>
        <v>0.2805049088359046</v>
      </c>
    </row>
    <row r="49" spans="2:14" ht="15" customHeight="1">
      <c r="B49" s="17">
        <v>39</v>
      </c>
      <c r="C49" s="18" t="s">
        <v>167</v>
      </c>
      <c r="D49" s="18" t="s">
        <v>20</v>
      </c>
      <c r="E49" s="7" t="s">
        <v>35</v>
      </c>
      <c r="F49" s="8">
        <v>23</v>
      </c>
      <c r="G49" s="9">
        <f t="shared" si="2"/>
        <v>0.4608294930875576</v>
      </c>
      <c r="H49" s="1"/>
      <c r="I49" s="17">
        <v>90</v>
      </c>
      <c r="J49" s="18" t="s">
        <v>138</v>
      </c>
      <c r="K49" s="18" t="s">
        <v>51</v>
      </c>
      <c r="L49" s="7" t="s">
        <v>34</v>
      </c>
      <c r="M49" s="8">
        <v>14</v>
      </c>
      <c r="N49" s="9">
        <f t="shared" si="3"/>
        <v>0.2805049088359046</v>
      </c>
    </row>
    <row r="50" spans="2:14" ht="15" customHeight="1">
      <c r="B50" s="17">
        <v>39</v>
      </c>
      <c r="C50" s="18" t="s">
        <v>168</v>
      </c>
      <c r="D50" s="18" t="s">
        <v>50</v>
      </c>
      <c r="E50" s="7" t="s">
        <v>65</v>
      </c>
      <c r="F50" s="8">
        <v>23</v>
      </c>
      <c r="G50" s="9">
        <f t="shared" si="2"/>
        <v>0.4608294930875576</v>
      </c>
      <c r="H50" s="1"/>
      <c r="I50" s="17">
        <v>90</v>
      </c>
      <c r="J50" s="18" t="s">
        <v>156</v>
      </c>
      <c r="K50" s="18" t="s">
        <v>51</v>
      </c>
      <c r="L50" s="7" t="s">
        <v>34</v>
      </c>
      <c r="M50" s="8">
        <v>14</v>
      </c>
      <c r="N50" s="9">
        <f t="shared" si="3"/>
        <v>0.2805049088359046</v>
      </c>
    </row>
    <row r="51" spans="2:14" ht="15" customHeight="1">
      <c r="B51" s="17">
        <v>39</v>
      </c>
      <c r="C51" s="18" t="s">
        <v>176</v>
      </c>
      <c r="D51" s="18" t="s">
        <v>56</v>
      </c>
      <c r="E51" s="7" t="s">
        <v>31</v>
      </c>
      <c r="F51" s="8">
        <v>23</v>
      </c>
      <c r="G51" s="9">
        <f t="shared" si="2"/>
        <v>0.4608294930875576</v>
      </c>
      <c r="H51" s="1"/>
      <c r="I51" s="17">
        <v>90</v>
      </c>
      <c r="J51" s="18" t="s">
        <v>153</v>
      </c>
      <c r="K51" s="18" t="s">
        <v>51</v>
      </c>
      <c r="L51" s="7" t="s">
        <v>30</v>
      </c>
      <c r="M51" s="8">
        <v>14</v>
      </c>
      <c r="N51" s="9">
        <f t="shared" si="3"/>
        <v>0.2805049088359046</v>
      </c>
    </row>
    <row r="52" spans="2:14" ht="15" customHeight="1">
      <c r="B52" s="17">
        <v>44</v>
      </c>
      <c r="C52" s="18" t="s">
        <v>83</v>
      </c>
      <c r="D52" s="18" t="s">
        <v>51</v>
      </c>
      <c r="E52" s="7" t="s">
        <v>34</v>
      </c>
      <c r="F52" s="8">
        <v>22</v>
      </c>
      <c r="G52" s="9">
        <f t="shared" si="2"/>
        <v>0.4407934281707073</v>
      </c>
      <c r="H52" s="1"/>
      <c r="I52" s="17">
        <v>90</v>
      </c>
      <c r="J52" s="18" t="s">
        <v>84</v>
      </c>
      <c r="K52" s="18" t="s">
        <v>20</v>
      </c>
      <c r="L52" s="7" t="s">
        <v>34</v>
      </c>
      <c r="M52" s="8">
        <v>14</v>
      </c>
      <c r="N52" s="9">
        <f t="shared" si="3"/>
        <v>0.2805049088359046</v>
      </c>
    </row>
    <row r="53" spans="2:14" ht="15" customHeight="1">
      <c r="B53" s="17">
        <v>44</v>
      </c>
      <c r="C53" s="18" t="s">
        <v>91</v>
      </c>
      <c r="D53" s="18" t="s">
        <v>48</v>
      </c>
      <c r="E53" s="7" t="s">
        <v>29</v>
      </c>
      <c r="F53" s="8">
        <v>22</v>
      </c>
      <c r="G53" s="9">
        <f t="shared" si="2"/>
        <v>0.4407934281707073</v>
      </c>
      <c r="H53" s="1"/>
      <c r="I53" s="17">
        <v>90</v>
      </c>
      <c r="J53" s="18" t="s">
        <v>186</v>
      </c>
      <c r="K53" s="18" t="s">
        <v>187</v>
      </c>
      <c r="L53" s="7" t="s">
        <v>38</v>
      </c>
      <c r="M53" s="8">
        <v>14</v>
      </c>
      <c r="N53" s="9">
        <f t="shared" si="3"/>
        <v>0.2805049088359046</v>
      </c>
    </row>
    <row r="54" spans="2:14" ht="15" customHeight="1">
      <c r="B54" s="17">
        <v>44</v>
      </c>
      <c r="C54" s="18" t="s">
        <v>11</v>
      </c>
      <c r="D54" s="18" t="s">
        <v>49</v>
      </c>
      <c r="E54" s="7" t="s">
        <v>43</v>
      </c>
      <c r="F54" s="8">
        <v>22</v>
      </c>
      <c r="G54" s="9">
        <f t="shared" si="2"/>
        <v>0.4407934281707073</v>
      </c>
      <c r="H54" s="1"/>
      <c r="I54" s="17">
        <v>90</v>
      </c>
      <c r="J54" s="18" t="s">
        <v>188</v>
      </c>
      <c r="K54" s="18" t="s">
        <v>116</v>
      </c>
      <c r="L54" s="7" t="s">
        <v>127</v>
      </c>
      <c r="M54" s="8">
        <v>14</v>
      </c>
      <c r="N54" s="9">
        <f t="shared" si="3"/>
        <v>0.2805049088359046</v>
      </c>
    </row>
    <row r="55" spans="2:14" ht="15" customHeight="1">
      <c r="B55" s="17">
        <v>44</v>
      </c>
      <c r="C55" s="18" t="s">
        <v>99</v>
      </c>
      <c r="D55" s="18" t="s">
        <v>49</v>
      </c>
      <c r="E55" s="7" t="s">
        <v>25</v>
      </c>
      <c r="F55" s="8">
        <v>22</v>
      </c>
      <c r="G55" s="9">
        <f t="shared" si="2"/>
        <v>0.4407934281707073</v>
      </c>
      <c r="H55" s="1"/>
      <c r="I55" s="17">
        <v>90</v>
      </c>
      <c r="J55" s="18" t="s">
        <v>31</v>
      </c>
      <c r="K55" s="18" t="s">
        <v>56</v>
      </c>
      <c r="L55" s="7" t="s">
        <v>31</v>
      </c>
      <c r="M55" s="8">
        <v>14</v>
      </c>
      <c r="N55" s="9">
        <f t="shared" si="3"/>
        <v>0.2805049088359046</v>
      </c>
    </row>
    <row r="56" spans="2:14" ht="15" customHeight="1">
      <c r="B56" s="17">
        <v>44</v>
      </c>
      <c r="C56" s="18" t="s">
        <v>162</v>
      </c>
      <c r="D56" s="18" t="s">
        <v>50</v>
      </c>
      <c r="E56" s="7" t="s">
        <v>65</v>
      </c>
      <c r="F56" s="8">
        <v>22</v>
      </c>
      <c r="G56" s="9">
        <f t="shared" si="2"/>
        <v>0.4407934281707073</v>
      </c>
      <c r="H56" s="1"/>
      <c r="I56" s="17">
        <v>90</v>
      </c>
      <c r="J56" s="18" t="s">
        <v>137</v>
      </c>
      <c r="K56" s="18" t="s">
        <v>17</v>
      </c>
      <c r="L56" s="7" t="s">
        <v>63</v>
      </c>
      <c r="M56" s="8">
        <v>14</v>
      </c>
      <c r="N56" s="9">
        <f t="shared" si="3"/>
        <v>0.2805049088359046</v>
      </c>
    </row>
    <row r="57" spans="2:14" ht="15" customHeight="1">
      <c r="B57" s="17">
        <v>44</v>
      </c>
      <c r="C57" s="18" t="s">
        <v>16</v>
      </c>
      <c r="D57" s="18" t="s">
        <v>60</v>
      </c>
      <c r="E57" s="7" t="s">
        <v>16</v>
      </c>
      <c r="F57" s="8">
        <v>22</v>
      </c>
      <c r="G57" s="9">
        <f t="shared" si="2"/>
        <v>0.4407934281707073</v>
      </c>
      <c r="H57" s="1"/>
      <c r="I57" s="17">
        <v>90</v>
      </c>
      <c r="J57" s="18" t="s">
        <v>149</v>
      </c>
      <c r="K57" s="18" t="s">
        <v>150</v>
      </c>
      <c r="L57" s="7" t="s">
        <v>151</v>
      </c>
      <c r="M57" s="8">
        <v>14</v>
      </c>
      <c r="N57" s="9">
        <f t="shared" si="3"/>
        <v>0.2805049088359046</v>
      </c>
    </row>
    <row r="58" spans="2:14" ht="15" customHeight="1">
      <c r="B58" s="17">
        <v>50</v>
      </c>
      <c r="C58" s="18" t="s">
        <v>171</v>
      </c>
      <c r="D58" s="18" t="s">
        <v>19</v>
      </c>
      <c r="E58" s="7" t="s">
        <v>36</v>
      </c>
      <c r="F58" s="8">
        <v>21</v>
      </c>
      <c r="G58" s="9">
        <f t="shared" si="2"/>
        <v>0.42075736325385693</v>
      </c>
      <c r="H58" s="1"/>
      <c r="I58" s="17">
        <v>90</v>
      </c>
      <c r="J58" s="18" t="s">
        <v>189</v>
      </c>
      <c r="K58" s="18" t="s">
        <v>59</v>
      </c>
      <c r="L58" s="7" t="s">
        <v>42</v>
      </c>
      <c r="M58" s="8">
        <v>14</v>
      </c>
      <c r="N58" s="9">
        <f t="shared" si="3"/>
        <v>0.2805049088359046</v>
      </c>
    </row>
    <row r="59" spans="2:14" ht="15" customHeight="1">
      <c r="B59" s="17">
        <v>50</v>
      </c>
      <c r="C59" s="18" t="s">
        <v>104</v>
      </c>
      <c r="D59" s="18" t="s">
        <v>51</v>
      </c>
      <c r="E59" s="7" t="s">
        <v>34</v>
      </c>
      <c r="F59" s="8">
        <v>21</v>
      </c>
      <c r="G59" s="9">
        <f t="shared" si="2"/>
        <v>0.42075736325385693</v>
      </c>
      <c r="H59" s="1"/>
      <c r="I59" s="17">
        <v>90</v>
      </c>
      <c r="J59" s="18" t="s">
        <v>190</v>
      </c>
      <c r="K59" s="18" t="s">
        <v>141</v>
      </c>
      <c r="L59" s="7" t="s">
        <v>23</v>
      </c>
      <c r="M59" s="8">
        <v>14</v>
      </c>
      <c r="N59" s="9">
        <f t="shared" si="3"/>
        <v>0.2805049088359046</v>
      </c>
    </row>
    <row r="60" spans="2:14" ht="15" customHeight="1">
      <c r="B60" s="17">
        <v>50</v>
      </c>
      <c r="C60" s="18" t="s">
        <v>102</v>
      </c>
      <c r="D60" s="18" t="s">
        <v>49</v>
      </c>
      <c r="E60" s="7" t="s">
        <v>27</v>
      </c>
      <c r="F60" s="8">
        <v>21</v>
      </c>
      <c r="G60" s="9">
        <f t="shared" si="2"/>
        <v>0.42075736325385693</v>
      </c>
      <c r="H60" s="1"/>
      <c r="I60" s="17">
        <v>90</v>
      </c>
      <c r="J60" s="18" t="s">
        <v>155</v>
      </c>
      <c r="K60" s="18" t="s">
        <v>18</v>
      </c>
      <c r="L60" s="7" t="s">
        <v>26</v>
      </c>
      <c r="M60" s="8">
        <v>14</v>
      </c>
      <c r="N60" s="9">
        <f t="shared" si="3"/>
        <v>0.2805049088359046</v>
      </c>
    </row>
    <row r="61" spans="2:14" ht="15" customHeight="1">
      <c r="B61" s="20">
        <v>50</v>
      </c>
      <c r="C61" s="21" t="s">
        <v>171</v>
      </c>
      <c r="D61" s="21" t="s">
        <v>116</v>
      </c>
      <c r="E61" s="22" t="s">
        <v>127</v>
      </c>
      <c r="F61" s="23">
        <v>21</v>
      </c>
      <c r="G61" s="24">
        <f t="shared" si="2"/>
        <v>0.42075736325385693</v>
      </c>
      <c r="H61" s="1"/>
      <c r="I61" s="17">
        <v>90</v>
      </c>
      <c r="J61" s="18" t="s">
        <v>109</v>
      </c>
      <c r="K61" s="18" t="s">
        <v>18</v>
      </c>
      <c r="L61" s="7" t="s">
        <v>22</v>
      </c>
      <c r="M61" s="8">
        <v>14</v>
      </c>
      <c r="N61" s="9">
        <f t="shared" si="3"/>
        <v>0.2805049088359046</v>
      </c>
    </row>
    <row r="62" spans="2:14" ht="15" customHeight="1">
      <c r="B62" s="19"/>
      <c r="C62" s="28"/>
      <c r="D62" s="28"/>
      <c r="E62" s="29"/>
      <c r="F62" s="30"/>
      <c r="H62" s="1"/>
      <c r="I62" s="55" t="s">
        <v>8</v>
      </c>
      <c r="J62" s="56"/>
      <c r="K62" s="57"/>
      <c r="L62" s="38"/>
      <c r="M62" s="39">
        <v>3258</v>
      </c>
      <c r="N62" s="40">
        <f t="shared" si="3"/>
        <v>65.27749949909838</v>
      </c>
    </row>
    <row r="63" spans="2:14" ht="15" customHeight="1">
      <c r="B63" s="19"/>
      <c r="C63" s="31"/>
      <c r="D63" s="31"/>
      <c r="E63" s="32"/>
      <c r="F63" s="33"/>
      <c r="I63" s="41" t="s">
        <v>7</v>
      </c>
      <c r="J63" s="42"/>
      <c r="K63" s="43"/>
      <c r="L63" s="11"/>
      <c r="M63" s="12">
        <v>4991</v>
      </c>
      <c r="N63" s="13">
        <f t="shared" si="3"/>
        <v>100</v>
      </c>
    </row>
    <row r="64" spans="2:6" ht="12.75" customHeight="1">
      <c r="B64" s="19"/>
      <c r="C64" s="31"/>
      <c r="D64" s="31"/>
      <c r="E64" s="32"/>
      <c r="F64" s="33"/>
    </row>
    <row r="65" spans="2:6" ht="12.75" customHeight="1">
      <c r="B65" s="19"/>
      <c r="C65" s="31"/>
      <c r="D65" s="31"/>
      <c r="E65" s="32"/>
      <c r="F65" s="33"/>
    </row>
    <row r="66" spans="2:6" ht="12.75" customHeight="1">
      <c r="B66" s="19"/>
      <c r="C66" s="31"/>
      <c r="D66" s="31"/>
      <c r="E66" s="32"/>
      <c r="F66" s="33"/>
    </row>
    <row r="67" spans="3:6" ht="12.75" customHeight="1">
      <c r="C67" s="31"/>
      <c r="D67" s="31"/>
      <c r="E67" s="32"/>
      <c r="F67" s="33"/>
    </row>
    <row r="68" spans="3:6" ht="12">
      <c r="C68" s="31"/>
      <c r="D68" s="31"/>
      <c r="E68" s="32"/>
      <c r="F68" s="33"/>
    </row>
    <row r="69" spans="3:6" ht="12">
      <c r="C69" s="31"/>
      <c r="D69" s="31"/>
      <c r="E69" s="32"/>
      <c r="F69" s="33"/>
    </row>
    <row r="70" spans="3:6" ht="12">
      <c r="C70" s="31"/>
      <c r="D70" s="31"/>
      <c r="E70" s="32"/>
      <c r="F70" s="33"/>
    </row>
    <row r="71" spans="3:6" ht="12">
      <c r="C71" s="31"/>
      <c r="D71" s="31"/>
      <c r="E71" s="32"/>
      <c r="F71" s="33"/>
    </row>
    <row r="72" spans="3:6" ht="12">
      <c r="C72" s="31"/>
      <c r="D72" s="31"/>
      <c r="E72" s="32"/>
      <c r="F72" s="33"/>
    </row>
    <row r="73" spans="3:6" ht="12">
      <c r="C73" s="31"/>
      <c r="D73" s="34"/>
      <c r="E73" s="32"/>
      <c r="F73" s="33"/>
    </row>
    <row r="74" spans="3:6" ht="12">
      <c r="C74" s="31"/>
      <c r="D74" s="31"/>
      <c r="E74" s="32"/>
      <c r="F74" s="33"/>
    </row>
    <row r="75" spans="3:6" ht="12">
      <c r="C75" s="31"/>
      <c r="D75" s="31"/>
      <c r="E75" s="32"/>
      <c r="F75" s="33"/>
    </row>
    <row r="76" spans="3:6" ht="12">
      <c r="C76" s="31"/>
      <c r="D76" s="31"/>
      <c r="E76" s="32"/>
      <c r="F76" s="33"/>
    </row>
    <row r="77" spans="3:6" ht="12">
      <c r="C77" s="31"/>
      <c r="D77" s="31"/>
      <c r="E77" s="32"/>
      <c r="F77" s="33"/>
    </row>
    <row r="78" spans="3:6" ht="12">
      <c r="C78" s="31"/>
      <c r="D78" s="31"/>
      <c r="E78" s="32"/>
      <c r="F78" s="33"/>
    </row>
    <row r="79" spans="3:6" ht="12">
      <c r="C79" s="31"/>
      <c r="D79" s="31"/>
      <c r="E79" s="32"/>
      <c r="F79" s="33"/>
    </row>
    <row r="80" spans="3:6" ht="12">
      <c r="C80" s="31"/>
      <c r="D80" s="31"/>
      <c r="E80" s="32"/>
      <c r="F80" s="33"/>
    </row>
    <row r="81" spans="3:6" ht="12">
      <c r="C81" s="31"/>
      <c r="D81" s="31"/>
      <c r="E81" s="32"/>
      <c r="F81" s="33"/>
    </row>
    <row r="82" spans="3:6" ht="12">
      <c r="C82" s="31"/>
      <c r="D82" s="31"/>
      <c r="E82" s="32"/>
      <c r="F82" s="33"/>
    </row>
    <row r="83" spans="3:6" ht="12">
      <c r="C83" s="31"/>
      <c r="D83" s="31"/>
      <c r="E83" s="32"/>
      <c r="F83" s="33"/>
    </row>
    <row r="84" spans="3:6" ht="12">
      <c r="C84" s="31"/>
      <c r="D84" s="31"/>
      <c r="E84" s="32"/>
      <c r="F84" s="33"/>
    </row>
    <row r="85" spans="3:6" ht="12">
      <c r="C85" s="31"/>
      <c r="D85" s="31"/>
      <c r="E85" s="32"/>
      <c r="F85" s="33"/>
    </row>
    <row r="86" spans="3:6" ht="12">
      <c r="C86" s="31"/>
      <c r="D86" s="31"/>
      <c r="E86" s="32"/>
      <c r="F86" s="33"/>
    </row>
    <row r="87" spans="3:6" ht="12">
      <c r="C87" s="31"/>
      <c r="D87" s="31"/>
      <c r="E87" s="32"/>
      <c r="F87" s="33"/>
    </row>
    <row r="88" spans="3:6" ht="12">
      <c r="C88" s="31"/>
      <c r="D88" s="31"/>
      <c r="E88" s="32"/>
      <c r="F88" s="33"/>
    </row>
    <row r="89" spans="3:6" ht="12">
      <c r="C89" s="31"/>
      <c r="D89" s="31"/>
      <c r="E89" s="32"/>
      <c r="F89" s="33"/>
    </row>
    <row r="90" spans="3:6" ht="12">
      <c r="C90" s="31"/>
      <c r="D90" s="31"/>
      <c r="E90" s="32"/>
      <c r="F90" s="33"/>
    </row>
    <row r="91" spans="3:6" ht="12">
      <c r="C91" s="31"/>
      <c r="D91" s="31"/>
      <c r="E91" s="32"/>
      <c r="F91" s="33"/>
    </row>
    <row r="92" spans="3:6" ht="12">
      <c r="C92" s="31"/>
      <c r="D92" s="31"/>
      <c r="E92" s="32"/>
      <c r="F92" s="33"/>
    </row>
    <row r="93" spans="3:6" ht="12">
      <c r="C93" s="31"/>
      <c r="D93" s="31"/>
      <c r="E93" s="32"/>
      <c r="F93" s="33"/>
    </row>
    <row r="94" spans="3:6" ht="12">
      <c r="C94" s="31"/>
      <c r="D94" s="31"/>
      <c r="E94" s="32"/>
      <c r="F94" s="33"/>
    </row>
    <row r="95" spans="3:6" ht="12">
      <c r="C95" s="31"/>
      <c r="D95" s="31"/>
      <c r="E95" s="32"/>
      <c r="F95" s="33"/>
    </row>
    <row r="96" spans="3:6" ht="12">
      <c r="C96" s="31"/>
      <c r="D96" s="31"/>
      <c r="E96" s="32"/>
      <c r="F96" s="33"/>
    </row>
    <row r="97" spans="3:6" ht="12">
      <c r="C97" s="31"/>
      <c r="D97" s="31"/>
      <c r="E97" s="32"/>
      <c r="F97" s="33"/>
    </row>
    <row r="98" spans="3:6" ht="12">
      <c r="C98" s="31"/>
      <c r="D98" s="31"/>
      <c r="E98" s="32"/>
      <c r="F98" s="33"/>
    </row>
    <row r="99" spans="3:6" ht="12">
      <c r="C99" s="31"/>
      <c r="D99" s="31"/>
      <c r="E99" s="32"/>
      <c r="F99" s="33"/>
    </row>
    <row r="100" spans="3:6" ht="12">
      <c r="C100" s="31"/>
      <c r="D100" s="31"/>
      <c r="E100" s="32"/>
      <c r="F100" s="33"/>
    </row>
    <row r="101" spans="3:6" ht="12">
      <c r="C101" s="31"/>
      <c r="D101" s="31"/>
      <c r="E101" s="32"/>
      <c r="F101" s="33"/>
    </row>
    <row r="102" spans="3:6" ht="12">
      <c r="C102" s="31"/>
      <c r="D102" s="31"/>
      <c r="E102" s="32"/>
      <c r="F102" s="33"/>
    </row>
    <row r="103" spans="3:6" ht="12">
      <c r="C103" s="31"/>
      <c r="D103" s="31"/>
      <c r="E103" s="32"/>
      <c r="F103" s="33"/>
    </row>
    <row r="104" spans="3:6" ht="12">
      <c r="C104" s="31"/>
      <c r="D104" s="31"/>
      <c r="E104" s="32"/>
      <c r="F104" s="33"/>
    </row>
    <row r="105" spans="3:6" ht="12">
      <c r="C105" s="31"/>
      <c r="D105" s="31"/>
      <c r="E105" s="32"/>
      <c r="F105" s="33"/>
    </row>
    <row r="106" spans="3:6" ht="12">
      <c r="C106" s="31"/>
      <c r="D106" s="31"/>
      <c r="E106" s="32"/>
      <c r="F106" s="33"/>
    </row>
    <row r="107" spans="3:6" ht="12">
      <c r="C107" s="31"/>
      <c r="D107" s="31"/>
      <c r="E107" s="32"/>
      <c r="F107" s="33"/>
    </row>
    <row r="108" spans="3:6" ht="12">
      <c r="C108" s="31"/>
      <c r="D108" s="31"/>
      <c r="E108" s="32"/>
      <c r="F108" s="33"/>
    </row>
    <row r="109" spans="3:6" ht="12">
      <c r="C109" s="31"/>
      <c r="D109" s="31"/>
      <c r="E109" s="32"/>
      <c r="F109" s="33"/>
    </row>
    <row r="110" spans="3:6" ht="12">
      <c r="C110" s="31"/>
      <c r="D110" s="31"/>
      <c r="E110" s="32"/>
      <c r="F110" s="33"/>
    </row>
    <row r="111" spans="3:6" ht="12">
      <c r="C111" s="31"/>
      <c r="D111" s="31"/>
      <c r="E111" s="32"/>
      <c r="F111" s="33"/>
    </row>
    <row r="112" spans="3:6" ht="12">
      <c r="C112" s="35"/>
      <c r="D112" s="35"/>
      <c r="E112" s="32"/>
      <c r="F112" s="35"/>
    </row>
    <row r="113" spans="3:6" ht="12">
      <c r="C113" s="35"/>
      <c r="D113" s="35"/>
      <c r="E113" s="32"/>
      <c r="F113" s="35"/>
    </row>
    <row r="114" spans="3:6" ht="12">
      <c r="C114" s="35"/>
      <c r="D114" s="35"/>
      <c r="E114" s="32"/>
      <c r="F114" s="35"/>
    </row>
    <row r="115" spans="3:6" ht="12">
      <c r="C115" s="35"/>
      <c r="D115" s="35"/>
      <c r="E115" s="32"/>
      <c r="F115" s="35"/>
    </row>
    <row r="116" spans="3:6" ht="12">
      <c r="C116" s="35"/>
      <c r="D116" s="35"/>
      <c r="E116" s="32"/>
      <c r="F116" s="35"/>
    </row>
    <row r="117" spans="3:6" ht="12">
      <c r="C117" s="35"/>
      <c r="D117" s="35"/>
      <c r="E117" s="32"/>
      <c r="F117" s="35"/>
    </row>
    <row r="118" spans="3:6" ht="12">
      <c r="C118" s="35"/>
      <c r="D118" s="35"/>
      <c r="E118" s="32"/>
      <c r="F118" s="35"/>
    </row>
    <row r="119" spans="3:6" ht="12">
      <c r="C119" s="35"/>
      <c r="D119" s="35"/>
      <c r="E119" s="32"/>
      <c r="F119" s="35"/>
    </row>
    <row r="120" spans="3:6" ht="12">
      <c r="C120" s="35"/>
      <c r="D120" s="35"/>
      <c r="E120" s="32"/>
      <c r="F120" s="35"/>
    </row>
    <row r="121" spans="3:6" ht="12">
      <c r="C121" s="35"/>
      <c r="D121" s="35"/>
      <c r="E121" s="32"/>
      <c r="F121" s="35"/>
    </row>
    <row r="122" spans="3:6" ht="12">
      <c r="C122" s="35"/>
      <c r="D122" s="35"/>
      <c r="E122" s="32"/>
      <c r="F122" s="35"/>
    </row>
    <row r="123" spans="3:6" ht="12">
      <c r="C123" s="35"/>
      <c r="D123" s="35"/>
      <c r="E123" s="32"/>
      <c r="F123" s="35"/>
    </row>
    <row r="124" spans="3:6" ht="12">
      <c r="C124" s="35"/>
      <c r="D124" s="35"/>
      <c r="E124" s="32"/>
      <c r="F124" s="35"/>
    </row>
    <row r="125" spans="3:6" ht="12">
      <c r="C125" s="35"/>
      <c r="D125" s="35"/>
      <c r="E125" s="32"/>
      <c r="F125" s="35"/>
    </row>
    <row r="126" spans="3:6" ht="12">
      <c r="C126" s="35"/>
      <c r="D126" s="35"/>
      <c r="E126" s="32"/>
      <c r="F126" s="35"/>
    </row>
    <row r="127" spans="3:6" ht="12">
      <c r="C127" s="35"/>
      <c r="D127" s="35"/>
      <c r="E127" s="32"/>
      <c r="F127" s="35"/>
    </row>
    <row r="128" spans="3:6" ht="12">
      <c r="C128" s="35"/>
      <c r="D128" s="35"/>
      <c r="E128" s="32"/>
      <c r="F128" s="35"/>
    </row>
    <row r="129" spans="3:6" ht="12">
      <c r="C129" s="35"/>
      <c r="D129" s="35"/>
      <c r="E129" s="32"/>
      <c r="F129" s="35"/>
    </row>
    <row r="130" spans="3:6" ht="12">
      <c r="C130" s="35"/>
      <c r="D130" s="35"/>
      <c r="E130" s="32"/>
      <c r="F130" s="35"/>
    </row>
    <row r="131" spans="3:6" ht="12">
      <c r="C131" s="35"/>
      <c r="D131" s="35"/>
      <c r="E131" s="32"/>
      <c r="F131" s="35"/>
    </row>
    <row r="132" spans="3:6" ht="12">
      <c r="C132" s="35"/>
      <c r="D132" s="35"/>
      <c r="E132" s="32"/>
      <c r="F132" s="35"/>
    </row>
    <row r="133" spans="3:6" ht="12">
      <c r="C133" s="35"/>
      <c r="D133" s="35"/>
      <c r="E133" s="32"/>
      <c r="F133" s="35"/>
    </row>
    <row r="134" spans="3:6" ht="12">
      <c r="C134" s="35"/>
      <c r="D134" s="35"/>
      <c r="E134" s="32"/>
      <c r="F134" s="35"/>
    </row>
    <row r="135" spans="3:6" ht="12">
      <c r="C135" s="35"/>
      <c r="D135" s="35"/>
      <c r="E135" s="32"/>
      <c r="F135" s="35"/>
    </row>
    <row r="136" spans="3:6" ht="12">
      <c r="C136" s="35"/>
      <c r="D136" s="35"/>
      <c r="E136" s="32"/>
      <c r="F136" s="35"/>
    </row>
    <row r="137" spans="3:6" ht="12">
      <c r="C137" s="35"/>
      <c r="D137" s="35"/>
      <c r="E137" s="32"/>
      <c r="F137" s="35"/>
    </row>
    <row r="138" spans="3:6" ht="12">
      <c r="C138" s="35"/>
      <c r="D138" s="35"/>
      <c r="E138" s="32"/>
      <c r="F138" s="35"/>
    </row>
    <row r="139" spans="3:6" ht="12">
      <c r="C139" s="35"/>
      <c r="D139" s="35"/>
      <c r="E139" s="32"/>
      <c r="F139" s="35"/>
    </row>
    <row r="140" spans="3:6" ht="12">
      <c r="C140" s="35"/>
      <c r="D140" s="35"/>
      <c r="E140" s="32"/>
      <c r="F140" s="35"/>
    </row>
    <row r="141" spans="3:6" ht="12">
      <c r="C141" s="35"/>
      <c r="D141" s="35"/>
      <c r="E141" s="32"/>
      <c r="F141" s="35"/>
    </row>
    <row r="142" spans="3:6" ht="12">
      <c r="C142" s="35"/>
      <c r="D142" s="35"/>
      <c r="E142" s="32"/>
      <c r="F142" s="35"/>
    </row>
    <row r="143" spans="3:6" ht="12">
      <c r="C143" s="35"/>
      <c r="D143" s="35"/>
      <c r="E143" s="32"/>
      <c r="F143" s="35"/>
    </row>
    <row r="144" spans="3:6" ht="12">
      <c r="C144" s="35"/>
      <c r="D144" s="35"/>
      <c r="E144" s="32"/>
      <c r="F144" s="35"/>
    </row>
    <row r="145" spans="3:6" ht="12">
      <c r="C145" s="35"/>
      <c r="D145" s="35"/>
      <c r="E145" s="32"/>
      <c r="F145" s="35"/>
    </row>
    <row r="146" spans="3:6" ht="12">
      <c r="C146" s="35"/>
      <c r="D146" s="35"/>
      <c r="E146" s="32"/>
      <c r="F146" s="35"/>
    </row>
    <row r="147" spans="3:6" ht="12">
      <c r="C147" s="35"/>
      <c r="D147" s="35"/>
      <c r="E147" s="32"/>
      <c r="F147" s="35"/>
    </row>
    <row r="148" spans="3:6" ht="12">
      <c r="C148" s="35"/>
      <c r="D148" s="35"/>
      <c r="E148" s="32"/>
      <c r="F148" s="35"/>
    </row>
    <row r="149" spans="3:6" ht="12">
      <c r="C149" s="35"/>
      <c r="D149" s="35"/>
      <c r="E149" s="32"/>
      <c r="F149" s="35"/>
    </row>
    <row r="150" spans="3:6" ht="12">
      <c r="C150" s="35"/>
      <c r="D150" s="35"/>
      <c r="E150" s="32"/>
      <c r="F150" s="35"/>
    </row>
    <row r="151" spans="3:6" ht="12">
      <c r="C151" s="35"/>
      <c r="D151" s="35"/>
      <c r="E151" s="32"/>
      <c r="F151" s="35"/>
    </row>
    <row r="152" spans="3:6" ht="12">
      <c r="C152" s="35"/>
      <c r="D152" s="35"/>
      <c r="E152" s="32"/>
      <c r="F152" s="35"/>
    </row>
    <row r="153" spans="3:6" ht="12">
      <c r="C153" s="35"/>
      <c r="D153" s="35"/>
      <c r="E153" s="32"/>
      <c r="F153" s="35"/>
    </row>
    <row r="154" spans="3:6" ht="12">
      <c r="C154" s="35"/>
      <c r="D154" s="35"/>
      <c r="E154" s="32"/>
      <c r="F154" s="35"/>
    </row>
    <row r="155" spans="3:6" ht="12">
      <c r="C155" s="35"/>
      <c r="D155" s="35"/>
      <c r="E155" s="32"/>
      <c r="F155" s="35"/>
    </row>
    <row r="156" spans="3:6" ht="12">
      <c r="C156" s="35"/>
      <c r="D156" s="35"/>
      <c r="E156" s="32"/>
      <c r="F156" s="35"/>
    </row>
    <row r="157" spans="3:6" ht="12">
      <c r="C157" s="35"/>
      <c r="D157" s="35"/>
      <c r="E157" s="32"/>
      <c r="F157" s="35"/>
    </row>
    <row r="158" spans="3:6" ht="12">
      <c r="C158" s="35"/>
      <c r="D158" s="35"/>
      <c r="E158" s="32"/>
      <c r="F158" s="35"/>
    </row>
    <row r="159" spans="3:6" ht="12">
      <c r="C159" s="35"/>
      <c r="D159" s="35"/>
      <c r="E159" s="32"/>
      <c r="F159" s="35"/>
    </row>
    <row r="160" spans="3:6" ht="12">
      <c r="C160" s="35"/>
      <c r="D160" s="35"/>
      <c r="E160" s="32"/>
      <c r="F160" s="35"/>
    </row>
    <row r="161" spans="3:6" ht="12">
      <c r="C161" s="35"/>
      <c r="D161" s="35"/>
      <c r="E161" s="32"/>
      <c r="F161" s="35"/>
    </row>
  </sheetData>
  <sheetProtection/>
  <mergeCells count="10">
    <mergeCell ref="I63:K63"/>
    <mergeCell ref="L7:L8"/>
    <mergeCell ref="B7:B8"/>
    <mergeCell ref="C7:C8"/>
    <mergeCell ref="E7:E8"/>
    <mergeCell ref="I7:I8"/>
    <mergeCell ref="D7:D8"/>
    <mergeCell ref="J7:J8"/>
    <mergeCell ref="K7:K8"/>
    <mergeCell ref="I62:K6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