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Sheet1" sheetId="1" r:id="rId1"/>
  </sheets>
  <definedNames>
    <definedName name="_xlnm.Print_Area" localSheetId="0">'Sheet1'!$B$2:$L$54</definedName>
  </definedNames>
  <calcPr fullCalcOnLoad="1"/>
</workbook>
</file>

<file path=xl/sharedStrings.xml><?xml version="1.0" encoding="utf-8"?>
<sst xmlns="http://schemas.openxmlformats.org/spreadsheetml/2006/main" count="62" uniqueCount="62">
  <si>
    <t>北　 海 　道</t>
  </si>
  <si>
    <t>青　　　　森</t>
  </si>
  <si>
    <t>岩　　　　手</t>
  </si>
  <si>
    <t>宮　　　　城</t>
  </si>
  <si>
    <t>秋　　　　田</t>
  </si>
  <si>
    <t>山　　　　形</t>
  </si>
  <si>
    <t>福　　　　島</t>
  </si>
  <si>
    <t>茨　　　　城</t>
  </si>
  <si>
    <t>栃　　　　木</t>
  </si>
  <si>
    <t>群　　　　馬</t>
  </si>
  <si>
    <t>埼　　　　玉</t>
  </si>
  <si>
    <t>千　　　　葉</t>
  </si>
  <si>
    <t>東　　　　京</t>
  </si>
  <si>
    <t>神　 奈 　川</t>
  </si>
  <si>
    <t>新　　　　潟</t>
  </si>
  <si>
    <t>富　　　　山</t>
  </si>
  <si>
    <t>石　　　　川</t>
  </si>
  <si>
    <t>福　　　　井</t>
  </si>
  <si>
    <t>山　　　　梨</t>
  </si>
  <si>
    <t>長　　　　野</t>
  </si>
  <si>
    <t>岐　　　　阜</t>
  </si>
  <si>
    <t>静　　　　岡</t>
  </si>
  <si>
    <t>愛　　　　知</t>
  </si>
  <si>
    <t>三　　　　重</t>
  </si>
  <si>
    <t>滋　　　　賀</t>
  </si>
  <si>
    <t>京　　　　都</t>
  </si>
  <si>
    <t>大　　　　阪</t>
  </si>
  <si>
    <t>兵　　　　庫</t>
  </si>
  <si>
    <t>奈　　　　良</t>
  </si>
  <si>
    <t>和　 歌 　山</t>
  </si>
  <si>
    <t>鳥　　　　取</t>
  </si>
  <si>
    <t>島　　　　根</t>
  </si>
  <si>
    <t>岡　　　　山</t>
  </si>
  <si>
    <t>広　　　　島</t>
  </si>
  <si>
    <t>山　　　　口</t>
  </si>
  <si>
    <t>徳　　　　島</t>
  </si>
  <si>
    <t>香　　　　川</t>
  </si>
  <si>
    <t>愛　　　　媛</t>
  </si>
  <si>
    <t>高　　　　知</t>
  </si>
  <si>
    <t>福　　　　岡</t>
  </si>
  <si>
    <t>佐　　　　賀</t>
  </si>
  <si>
    <t>長　　　　崎</t>
  </si>
  <si>
    <t>熊　　　　本</t>
  </si>
  <si>
    <t>大　　　　分</t>
  </si>
  <si>
    <t>宮　　　　崎</t>
  </si>
  <si>
    <t>鹿 　児 　島</t>
  </si>
  <si>
    <t>沖　　　　縄</t>
  </si>
  <si>
    <t>合　　　　計</t>
  </si>
  <si>
    <t>（年間調査　単位：トン）</t>
  </si>
  <si>
    <t>品類　</t>
  </si>
  <si>
    <t>農水産品</t>
  </si>
  <si>
    <t>林産品</t>
  </si>
  <si>
    <t>鉱産品</t>
  </si>
  <si>
    <t>金属機械
工業品</t>
  </si>
  <si>
    <t>化学工業品</t>
  </si>
  <si>
    <t>軽工業品</t>
  </si>
  <si>
    <t>雑工業品</t>
  </si>
  <si>
    <t>特殊品</t>
  </si>
  <si>
    <t>合　計</t>
  </si>
  <si>
    <t xml:space="preserve"> 都道府県</t>
  </si>
  <si>
    <t>排出物</t>
  </si>
  <si>
    <t>表Ⅲ－１－５　都道府県・品類別年間出荷量　－重量－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</si>
</sst>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%"/>
    <numFmt numFmtId="184" formatCode="#,##0.0;[Red]\-#,##0.0"/>
    <numFmt numFmtId="185" formatCode="0_ "/>
    <numFmt numFmtId="186" formatCode="0.0_ "/>
    <numFmt numFmtId="187" formatCode="#,##0_ "/>
    <numFmt numFmtId="188" formatCode="#,##0.0_ "/>
    <numFmt numFmtId="189" formatCode="#,##0.0_);[Red]\(#,##0.0\)"/>
    <numFmt numFmtId="190" formatCode="#,##0_);[Red]\(#,##0\)"/>
    <numFmt numFmtId="191" formatCode="0.0_);[Red]\(0.0\)"/>
    <numFmt numFmtId="192" formatCode="[&lt;=999]000;[&lt;=99999]000\-00;000\-0000"/>
    <numFmt numFmtId="193" formatCode="#,##0.000;[Red]\-#,##0.000"/>
    <numFmt numFmtId="194" formatCode="#,##0.00_ ;[Red]\-#,##0.00\ "/>
    <numFmt numFmtId="195" formatCode="#,##0.0000;[Red]\-#,##0.0000"/>
    <numFmt numFmtId="196" formatCode="#,##0.00000;[Red]\-#,##0.00000"/>
    <numFmt numFmtId="197" formatCode="00000"/>
    <numFmt numFmtId="198" formatCode="#,##0_);\(#,##0\)"/>
    <numFmt numFmtId="199" formatCode="&quot;\&quot;#,##0;&quot;\&quot;\!\-#,##0"/>
    <numFmt numFmtId="200" formatCode="&quot;\&quot;#,##0;[Red]&quot;\&quot;\!\-#,##0"/>
    <numFmt numFmtId="201" formatCode="&quot;\&quot;#,##0.00;&quot;\&quot;\!\-#,##0.00"/>
    <numFmt numFmtId="202" formatCode="&quot;\&quot;#,##0.00;[Red]&quot;\&quot;\!\-#,##0.00"/>
    <numFmt numFmtId="203" formatCode="_ &quot;\&quot;* #,##0_ ;_ &quot;\&quot;* \!\-#,##0_ ;_ &quot;\&quot;* &quot;-&quot;_ ;_ @_ "/>
    <numFmt numFmtId="204" formatCode="_ * #,##0_ ;_ * \!\-#,##0_ ;_ * &quot;-&quot;_ ;_ @_ "/>
    <numFmt numFmtId="205" formatCode="_ &quot;\&quot;* #,##0.00_ ;_ &quot;\&quot;* \!\-#,##0.00_ ;_ &quot;\&quot;* &quot;-&quot;??_ ;_ @_ "/>
    <numFmt numFmtId="206" formatCode="_ * #,##0.00_ ;_ * \!\-#,##0.00_ ;_ * &quot;-&quot;??_ ;_ @_ "/>
    <numFmt numFmtId="207" formatCode="\!\$#,##0_);\!\(\!\$#,##0\!\)"/>
    <numFmt numFmtId="208" formatCode="\!\$#,##0_);[Red]\!\(\!\$#,##0\!\)"/>
    <numFmt numFmtId="209" formatCode="\!\$#,##0.00_);\!\(\!\$#,##0.00\!\)"/>
    <numFmt numFmtId="210" formatCode="\!\$#,##0.00_);[Red]\!\(\!\$#,##0.00\!\)"/>
    <numFmt numFmtId="211" formatCode="&quot;\&quot;#,##0;&quot;\&quot;&quot;\&quot;\!\-#,##0"/>
    <numFmt numFmtId="212" formatCode="&quot;\&quot;#,##0;[Red]&quot;\&quot;&quot;\&quot;\!\-#,##0"/>
    <numFmt numFmtId="213" formatCode="&quot;\&quot;#,##0.00;&quot;\&quot;&quot;\&quot;\!\-#,##0.00"/>
    <numFmt numFmtId="214" formatCode="&quot;\&quot;#,##0.00;[Red]&quot;\&quot;&quot;\&quot;\!\-#,##0.00"/>
    <numFmt numFmtId="215" formatCode="_ &quot;\&quot;* #,##0_ ;_ &quot;\&quot;* &quot;\&quot;\!\-#,##0_ ;_ &quot;\&quot;* &quot;-&quot;_ ;_ @_ "/>
    <numFmt numFmtId="216" formatCode="_ * #,##0_ ;_ * &quot;\&quot;\!\-#,##0_ ;_ * &quot;-&quot;_ ;_ @_ "/>
    <numFmt numFmtId="217" formatCode="_ &quot;\&quot;* #,##0.00_ ;_ &quot;\&quot;* &quot;\&quot;\!\-#,##0.00_ ;_ &quot;\&quot;* &quot;-&quot;??_ ;_ @_ "/>
    <numFmt numFmtId="218" formatCode="_ * #,##0.00_ ;_ * &quot;\&quot;\!\-#,##0.00_ ;_ * &quot;-&quot;??_ ;_ @_ "/>
    <numFmt numFmtId="219" formatCode="&quot;\&quot;\!\$#,##0_);&quot;\&quot;\!\(&quot;\&quot;\!\$#,##0&quot;\&quot;\!\)"/>
    <numFmt numFmtId="220" formatCode="&quot;\&quot;\!\$#,##0_);[Red]&quot;\&quot;\!\(&quot;\&quot;\!\$#,##0&quot;\&quot;\!\)"/>
    <numFmt numFmtId="221" formatCode="&quot;\&quot;\!\$#,##0.00_);&quot;\&quot;\!\(&quot;\&quot;\!\$#,##0.00&quot;\&quot;\!\)"/>
    <numFmt numFmtId="222" formatCode="&quot;\&quot;\!\$#,##0.00_);[Red]&quot;\&quot;\!\(&quot;\&quot;\!\$#,##0.00&quot;\&quot;\!\)"/>
    <numFmt numFmtId="223" formatCode="0."/>
    <numFmt numFmtId="224" formatCode="#,##0_ ;[Red]\-#,##0\ "/>
    <numFmt numFmtId="225" formatCode="#,##0_);\-#,##0_);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"/>
      <family val="1"/>
    </font>
    <font>
      <sz val="10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36">
    <xf numFmtId="0" fontId="0" fillId="0" borderId="0" xfId="0" applyAlignment="1">
      <alignment/>
    </xf>
    <xf numFmtId="38" fontId="2" fillId="0" borderId="0" xfId="17" applyNumberFormat="1" applyFont="1" applyAlignment="1">
      <alignment/>
    </xf>
    <xf numFmtId="38" fontId="4" fillId="0" borderId="0" xfId="17" applyNumberFormat="1" applyFont="1" applyAlignment="1">
      <alignment/>
    </xf>
    <xf numFmtId="38" fontId="4" fillId="0" borderId="0" xfId="17" applyNumberFormat="1" applyFont="1" applyAlignment="1">
      <alignment horizontal="right"/>
    </xf>
    <xf numFmtId="38" fontId="2" fillId="0" borderId="1" xfId="17" applyNumberFormat="1" applyFont="1" applyBorder="1" applyAlignment="1">
      <alignment horizontal="right" vertical="center"/>
    </xf>
    <xf numFmtId="38" fontId="4" fillId="0" borderId="2" xfId="17" applyNumberFormat="1" applyFont="1" applyBorder="1" applyAlignment="1">
      <alignment horizontal="left" vertical="center"/>
    </xf>
    <xf numFmtId="38" fontId="4" fillId="0" borderId="3" xfId="17" applyNumberFormat="1" applyFont="1" applyBorder="1" applyAlignment="1">
      <alignment horizontal="center" vertical="center"/>
    </xf>
    <xf numFmtId="38" fontId="6" fillId="0" borderId="4" xfId="17" applyNumberFormat="1" applyFont="1" applyBorder="1" applyAlignment="1">
      <alignment horizontal="center" vertical="center"/>
    </xf>
    <xf numFmtId="38" fontId="4" fillId="0" borderId="5" xfId="17" applyNumberFormat="1" applyFont="1" applyBorder="1" applyAlignment="1">
      <alignment horizontal="center" vertical="center"/>
    </xf>
    <xf numFmtId="38" fontId="4" fillId="0" borderId="4" xfId="17" applyNumberFormat="1" applyFont="1" applyBorder="1" applyAlignment="1">
      <alignment horizontal="center" vertical="center"/>
    </xf>
    <xf numFmtId="38" fontId="4" fillId="0" borderId="2" xfId="17" applyNumberFormat="1" applyFont="1" applyBorder="1" applyAlignment="1">
      <alignment horizontal="center" vertical="center"/>
    </xf>
    <xf numFmtId="225" fontId="2" fillId="0" borderId="6" xfId="17" applyNumberFormat="1" applyFont="1" applyBorder="1" applyAlignment="1">
      <alignment vertical="center"/>
    </xf>
    <xf numFmtId="225" fontId="2" fillId="0" borderId="7" xfId="17" applyNumberFormat="1" applyFont="1" applyBorder="1" applyAlignment="1">
      <alignment vertical="center"/>
    </xf>
    <xf numFmtId="225" fontId="2" fillId="0" borderId="8" xfId="17" applyNumberFormat="1" applyFont="1" applyBorder="1" applyAlignment="1">
      <alignment vertical="center"/>
    </xf>
    <xf numFmtId="225" fontId="2" fillId="0" borderId="9" xfId="17" applyNumberFormat="1" applyFont="1" applyBorder="1" applyAlignment="1">
      <alignment vertical="center"/>
    </xf>
    <xf numFmtId="225" fontId="2" fillId="0" borderId="10" xfId="17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8" fontId="2" fillId="0" borderId="0" xfId="17" applyNumberFormat="1" applyFont="1" applyAlignment="1">
      <alignment vertical="center"/>
    </xf>
    <xf numFmtId="225" fontId="2" fillId="0" borderId="11" xfId="17" applyNumberFormat="1" applyFont="1" applyBorder="1" applyAlignment="1">
      <alignment vertical="center"/>
    </xf>
    <xf numFmtId="225" fontId="2" fillId="0" borderId="12" xfId="17" applyNumberFormat="1" applyFont="1" applyBorder="1" applyAlignment="1">
      <alignment vertical="center"/>
    </xf>
    <xf numFmtId="225" fontId="2" fillId="0" borderId="13" xfId="17" applyNumberFormat="1" applyFont="1" applyBorder="1" applyAlignment="1">
      <alignment vertical="center"/>
    </xf>
    <xf numFmtId="225" fontId="2" fillId="0" borderId="14" xfId="17" applyNumberFormat="1" applyFont="1" applyBorder="1" applyAlignment="1">
      <alignment vertical="center"/>
    </xf>
    <xf numFmtId="225" fontId="2" fillId="0" borderId="15" xfId="17" applyNumberFormat="1" applyFont="1" applyBorder="1" applyAlignment="1">
      <alignment vertical="center"/>
    </xf>
    <xf numFmtId="225" fontId="2" fillId="0" borderId="16" xfId="17" applyNumberFormat="1" applyFont="1" applyBorder="1" applyAlignment="1">
      <alignment vertical="center"/>
    </xf>
    <xf numFmtId="225" fontId="2" fillId="0" borderId="17" xfId="17" applyNumberFormat="1" applyFont="1" applyBorder="1" applyAlignment="1">
      <alignment vertical="center"/>
    </xf>
    <xf numFmtId="225" fontId="2" fillId="0" borderId="18" xfId="17" applyNumberFormat="1" applyFont="1" applyBorder="1" applyAlignment="1">
      <alignment vertical="center"/>
    </xf>
    <xf numFmtId="225" fontId="2" fillId="0" borderId="19" xfId="17" applyNumberFormat="1" applyFont="1" applyBorder="1" applyAlignment="1">
      <alignment vertical="center"/>
    </xf>
    <xf numFmtId="38" fontId="4" fillId="0" borderId="20" xfId="17" applyNumberFormat="1" applyFont="1" applyBorder="1" applyAlignment="1">
      <alignment horizontal="center" vertical="center"/>
    </xf>
    <xf numFmtId="38" fontId="4" fillId="0" borderId="18" xfId="17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38" fontId="4" fillId="0" borderId="21" xfId="17" applyNumberFormat="1" applyFont="1" applyBorder="1" applyAlignment="1">
      <alignment horizontal="center" vertical="center"/>
    </xf>
    <xf numFmtId="38" fontId="4" fillId="0" borderId="19" xfId="17" applyNumberFormat="1" applyFont="1" applyBorder="1" applyAlignment="1">
      <alignment horizontal="center" vertical="center"/>
    </xf>
    <xf numFmtId="38" fontId="4" fillId="0" borderId="22" xfId="17" applyNumberFormat="1" applyFont="1" applyBorder="1" applyAlignment="1">
      <alignment horizontal="center" vertical="center"/>
    </xf>
    <xf numFmtId="38" fontId="4" fillId="0" borderId="23" xfId="17" applyNumberFormat="1" applyFont="1" applyBorder="1" applyAlignment="1">
      <alignment horizontal="center" vertical="center"/>
    </xf>
    <xf numFmtId="38" fontId="4" fillId="0" borderId="20" xfId="17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4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12.625" style="1" customWidth="1"/>
    <col min="3" max="12" width="12.50390625" style="1" customWidth="1"/>
    <col min="13" max="16384" width="9.00390625" style="1" customWidth="1"/>
  </cols>
  <sheetData>
    <row r="1" spans="2:9" s="16" customFormat="1" ht="12" customHeight="1">
      <c r="B1" s="17"/>
      <c r="C1" s="18"/>
      <c r="D1" s="18"/>
      <c r="E1" s="18"/>
      <c r="F1" s="18"/>
      <c r="G1" s="18"/>
      <c r="H1" s="18"/>
      <c r="I1" s="18"/>
    </row>
    <row r="2" spans="2:12" s="16" customFormat="1" ht="13.5">
      <c r="B2" s="30" t="s">
        <v>61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4" ht="12" customHeight="1">
      <c r="L4" s="3" t="s">
        <v>48</v>
      </c>
    </row>
    <row r="5" spans="2:12" s="2" customFormat="1" ht="15.75" customHeight="1">
      <c r="B5" s="4" t="s">
        <v>49</v>
      </c>
      <c r="C5" s="33" t="s">
        <v>50</v>
      </c>
      <c r="D5" s="28" t="s">
        <v>51</v>
      </c>
      <c r="E5" s="28" t="s">
        <v>52</v>
      </c>
      <c r="F5" s="35" t="s">
        <v>53</v>
      </c>
      <c r="G5" s="28" t="s">
        <v>54</v>
      </c>
      <c r="H5" s="28" t="s">
        <v>55</v>
      </c>
      <c r="I5" s="28" t="s">
        <v>56</v>
      </c>
      <c r="J5" s="28" t="s">
        <v>60</v>
      </c>
      <c r="K5" s="28" t="s">
        <v>57</v>
      </c>
      <c r="L5" s="31" t="s">
        <v>58</v>
      </c>
    </row>
    <row r="6" spans="2:12" s="2" customFormat="1" ht="15.75" customHeight="1">
      <c r="B6" s="5" t="s">
        <v>59</v>
      </c>
      <c r="C6" s="34"/>
      <c r="D6" s="29"/>
      <c r="E6" s="29"/>
      <c r="F6" s="29"/>
      <c r="G6" s="29"/>
      <c r="H6" s="29"/>
      <c r="I6" s="29"/>
      <c r="J6" s="29"/>
      <c r="K6" s="29"/>
      <c r="L6" s="32"/>
    </row>
    <row r="7" spans="2:12" ht="12" customHeight="1">
      <c r="B7" s="6" t="s">
        <v>0</v>
      </c>
      <c r="C7" s="11">
        <v>13801375.434</v>
      </c>
      <c r="D7" s="12">
        <v>1414808.391</v>
      </c>
      <c r="E7" s="12">
        <v>30747801.419</v>
      </c>
      <c r="F7" s="12">
        <v>7782702.114</v>
      </c>
      <c r="G7" s="12">
        <v>43040476.947</v>
      </c>
      <c r="H7" s="12">
        <v>12403437.375</v>
      </c>
      <c r="I7" s="12">
        <v>2761383.784</v>
      </c>
      <c r="J7" s="12">
        <v>1471675.135</v>
      </c>
      <c r="K7" s="12">
        <v>3771811.124</v>
      </c>
      <c r="L7" s="14">
        <f>SUM(C7:K7)</f>
        <v>117195471.723</v>
      </c>
    </row>
    <row r="8" spans="2:12" ht="12" customHeight="1">
      <c r="B8" s="6" t="s">
        <v>1</v>
      </c>
      <c r="C8" s="11">
        <v>3513842.133</v>
      </c>
      <c r="D8" s="12">
        <v>303988.896</v>
      </c>
      <c r="E8" s="12">
        <v>9526682.41</v>
      </c>
      <c r="F8" s="12">
        <v>1895675.899</v>
      </c>
      <c r="G8" s="12">
        <v>7380295.915</v>
      </c>
      <c r="H8" s="12">
        <v>1858589.885</v>
      </c>
      <c r="I8" s="12">
        <v>441413.432</v>
      </c>
      <c r="J8" s="12">
        <v>1931094.212</v>
      </c>
      <c r="K8" s="12">
        <v>2474723.962</v>
      </c>
      <c r="L8" s="14">
        <f>SUM(C8:K8)</f>
        <v>29326306.744000003</v>
      </c>
    </row>
    <row r="9" spans="2:12" ht="12" customHeight="1">
      <c r="B9" s="6" t="s">
        <v>2</v>
      </c>
      <c r="C9" s="11">
        <v>1670489.492</v>
      </c>
      <c r="D9" s="12">
        <v>524486.349</v>
      </c>
      <c r="E9" s="12">
        <v>10069005.394</v>
      </c>
      <c r="F9" s="12">
        <v>3002899.094</v>
      </c>
      <c r="G9" s="12">
        <v>7013563.16</v>
      </c>
      <c r="H9" s="12">
        <v>1847558.588</v>
      </c>
      <c r="I9" s="12">
        <v>1390020.02</v>
      </c>
      <c r="J9" s="12">
        <v>241398.381</v>
      </c>
      <c r="K9" s="12">
        <v>647265.415</v>
      </c>
      <c r="L9" s="14">
        <f aca="true" t="shared" si="0" ref="L9:L53">SUM(C9:K9)</f>
        <v>26406685.893</v>
      </c>
    </row>
    <row r="10" spans="2:12" ht="12" customHeight="1">
      <c r="B10" s="6" t="s">
        <v>3</v>
      </c>
      <c r="C10" s="13">
        <v>3929005.212</v>
      </c>
      <c r="D10" s="12">
        <v>624405.612</v>
      </c>
      <c r="E10" s="12">
        <v>10107782.062</v>
      </c>
      <c r="F10" s="12">
        <v>8095684.243</v>
      </c>
      <c r="G10" s="12">
        <v>16439072.592</v>
      </c>
      <c r="H10" s="12">
        <v>7027496.575</v>
      </c>
      <c r="I10" s="12">
        <v>1922467.601</v>
      </c>
      <c r="J10" s="12">
        <v>2125112.758</v>
      </c>
      <c r="K10" s="12">
        <v>1249329.481</v>
      </c>
      <c r="L10" s="14">
        <f>SUM(C10:K10)</f>
        <v>51520356.13600001</v>
      </c>
    </row>
    <row r="11" spans="2:12" ht="12" customHeight="1">
      <c r="B11" s="6" t="s">
        <v>4</v>
      </c>
      <c r="C11" s="13">
        <v>792404.865</v>
      </c>
      <c r="D11" s="12">
        <v>475024.311</v>
      </c>
      <c r="E11" s="12">
        <v>6946828.655</v>
      </c>
      <c r="F11" s="12">
        <v>1468725.612</v>
      </c>
      <c r="G11" s="12">
        <v>3643418.655</v>
      </c>
      <c r="H11" s="12">
        <v>1289219.424</v>
      </c>
      <c r="I11" s="12">
        <v>572390.036</v>
      </c>
      <c r="J11" s="12">
        <v>406219.842</v>
      </c>
      <c r="K11" s="12">
        <v>22261.918</v>
      </c>
      <c r="L11" s="14">
        <f>SUM(C11:K11)</f>
        <v>15616493.318</v>
      </c>
    </row>
    <row r="12" spans="2:12" ht="12" customHeight="1">
      <c r="B12" s="6" t="s">
        <v>5</v>
      </c>
      <c r="C12" s="13">
        <v>1009766.323</v>
      </c>
      <c r="D12" s="12">
        <v>163491.337</v>
      </c>
      <c r="E12" s="12">
        <v>4815448.034</v>
      </c>
      <c r="F12" s="12">
        <v>2800469.311</v>
      </c>
      <c r="G12" s="12">
        <v>3304312.228</v>
      </c>
      <c r="H12" s="12">
        <v>1409264.838</v>
      </c>
      <c r="I12" s="12">
        <v>444987.084</v>
      </c>
      <c r="J12" s="12">
        <v>605949.445</v>
      </c>
      <c r="K12" s="12">
        <v>80529.875</v>
      </c>
      <c r="L12" s="14">
        <f t="shared" si="0"/>
        <v>14634218.475000001</v>
      </c>
    </row>
    <row r="13" spans="2:12" ht="12" customHeight="1">
      <c r="B13" s="6" t="s">
        <v>6</v>
      </c>
      <c r="C13" s="13">
        <v>1417456.551</v>
      </c>
      <c r="D13" s="12">
        <v>465271.667</v>
      </c>
      <c r="E13" s="12">
        <v>10893730.461</v>
      </c>
      <c r="F13" s="12">
        <v>6088482.595</v>
      </c>
      <c r="G13" s="12">
        <v>10976966.591</v>
      </c>
      <c r="H13" s="12">
        <v>3268358.888</v>
      </c>
      <c r="I13" s="12">
        <v>1524637.112</v>
      </c>
      <c r="J13" s="12">
        <v>934142.309</v>
      </c>
      <c r="K13" s="12">
        <v>922886.12</v>
      </c>
      <c r="L13" s="14">
        <f t="shared" si="0"/>
        <v>36491932.294</v>
      </c>
    </row>
    <row r="14" spans="2:12" ht="12" customHeight="1">
      <c r="B14" s="6" t="s">
        <v>7</v>
      </c>
      <c r="C14" s="13">
        <v>7606090.786</v>
      </c>
      <c r="D14" s="12">
        <v>980019.415</v>
      </c>
      <c r="E14" s="12">
        <v>18989772.998</v>
      </c>
      <c r="F14" s="12">
        <v>16628143.899</v>
      </c>
      <c r="G14" s="12">
        <v>46774448.665</v>
      </c>
      <c r="H14" s="12">
        <v>5978972.094</v>
      </c>
      <c r="I14" s="12">
        <v>2900643.517</v>
      </c>
      <c r="J14" s="12">
        <v>2175987.079</v>
      </c>
      <c r="K14" s="12">
        <v>3586397.809</v>
      </c>
      <c r="L14" s="14">
        <f t="shared" si="0"/>
        <v>105620476.26200001</v>
      </c>
    </row>
    <row r="15" spans="2:12" ht="12" customHeight="1">
      <c r="B15" s="6" t="s">
        <v>8</v>
      </c>
      <c r="C15" s="13">
        <v>1159521.241</v>
      </c>
      <c r="D15" s="12">
        <v>163173.408</v>
      </c>
      <c r="E15" s="12">
        <v>22283433.354</v>
      </c>
      <c r="F15" s="12">
        <v>9352598.968</v>
      </c>
      <c r="G15" s="12">
        <v>13647129.325</v>
      </c>
      <c r="H15" s="12">
        <v>4232654.202</v>
      </c>
      <c r="I15" s="12">
        <v>1748862.507</v>
      </c>
      <c r="J15" s="12">
        <v>1850334.179</v>
      </c>
      <c r="K15" s="12">
        <v>172642.281</v>
      </c>
      <c r="L15" s="14">
        <f t="shared" si="0"/>
        <v>54610349.465</v>
      </c>
    </row>
    <row r="16" spans="2:12" ht="12" customHeight="1">
      <c r="B16" s="7" t="s">
        <v>9</v>
      </c>
      <c r="C16" s="13">
        <v>2264894.981</v>
      </c>
      <c r="D16" s="12">
        <v>388322.465</v>
      </c>
      <c r="E16" s="12">
        <v>8238415.389</v>
      </c>
      <c r="F16" s="12">
        <v>11570971.814</v>
      </c>
      <c r="G16" s="12">
        <v>10988677.859</v>
      </c>
      <c r="H16" s="12">
        <v>5688115.76</v>
      </c>
      <c r="I16" s="12">
        <v>1961576.917</v>
      </c>
      <c r="J16" s="12">
        <v>1224929.331</v>
      </c>
      <c r="K16" s="12">
        <v>833323.314</v>
      </c>
      <c r="L16" s="14">
        <f t="shared" si="0"/>
        <v>43159227.830000006</v>
      </c>
    </row>
    <row r="17" spans="2:12" ht="12" customHeight="1">
      <c r="B17" s="6" t="s">
        <v>10</v>
      </c>
      <c r="C17" s="15">
        <v>4597906.718</v>
      </c>
      <c r="D17" s="19">
        <v>563128.095</v>
      </c>
      <c r="E17" s="19">
        <v>15565063.202</v>
      </c>
      <c r="F17" s="19">
        <v>14351383.731</v>
      </c>
      <c r="G17" s="19">
        <v>27285516.255</v>
      </c>
      <c r="H17" s="19">
        <v>12952772.276</v>
      </c>
      <c r="I17" s="19">
        <v>5902392.26</v>
      </c>
      <c r="J17" s="19">
        <v>4460991.064</v>
      </c>
      <c r="K17" s="19">
        <v>1479761.029</v>
      </c>
      <c r="L17" s="20">
        <f t="shared" si="0"/>
        <v>87158914.63000001</v>
      </c>
    </row>
    <row r="18" spans="2:12" ht="12" customHeight="1">
      <c r="B18" s="6" t="s">
        <v>11</v>
      </c>
      <c r="C18" s="13">
        <v>4678672.152</v>
      </c>
      <c r="D18" s="12">
        <v>5493932.402</v>
      </c>
      <c r="E18" s="12">
        <v>7093828.694</v>
      </c>
      <c r="F18" s="12">
        <v>29335934.215</v>
      </c>
      <c r="G18" s="12">
        <v>107198375.721</v>
      </c>
      <c r="H18" s="12">
        <v>11126018.825</v>
      </c>
      <c r="I18" s="12">
        <v>3460207.148</v>
      </c>
      <c r="J18" s="12">
        <v>7677648.84</v>
      </c>
      <c r="K18" s="12">
        <v>1926804.647</v>
      </c>
      <c r="L18" s="14">
        <f t="shared" si="0"/>
        <v>177991422.64400002</v>
      </c>
    </row>
    <row r="19" spans="2:12" ht="12" customHeight="1">
      <c r="B19" s="6" t="s">
        <v>12</v>
      </c>
      <c r="C19" s="13">
        <v>15395031.696</v>
      </c>
      <c r="D19" s="12">
        <v>3967102.735</v>
      </c>
      <c r="E19" s="12">
        <v>5411539.049</v>
      </c>
      <c r="F19" s="12">
        <v>17739019.313</v>
      </c>
      <c r="G19" s="12">
        <v>21649525.628</v>
      </c>
      <c r="H19" s="12">
        <v>19937942.549</v>
      </c>
      <c r="I19" s="12">
        <v>9644417.566</v>
      </c>
      <c r="J19" s="12">
        <v>12118357.667</v>
      </c>
      <c r="K19" s="12">
        <v>1994393.12</v>
      </c>
      <c r="L19" s="14">
        <f t="shared" si="0"/>
        <v>107857329.323</v>
      </c>
    </row>
    <row r="20" spans="2:12" ht="12" customHeight="1">
      <c r="B20" s="6" t="s">
        <v>13</v>
      </c>
      <c r="C20" s="13">
        <v>7848283.454</v>
      </c>
      <c r="D20" s="12">
        <v>418686.11</v>
      </c>
      <c r="E20" s="12">
        <v>9704765.419</v>
      </c>
      <c r="F20" s="12">
        <v>17932736.346</v>
      </c>
      <c r="G20" s="12">
        <v>84553014.253</v>
      </c>
      <c r="H20" s="12">
        <v>11250577.888</v>
      </c>
      <c r="I20" s="12">
        <v>4662345.979</v>
      </c>
      <c r="J20" s="12">
        <v>7616329.597</v>
      </c>
      <c r="K20" s="12">
        <v>1423196.583</v>
      </c>
      <c r="L20" s="14">
        <f t="shared" si="0"/>
        <v>145409935.629</v>
      </c>
    </row>
    <row r="21" spans="2:12" ht="12" customHeight="1">
      <c r="B21" s="6" t="s">
        <v>14</v>
      </c>
      <c r="C21" s="13">
        <v>1753310.84</v>
      </c>
      <c r="D21" s="12">
        <v>750415.433</v>
      </c>
      <c r="E21" s="12">
        <v>10719576.06</v>
      </c>
      <c r="F21" s="12">
        <v>4156923.565</v>
      </c>
      <c r="G21" s="12">
        <v>20494497.451</v>
      </c>
      <c r="H21" s="12">
        <v>6193616.456</v>
      </c>
      <c r="I21" s="12">
        <v>1181964.175</v>
      </c>
      <c r="J21" s="12">
        <v>3858943.098</v>
      </c>
      <c r="K21" s="12">
        <v>4508004.3</v>
      </c>
      <c r="L21" s="14">
        <f t="shared" si="0"/>
        <v>53617251.378</v>
      </c>
    </row>
    <row r="22" spans="2:12" ht="12" customHeight="1">
      <c r="B22" s="6" t="s">
        <v>15</v>
      </c>
      <c r="C22" s="13">
        <v>719931.223</v>
      </c>
      <c r="D22" s="12">
        <v>286777.532</v>
      </c>
      <c r="E22" s="12">
        <v>8750807.69</v>
      </c>
      <c r="F22" s="12">
        <v>5748747.909</v>
      </c>
      <c r="G22" s="12">
        <v>7614988.996</v>
      </c>
      <c r="H22" s="12">
        <v>1901793.842</v>
      </c>
      <c r="I22" s="12">
        <v>2170538.688</v>
      </c>
      <c r="J22" s="12">
        <v>598979.159</v>
      </c>
      <c r="K22" s="12">
        <v>430155.194</v>
      </c>
      <c r="L22" s="14">
        <f t="shared" si="0"/>
        <v>28222720.233000003</v>
      </c>
    </row>
    <row r="23" spans="2:12" ht="12" customHeight="1">
      <c r="B23" s="6" t="s">
        <v>16</v>
      </c>
      <c r="C23" s="13">
        <v>753114.549</v>
      </c>
      <c r="D23" s="12">
        <v>198466.736</v>
      </c>
      <c r="E23" s="12">
        <v>5399619.092</v>
      </c>
      <c r="F23" s="12">
        <v>3636298.775</v>
      </c>
      <c r="G23" s="12">
        <v>4622342.642</v>
      </c>
      <c r="H23" s="12">
        <v>2202094.442</v>
      </c>
      <c r="I23" s="12">
        <v>737409.635</v>
      </c>
      <c r="J23" s="12">
        <v>749197.395</v>
      </c>
      <c r="K23" s="12">
        <v>217306.817</v>
      </c>
      <c r="L23" s="14">
        <f t="shared" si="0"/>
        <v>18515850.083000004</v>
      </c>
    </row>
    <row r="24" spans="2:12" ht="12" customHeight="1">
      <c r="B24" s="6" t="s">
        <v>17</v>
      </c>
      <c r="C24" s="13">
        <v>549645.787</v>
      </c>
      <c r="D24" s="12">
        <v>141265.572</v>
      </c>
      <c r="E24" s="12">
        <v>4208139.91</v>
      </c>
      <c r="F24" s="12">
        <v>2142018.337</v>
      </c>
      <c r="G24" s="12">
        <v>5506084.494</v>
      </c>
      <c r="H24" s="12">
        <v>1279479.184</v>
      </c>
      <c r="I24" s="12">
        <v>1189767.521</v>
      </c>
      <c r="J24" s="12">
        <v>211020.23</v>
      </c>
      <c r="K24" s="12">
        <v>9726.741</v>
      </c>
      <c r="L24" s="14">
        <f t="shared" si="0"/>
        <v>15237147.776000002</v>
      </c>
    </row>
    <row r="25" spans="2:12" ht="12" customHeight="1">
      <c r="B25" s="6" t="s">
        <v>18</v>
      </c>
      <c r="C25" s="13">
        <v>414335.222</v>
      </c>
      <c r="D25" s="12">
        <v>46560.527</v>
      </c>
      <c r="E25" s="12">
        <v>4881621.749</v>
      </c>
      <c r="F25" s="12">
        <v>1382344.227</v>
      </c>
      <c r="G25" s="12">
        <v>4479204.427</v>
      </c>
      <c r="H25" s="12">
        <v>2030525.689</v>
      </c>
      <c r="I25" s="12">
        <v>340273.531</v>
      </c>
      <c r="J25" s="12">
        <v>330882.871</v>
      </c>
      <c r="K25" s="12">
        <v>131045.274</v>
      </c>
      <c r="L25" s="14">
        <f t="shared" si="0"/>
        <v>14036793.516999997</v>
      </c>
    </row>
    <row r="26" spans="2:12" ht="12" customHeight="1">
      <c r="B26" s="6" t="s">
        <v>19</v>
      </c>
      <c r="C26" s="21">
        <v>2394202.413</v>
      </c>
      <c r="D26" s="22">
        <v>155793.113</v>
      </c>
      <c r="E26" s="22">
        <v>14927635.412</v>
      </c>
      <c r="F26" s="22">
        <v>4420375.455</v>
      </c>
      <c r="G26" s="22">
        <v>7872584.462</v>
      </c>
      <c r="H26" s="22">
        <v>3948301.215</v>
      </c>
      <c r="I26" s="22">
        <v>3968302.085</v>
      </c>
      <c r="J26" s="22">
        <v>1132338.528</v>
      </c>
      <c r="K26" s="22">
        <v>597045.305</v>
      </c>
      <c r="L26" s="24">
        <f t="shared" si="0"/>
        <v>39416577.988</v>
      </c>
    </row>
    <row r="27" spans="2:12" ht="12" customHeight="1">
      <c r="B27" s="8" t="s">
        <v>20</v>
      </c>
      <c r="C27" s="13">
        <v>781502.691</v>
      </c>
      <c r="D27" s="12">
        <v>782468.704</v>
      </c>
      <c r="E27" s="12">
        <v>19837987.392</v>
      </c>
      <c r="F27" s="12">
        <v>5893511.622</v>
      </c>
      <c r="G27" s="12">
        <v>17282160.678</v>
      </c>
      <c r="H27" s="12">
        <v>2845897.168</v>
      </c>
      <c r="I27" s="12">
        <v>1676264.997</v>
      </c>
      <c r="J27" s="12">
        <v>1205168.246</v>
      </c>
      <c r="K27" s="12">
        <v>655911.879</v>
      </c>
      <c r="L27" s="14">
        <f t="shared" si="0"/>
        <v>50960873.377</v>
      </c>
    </row>
    <row r="28" spans="2:12" ht="12" customHeight="1">
      <c r="B28" s="6" t="s">
        <v>21</v>
      </c>
      <c r="C28" s="13">
        <v>5505694.005</v>
      </c>
      <c r="D28" s="12">
        <v>865048.645</v>
      </c>
      <c r="E28" s="12">
        <v>11614795.655</v>
      </c>
      <c r="F28" s="12">
        <v>21092425.386</v>
      </c>
      <c r="G28" s="12">
        <v>21392971.707</v>
      </c>
      <c r="H28" s="12">
        <v>17133112.981</v>
      </c>
      <c r="I28" s="12">
        <v>3430135.791</v>
      </c>
      <c r="J28" s="12">
        <v>2039114.719</v>
      </c>
      <c r="K28" s="12">
        <v>709788.719</v>
      </c>
      <c r="L28" s="14">
        <f t="shared" si="0"/>
        <v>83783087.608</v>
      </c>
    </row>
    <row r="29" spans="2:12" ht="12" customHeight="1">
      <c r="B29" s="6" t="s">
        <v>22</v>
      </c>
      <c r="C29" s="13">
        <v>8015080.258</v>
      </c>
      <c r="D29" s="12">
        <v>837093.687</v>
      </c>
      <c r="E29" s="12">
        <v>12039037.283</v>
      </c>
      <c r="F29" s="12">
        <v>77377356.209</v>
      </c>
      <c r="G29" s="12">
        <v>57489150.638</v>
      </c>
      <c r="H29" s="12">
        <v>18053146.938</v>
      </c>
      <c r="I29" s="12">
        <v>10360527.882</v>
      </c>
      <c r="J29" s="12">
        <v>14863201.27</v>
      </c>
      <c r="K29" s="12">
        <v>4497307.596</v>
      </c>
      <c r="L29" s="14">
        <f t="shared" si="0"/>
        <v>203531901.76099998</v>
      </c>
    </row>
    <row r="30" spans="2:12" ht="12" customHeight="1">
      <c r="B30" s="6" t="s">
        <v>23</v>
      </c>
      <c r="C30" s="13">
        <v>1297599.452</v>
      </c>
      <c r="D30" s="12">
        <v>556705.547</v>
      </c>
      <c r="E30" s="12">
        <v>19545402.837</v>
      </c>
      <c r="F30" s="12">
        <v>6733359.066</v>
      </c>
      <c r="G30" s="12">
        <v>39511774.084</v>
      </c>
      <c r="H30" s="12">
        <v>3463486.535</v>
      </c>
      <c r="I30" s="12">
        <v>1211522.747</v>
      </c>
      <c r="J30" s="12">
        <v>1139950.615</v>
      </c>
      <c r="K30" s="12">
        <v>220616.184</v>
      </c>
      <c r="L30" s="14">
        <f t="shared" si="0"/>
        <v>73680417.06699999</v>
      </c>
    </row>
    <row r="31" spans="2:12" ht="12" customHeight="1">
      <c r="B31" s="6" t="s">
        <v>24</v>
      </c>
      <c r="C31" s="13">
        <v>359747.802</v>
      </c>
      <c r="D31" s="12">
        <v>1446609.228</v>
      </c>
      <c r="E31" s="12">
        <v>3877415.036</v>
      </c>
      <c r="F31" s="12">
        <v>6771605.434</v>
      </c>
      <c r="G31" s="12">
        <v>11913101.983</v>
      </c>
      <c r="H31" s="12">
        <v>3060875.29</v>
      </c>
      <c r="I31" s="12">
        <v>1506649.514</v>
      </c>
      <c r="J31" s="12">
        <v>863643.036</v>
      </c>
      <c r="K31" s="12">
        <v>65027.521</v>
      </c>
      <c r="L31" s="14">
        <f t="shared" si="0"/>
        <v>29864674.843999997</v>
      </c>
    </row>
    <row r="32" spans="2:12" ht="12" customHeight="1">
      <c r="B32" s="6" t="s">
        <v>25</v>
      </c>
      <c r="C32" s="13">
        <v>1991881.304</v>
      </c>
      <c r="D32" s="12">
        <v>513548.095</v>
      </c>
      <c r="E32" s="12">
        <v>9324526.609</v>
      </c>
      <c r="F32" s="12">
        <v>2438020.628</v>
      </c>
      <c r="G32" s="12">
        <v>7746803.743</v>
      </c>
      <c r="H32" s="12">
        <v>5790815.974</v>
      </c>
      <c r="I32" s="12">
        <v>1738768.321</v>
      </c>
      <c r="J32" s="12">
        <v>1093425.733</v>
      </c>
      <c r="K32" s="12">
        <v>51053.802</v>
      </c>
      <c r="L32" s="14">
        <f t="shared" si="0"/>
        <v>30688844.209</v>
      </c>
    </row>
    <row r="33" spans="2:12" ht="12" customHeight="1">
      <c r="B33" s="6" t="s">
        <v>26</v>
      </c>
      <c r="C33" s="13">
        <v>6885898.73</v>
      </c>
      <c r="D33" s="12">
        <v>1051770.054</v>
      </c>
      <c r="E33" s="12">
        <v>7417381.28</v>
      </c>
      <c r="F33" s="12">
        <v>38946822.226</v>
      </c>
      <c r="G33" s="12">
        <v>50092546.453</v>
      </c>
      <c r="H33" s="12">
        <v>13437083.602</v>
      </c>
      <c r="I33" s="12">
        <v>9097628.714</v>
      </c>
      <c r="J33" s="12">
        <v>11981960.108</v>
      </c>
      <c r="K33" s="12">
        <v>2335825.074</v>
      </c>
      <c r="L33" s="14">
        <f t="shared" si="0"/>
        <v>141246916.241</v>
      </c>
    </row>
    <row r="34" spans="2:12" ht="12" customHeight="1">
      <c r="B34" s="6" t="s">
        <v>27</v>
      </c>
      <c r="C34" s="13">
        <v>6954822.15</v>
      </c>
      <c r="D34" s="12">
        <v>1723441.282</v>
      </c>
      <c r="E34" s="12">
        <v>17719379.663</v>
      </c>
      <c r="F34" s="12">
        <v>23674165.138</v>
      </c>
      <c r="G34" s="12">
        <v>30572130.513</v>
      </c>
      <c r="H34" s="12">
        <v>11753946.097</v>
      </c>
      <c r="I34" s="12">
        <v>2578162.546</v>
      </c>
      <c r="J34" s="12">
        <v>3725713.192</v>
      </c>
      <c r="K34" s="12">
        <v>2984076.691</v>
      </c>
      <c r="L34" s="14">
        <f>SUM(C34:K34)</f>
        <v>101685837.272</v>
      </c>
    </row>
    <row r="35" spans="2:12" ht="12" customHeight="1">
      <c r="B35" s="6" t="s">
        <v>28</v>
      </c>
      <c r="C35" s="13">
        <v>745790.666</v>
      </c>
      <c r="D35" s="12">
        <v>269781.209</v>
      </c>
      <c r="E35" s="12">
        <v>1832191.087</v>
      </c>
      <c r="F35" s="12">
        <v>1724593.068</v>
      </c>
      <c r="G35" s="12">
        <v>3377001.091</v>
      </c>
      <c r="H35" s="12">
        <v>1010966.289</v>
      </c>
      <c r="I35" s="12">
        <v>1177004.944</v>
      </c>
      <c r="J35" s="12">
        <v>213248.181</v>
      </c>
      <c r="K35" s="12">
        <v>39358.962</v>
      </c>
      <c r="L35" s="14">
        <f t="shared" si="0"/>
        <v>10389935.497</v>
      </c>
    </row>
    <row r="36" spans="2:12" ht="12" customHeight="1">
      <c r="B36" s="9" t="s">
        <v>29</v>
      </c>
      <c r="C36" s="13">
        <v>460902.365</v>
      </c>
      <c r="D36" s="12">
        <v>275436.996</v>
      </c>
      <c r="E36" s="12">
        <v>1267954.836</v>
      </c>
      <c r="F36" s="12">
        <v>6714685.291</v>
      </c>
      <c r="G36" s="12">
        <v>14029747.528</v>
      </c>
      <c r="H36" s="12">
        <v>1384560.049</v>
      </c>
      <c r="I36" s="12">
        <v>290002.738</v>
      </c>
      <c r="J36" s="12">
        <v>384701.877</v>
      </c>
      <c r="K36" s="12">
        <v>148816.3</v>
      </c>
      <c r="L36" s="14">
        <f t="shared" si="0"/>
        <v>24956807.980000004</v>
      </c>
    </row>
    <row r="37" spans="2:12" ht="12" customHeight="1">
      <c r="B37" s="6" t="s">
        <v>30</v>
      </c>
      <c r="C37" s="15">
        <v>501192.748</v>
      </c>
      <c r="D37" s="19">
        <v>179245.684</v>
      </c>
      <c r="E37" s="19">
        <v>2176920.509</v>
      </c>
      <c r="F37" s="19">
        <v>539280.481</v>
      </c>
      <c r="G37" s="19">
        <v>2274018.177</v>
      </c>
      <c r="H37" s="19">
        <v>1318679.358</v>
      </c>
      <c r="I37" s="19">
        <v>610169.89</v>
      </c>
      <c r="J37" s="19">
        <v>201749.221</v>
      </c>
      <c r="K37" s="19">
        <v>230676.311</v>
      </c>
      <c r="L37" s="20">
        <f t="shared" si="0"/>
        <v>8031932.379</v>
      </c>
    </row>
    <row r="38" spans="2:12" ht="12" customHeight="1">
      <c r="B38" s="6" t="s">
        <v>31</v>
      </c>
      <c r="C38" s="13">
        <v>270554.854</v>
      </c>
      <c r="D38" s="12">
        <v>124269.583</v>
      </c>
      <c r="E38" s="12">
        <v>6707800.902</v>
      </c>
      <c r="F38" s="12">
        <v>750280.281</v>
      </c>
      <c r="G38" s="12">
        <v>3662257.795</v>
      </c>
      <c r="H38" s="12">
        <v>576308.493</v>
      </c>
      <c r="I38" s="12">
        <v>467759.581</v>
      </c>
      <c r="J38" s="12">
        <v>275405.704</v>
      </c>
      <c r="K38" s="12">
        <v>144279.252</v>
      </c>
      <c r="L38" s="14">
        <f t="shared" si="0"/>
        <v>12978916.445</v>
      </c>
    </row>
    <row r="39" spans="2:12" ht="12" customHeight="1">
      <c r="B39" s="6" t="s">
        <v>32</v>
      </c>
      <c r="C39" s="13">
        <v>3070443.82</v>
      </c>
      <c r="D39" s="12">
        <v>810078.368</v>
      </c>
      <c r="E39" s="12">
        <v>21342473.768</v>
      </c>
      <c r="F39" s="12">
        <v>15452624.184</v>
      </c>
      <c r="G39" s="12">
        <v>32868353.156</v>
      </c>
      <c r="H39" s="12">
        <v>4279337.82</v>
      </c>
      <c r="I39" s="12">
        <v>2501132.143</v>
      </c>
      <c r="J39" s="12">
        <v>4567945.173</v>
      </c>
      <c r="K39" s="12">
        <v>1871619.482</v>
      </c>
      <c r="L39" s="14">
        <f t="shared" si="0"/>
        <v>86764007.914</v>
      </c>
    </row>
    <row r="40" spans="2:12" ht="12" customHeight="1">
      <c r="B40" s="6" t="s">
        <v>33</v>
      </c>
      <c r="C40" s="13">
        <v>2659498.982</v>
      </c>
      <c r="D40" s="12">
        <v>1156228.89</v>
      </c>
      <c r="E40" s="12">
        <v>8649929.996</v>
      </c>
      <c r="F40" s="12">
        <v>27827586.859</v>
      </c>
      <c r="G40" s="12">
        <v>13643567.909</v>
      </c>
      <c r="H40" s="12">
        <v>6272266.028</v>
      </c>
      <c r="I40" s="12">
        <v>2229107.609</v>
      </c>
      <c r="J40" s="12">
        <v>2032497.071</v>
      </c>
      <c r="K40" s="12">
        <v>570875.57</v>
      </c>
      <c r="L40" s="14">
        <f t="shared" si="0"/>
        <v>65041558.914</v>
      </c>
    </row>
    <row r="41" spans="2:12" ht="12" customHeight="1">
      <c r="B41" s="6" t="s">
        <v>34</v>
      </c>
      <c r="C41" s="13">
        <v>1380233.275</v>
      </c>
      <c r="D41" s="12">
        <v>550291.504</v>
      </c>
      <c r="E41" s="12">
        <v>21145692.238</v>
      </c>
      <c r="F41" s="12">
        <v>9876941.496</v>
      </c>
      <c r="G41" s="12">
        <v>37255595.168</v>
      </c>
      <c r="H41" s="12">
        <v>1855102.856</v>
      </c>
      <c r="I41" s="12">
        <v>991997.691</v>
      </c>
      <c r="J41" s="12">
        <v>1848781.245</v>
      </c>
      <c r="K41" s="12">
        <v>1135773.519</v>
      </c>
      <c r="L41" s="14">
        <f t="shared" si="0"/>
        <v>76040408.992</v>
      </c>
    </row>
    <row r="42" spans="2:12" ht="12" customHeight="1">
      <c r="B42" s="6" t="s">
        <v>35</v>
      </c>
      <c r="C42" s="13">
        <v>721101.377</v>
      </c>
      <c r="D42" s="12">
        <v>52360.702</v>
      </c>
      <c r="E42" s="12">
        <v>2651503.71</v>
      </c>
      <c r="F42" s="12">
        <v>834368.368</v>
      </c>
      <c r="G42" s="12">
        <v>4312864.312</v>
      </c>
      <c r="H42" s="12">
        <v>2056334.825</v>
      </c>
      <c r="I42" s="12">
        <v>1373104.401</v>
      </c>
      <c r="J42" s="12">
        <v>252287.812</v>
      </c>
      <c r="K42" s="12">
        <v>368619.339</v>
      </c>
      <c r="L42" s="14">
        <f t="shared" si="0"/>
        <v>12622544.846</v>
      </c>
    </row>
    <row r="43" spans="2:12" ht="12" customHeight="1">
      <c r="B43" s="6" t="s">
        <v>36</v>
      </c>
      <c r="C43" s="13">
        <v>1193401.423</v>
      </c>
      <c r="D43" s="12">
        <v>251677.492</v>
      </c>
      <c r="E43" s="12">
        <v>8325408.978</v>
      </c>
      <c r="F43" s="12">
        <v>3455435.122</v>
      </c>
      <c r="G43" s="12">
        <v>16365748.789</v>
      </c>
      <c r="H43" s="12">
        <v>2033182.242</v>
      </c>
      <c r="I43" s="12">
        <v>1093973.295</v>
      </c>
      <c r="J43" s="12">
        <v>1153591.549</v>
      </c>
      <c r="K43" s="12">
        <v>869119.449</v>
      </c>
      <c r="L43" s="14">
        <f t="shared" si="0"/>
        <v>34741538.339</v>
      </c>
    </row>
    <row r="44" spans="2:12" ht="12" customHeight="1">
      <c r="B44" s="6" t="s">
        <v>37</v>
      </c>
      <c r="C44" s="13">
        <v>1120974.617</v>
      </c>
      <c r="D44" s="12">
        <v>535571.858</v>
      </c>
      <c r="E44" s="12">
        <v>7063684.627</v>
      </c>
      <c r="F44" s="12">
        <v>4466366.855</v>
      </c>
      <c r="G44" s="12">
        <v>15895339.405</v>
      </c>
      <c r="H44" s="12">
        <v>6469820.893</v>
      </c>
      <c r="I44" s="12">
        <v>1032964.759</v>
      </c>
      <c r="J44" s="12">
        <v>1284147.874</v>
      </c>
      <c r="K44" s="12">
        <v>586969.844</v>
      </c>
      <c r="L44" s="14">
        <f t="shared" si="0"/>
        <v>38455840.732</v>
      </c>
    </row>
    <row r="45" spans="2:12" ht="12" customHeight="1">
      <c r="B45" s="6" t="s">
        <v>38</v>
      </c>
      <c r="C45" s="13">
        <v>702228.234</v>
      </c>
      <c r="D45" s="12">
        <v>164170.753</v>
      </c>
      <c r="E45" s="12">
        <v>15331336.283</v>
      </c>
      <c r="F45" s="12">
        <v>733441.824</v>
      </c>
      <c r="G45" s="12">
        <v>7957843.532</v>
      </c>
      <c r="H45" s="12">
        <v>797749.787</v>
      </c>
      <c r="I45" s="12">
        <v>170182.185</v>
      </c>
      <c r="J45" s="12">
        <v>146771.42</v>
      </c>
      <c r="K45" s="12">
        <v>35879.256</v>
      </c>
      <c r="L45" s="14">
        <f t="shared" si="0"/>
        <v>26039603.274000004</v>
      </c>
    </row>
    <row r="46" spans="2:12" ht="12" customHeight="1">
      <c r="B46" s="9" t="s">
        <v>39</v>
      </c>
      <c r="C46" s="21">
        <v>7224794.742</v>
      </c>
      <c r="D46" s="22">
        <v>626927.083</v>
      </c>
      <c r="E46" s="22">
        <v>18864028.805</v>
      </c>
      <c r="F46" s="22">
        <v>20155831.984</v>
      </c>
      <c r="G46" s="22">
        <v>44428229.858</v>
      </c>
      <c r="H46" s="22">
        <v>9381108.978</v>
      </c>
      <c r="I46" s="22">
        <v>5727029.632</v>
      </c>
      <c r="J46" s="22">
        <v>4081187.322</v>
      </c>
      <c r="K46" s="22">
        <v>1580595.269</v>
      </c>
      <c r="L46" s="24">
        <f t="shared" si="0"/>
        <v>112069733.673</v>
      </c>
    </row>
    <row r="47" spans="2:12" ht="12" customHeight="1">
      <c r="B47" s="6" t="s">
        <v>40</v>
      </c>
      <c r="C47" s="13">
        <v>1494010.575</v>
      </c>
      <c r="D47" s="12">
        <v>180646.929</v>
      </c>
      <c r="E47" s="12">
        <v>1808801.453</v>
      </c>
      <c r="F47" s="12">
        <v>1732218.047</v>
      </c>
      <c r="G47" s="12">
        <v>4024439.449</v>
      </c>
      <c r="H47" s="12">
        <v>3114612.581</v>
      </c>
      <c r="I47" s="12">
        <v>2037042.841</v>
      </c>
      <c r="J47" s="12">
        <v>214033.989</v>
      </c>
      <c r="K47" s="12">
        <v>579789.557</v>
      </c>
      <c r="L47" s="14">
        <f t="shared" si="0"/>
        <v>15185595.421</v>
      </c>
    </row>
    <row r="48" spans="2:12" ht="12" customHeight="1">
      <c r="B48" s="6" t="s">
        <v>41</v>
      </c>
      <c r="C48" s="13">
        <v>1275741.644</v>
      </c>
      <c r="D48" s="12">
        <v>158327.949</v>
      </c>
      <c r="E48" s="12">
        <v>5955548.208</v>
      </c>
      <c r="F48" s="12">
        <v>2578795.915</v>
      </c>
      <c r="G48" s="12">
        <v>4447435.705</v>
      </c>
      <c r="H48" s="12">
        <v>1026417.439</v>
      </c>
      <c r="I48" s="12">
        <v>189748.465</v>
      </c>
      <c r="J48" s="12">
        <v>534133.232</v>
      </c>
      <c r="K48" s="12">
        <v>605090.803</v>
      </c>
      <c r="L48" s="14">
        <f>SUM(C48:K48)</f>
        <v>16771239.36</v>
      </c>
    </row>
    <row r="49" spans="2:12" ht="12" customHeight="1">
      <c r="B49" s="6" t="s">
        <v>42</v>
      </c>
      <c r="C49" s="13">
        <v>1866017.934</v>
      </c>
      <c r="D49" s="12">
        <v>386818.52</v>
      </c>
      <c r="E49" s="12">
        <v>8133254.08</v>
      </c>
      <c r="F49" s="12">
        <v>3192049.499</v>
      </c>
      <c r="G49" s="12">
        <v>8413511.578</v>
      </c>
      <c r="H49" s="12">
        <v>2657346.86</v>
      </c>
      <c r="I49" s="12">
        <v>708090.037</v>
      </c>
      <c r="J49" s="12">
        <v>904450.38</v>
      </c>
      <c r="K49" s="12">
        <v>901865.265</v>
      </c>
      <c r="L49" s="14">
        <f t="shared" si="0"/>
        <v>27163404.153</v>
      </c>
    </row>
    <row r="50" spans="2:12" ht="12" customHeight="1">
      <c r="B50" s="6" t="s">
        <v>43</v>
      </c>
      <c r="C50" s="13">
        <v>562773.893</v>
      </c>
      <c r="D50" s="12">
        <v>364548.416</v>
      </c>
      <c r="E50" s="12">
        <v>12659196.204</v>
      </c>
      <c r="F50" s="12">
        <v>10081133.485</v>
      </c>
      <c r="G50" s="12">
        <v>24757743.905</v>
      </c>
      <c r="H50" s="12">
        <v>1898472.067</v>
      </c>
      <c r="I50" s="12">
        <v>262520.027</v>
      </c>
      <c r="J50" s="12">
        <v>3415995.704</v>
      </c>
      <c r="K50" s="12">
        <v>1196263.938</v>
      </c>
      <c r="L50" s="14">
        <f t="shared" si="0"/>
        <v>55198647.639000006</v>
      </c>
    </row>
    <row r="51" spans="2:12" ht="12" customHeight="1">
      <c r="B51" s="6" t="s">
        <v>44</v>
      </c>
      <c r="C51" s="13">
        <v>1390674.787</v>
      </c>
      <c r="D51" s="12">
        <v>564157.841</v>
      </c>
      <c r="E51" s="12">
        <v>4205432.633</v>
      </c>
      <c r="F51" s="12">
        <v>1115005.928</v>
      </c>
      <c r="G51" s="12">
        <v>5564753.001</v>
      </c>
      <c r="H51" s="12">
        <v>1964448.197</v>
      </c>
      <c r="I51" s="12">
        <v>526635.925</v>
      </c>
      <c r="J51" s="12">
        <v>1310455.593</v>
      </c>
      <c r="K51" s="12">
        <v>759868.261</v>
      </c>
      <c r="L51" s="14">
        <f t="shared" si="0"/>
        <v>17401432.166000005</v>
      </c>
    </row>
    <row r="52" spans="2:12" ht="12" customHeight="1">
      <c r="B52" s="6" t="s">
        <v>45</v>
      </c>
      <c r="C52" s="13">
        <v>6417234.418</v>
      </c>
      <c r="D52" s="12">
        <v>130717.742</v>
      </c>
      <c r="E52" s="12">
        <v>7598262.772</v>
      </c>
      <c r="F52" s="12">
        <v>2343896.492</v>
      </c>
      <c r="G52" s="12">
        <v>5930900.431</v>
      </c>
      <c r="H52" s="12">
        <v>2293777.86</v>
      </c>
      <c r="I52" s="12">
        <v>528195.06</v>
      </c>
      <c r="J52" s="12">
        <v>359568.462</v>
      </c>
      <c r="K52" s="12">
        <v>5961476.873</v>
      </c>
      <c r="L52" s="14">
        <f t="shared" si="0"/>
        <v>31564030.11</v>
      </c>
    </row>
    <row r="53" spans="2:12" ht="12" customHeight="1">
      <c r="B53" s="9" t="s">
        <v>46</v>
      </c>
      <c r="C53" s="23">
        <v>725145.654</v>
      </c>
      <c r="D53" s="22">
        <v>10991.499</v>
      </c>
      <c r="E53" s="22">
        <v>6050857.584</v>
      </c>
      <c r="F53" s="22">
        <v>1134883.87</v>
      </c>
      <c r="G53" s="22">
        <v>10539924.001</v>
      </c>
      <c r="H53" s="22">
        <v>1776138.678</v>
      </c>
      <c r="I53" s="22">
        <v>308130.309</v>
      </c>
      <c r="J53" s="22">
        <v>365626.962</v>
      </c>
      <c r="K53" s="22">
        <v>294555.875</v>
      </c>
      <c r="L53" s="24">
        <f t="shared" si="0"/>
        <v>21206254.432</v>
      </c>
    </row>
    <row r="54" spans="2:12" ht="12" customHeight="1">
      <c r="B54" s="10" t="s">
        <v>47</v>
      </c>
      <c r="C54" s="25">
        <f>SUM(C7:C53)</f>
        <v>141844223.47200003</v>
      </c>
      <c r="D54" s="26">
        <f aca="true" t="shared" si="1" ref="D54:L54">SUM(D7:D53)</f>
        <v>32094054.366</v>
      </c>
      <c r="E54" s="26">
        <f t="shared" si="1"/>
        <v>482427700.881</v>
      </c>
      <c r="F54" s="26">
        <f t="shared" si="1"/>
        <v>467168820.18000025</v>
      </c>
      <c r="G54" s="26">
        <f t="shared" si="1"/>
        <v>950234410.8550001</v>
      </c>
      <c r="H54" s="26">
        <f t="shared" si="1"/>
        <v>245531785.88</v>
      </c>
      <c r="I54" s="26">
        <f t="shared" si="1"/>
        <v>102750452.64200002</v>
      </c>
      <c r="J54" s="26">
        <f t="shared" si="1"/>
        <v>112180286.80999993</v>
      </c>
      <c r="K54" s="26">
        <f t="shared" si="1"/>
        <v>55879710.89999999</v>
      </c>
      <c r="L54" s="27">
        <f t="shared" si="1"/>
        <v>2590111445.9860005</v>
      </c>
    </row>
    <row r="55" ht="12" customHeight="1"/>
    <row r="56" ht="12" customHeight="1"/>
    <row r="57" ht="12" customHeight="1"/>
    <row r="58" ht="12" customHeight="1"/>
    <row r="59" ht="15.75" customHeight="1"/>
    <row r="60" s="2" customFormat="1" ht="15.75" customHeight="1"/>
    <row r="61" s="2" customFormat="1" ht="15.75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5.75" customHeight="1"/>
    <row r="115" s="2" customFormat="1" ht="15.75" customHeight="1"/>
    <row r="116" s="2" customFormat="1" ht="15.75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5.75" customHeight="1"/>
    <row r="170" s="2" customFormat="1" ht="15.75" customHeight="1"/>
    <row r="171" s="2" customFormat="1" ht="15.75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5.75" customHeight="1"/>
    <row r="225" s="2" customFormat="1" ht="15.75" customHeight="1"/>
    <row r="226" s="2" customFormat="1" ht="15.75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5.75" customHeight="1"/>
    <row r="280" s="2" customFormat="1" ht="15.75" customHeight="1"/>
    <row r="281" s="2" customFormat="1" ht="15.75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5.75" customHeight="1"/>
    <row r="335" s="2" customFormat="1" ht="15.75" customHeight="1"/>
    <row r="336" s="2" customFormat="1" ht="15.75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5.75" customHeight="1"/>
    <row r="390" s="2" customFormat="1" ht="15.75" customHeight="1"/>
    <row r="391" s="2" customFormat="1" ht="15.75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</sheetData>
  <mergeCells count="11">
    <mergeCell ref="G5:G6"/>
    <mergeCell ref="I5:I6"/>
    <mergeCell ref="K5:K6"/>
    <mergeCell ref="J5:J6"/>
    <mergeCell ref="B2:L2"/>
    <mergeCell ref="H5:H6"/>
    <mergeCell ref="L5:L6"/>
    <mergeCell ref="C5:C6"/>
    <mergeCell ref="D5:D6"/>
    <mergeCell ref="E5:E6"/>
    <mergeCell ref="F5:F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