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'sheet1'!$B$2:$AX$542</definedName>
  </definedNames>
  <calcPr fullCalcOnLoad="1"/>
</workbook>
</file>

<file path=xl/sharedStrings.xml><?xml version="1.0" encoding="utf-8"?>
<sst xmlns="http://schemas.openxmlformats.org/spreadsheetml/2006/main" count="1002" uniqueCount="111">
  <si>
    <t xml:space="preserve"> 発都道府県</t>
  </si>
  <si>
    <t xml:space="preserve">着都道府県 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</si>
  <si>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</si>
  <si>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</si>
  <si>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</si>
  <si>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</si>
  <si>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</si>
  <si>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</si>
  <si>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</si>
  <si>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</si>
  <si>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</si>
  <si>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</si>
  <si>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</si>
  <si>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</si>
  <si>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</si>
  <si>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</si>
  <si>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</si>
  <si>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</si>
  <si>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</si>
  <si>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</si>
  <si>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</si>
  <si>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</si>
  <si>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</si>
  <si>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</si>
  <si>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</si>
  <si>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</si>
  <si>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</si>
  <si>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</si>
  <si>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</si>
  <si>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</si>
  <si>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</si>
  <si>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</si>
  <si>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</si>
  <si>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</si>
  <si>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</si>
  <si>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</si>
  <si>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</si>
  <si>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</si>
  <si>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</si>
  <si>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</si>
  <si>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</si>
  <si>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</si>
  <si>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</si>
  <si>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</si>
  <si>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</si>
  <si>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</si>
  <si>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</si>
  <si>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</si>
  <si>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</si>
  <si>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</si>
  <si>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</si>
  <si>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</si>
  <si>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</si>
  <si>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</si>
  <si>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</si>
  <si>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</si>
  <si>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</si>
  <si>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</si>
  <si>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</si>
  <si>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</si>
  <si>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</si>
  <si>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</si>
  <si>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</si>
  <si>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</si>
  <si>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</si>
  <si>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</si>
  <si>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</si>
  <si>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</si>
  <si>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</si>
  <si>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</si>
  <si>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</si>
  <si>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</si>
  <si>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</si>
  <si>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</si>
  <si>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</si>
  <si>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</si>
  <si>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</si>
  <si>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</si>
  <si>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</si>
  <si>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</si>
  <si>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</si>
  <si>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</si>
  <si>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</si>
  <si>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</si>
  <si>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</si>
  <si>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</si>
  <si>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</si>
  <si>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</si>
  <si>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</si>
  <si>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</si>
  <si>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</si>
  <si>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</si>
  <si>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</si>
  <si>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</si>
  <si>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（３日間調査　単位：トン）</t>
  </si>
  <si>
    <t>茨　  城</t>
  </si>
  <si>
    <t>栃　  木</t>
  </si>
  <si>
    <t>群　  馬</t>
  </si>
  <si>
    <t>合　　計</t>
  </si>
  <si>
    <t>品　類　名</t>
  </si>
  <si>
    <t>合　　　　　計</t>
  </si>
  <si>
    <t>金属機械工業品</t>
  </si>
  <si>
    <t>農　水　産　品</t>
  </si>
  <si>
    <t>林　　産　　品</t>
  </si>
  <si>
    <t>鉱　　産　　品</t>
  </si>
  <si>
    <t>化 学 工 業 品</t>
  </si>
  <si>
    <t>軽　工　業　品</t>
  </si>
  <si>
    <t>特　　殊　　品</t>
  </si>
  <si>
    <t>表Ⅳ－１－１　都道府県間流動量（品類別）　－重量－</t>
  </si>
  <si>
    <t>排　　出　　物</t>
  </si>
  <si>
    <t>雑　工　業　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</si>
</sst>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-#,##0_);"/>
  </numFmts>
  <fonts count="8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8" fontId="1" fillId="0" borderId="0" xfId="17" applyNumberFormat="1" applyFont="1" applyAlignment="1">
      <alignment vertical="center"/>
    </xf>
    <xf numFmtId="38" fontId="1" fillId="0" borderId="0" xfId="17" applyNumberFormat="1" applyFont="1" applyAlignment="1">
      <alignment horizontal="center" vertical="center"/>
    </xf>
    <xf numFmtId="38" fontId="3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3" fillId="0" borderId="1" xfId="17" applyNumberFormat="1" applyFont="1" applyBorder="1" applyAlignment="1">
      <alignment horizontal="right" vertical="center"/>
    </xf>
    <xf numFmtId="38" fontId="3" fillId="0" borderId="2" xfId="17" applyNumberFormat="1" applyFont="1" applyBorder="1" applyAlignment="1">
      <alignment horizontal="right" vertical="center"/>
    </xf>
    <xf numFmtId="38" fontId="1" fillId="0" borderId="3" xfId="17" applyNumberFormat="1" applyFont="1" applyBorder="1" applyAlignment="1">
      <alignment vertical="center"/>
    </xf>
    <xf numFmtId="38" fontId="1" fillId="0" borderId="4" xfId="17" applyNumberFormat="1" applyFont="1" applyBorder="1" applyAlignment="1">
      <alignment vertical="center"/>
    </xf>
    <xf numFmtId="38" fontId="1" fillId="0" borderId="5" xfId="17" applyNumberFormat="1" applyFont="1" applyBorder="1" applyAlignment="1">
      <alignment vertical="center"/>
    </xf>
    <xf numFmtId="38" fontId="1" fillId="0" borderId="6" xfId="17" applyNumberFormat="1" applyFont="1" applyBorder="1" applyAlignment="1">
      <alignment vertical="center"/>
    </xf>
    <xf numFmtId="38" fontId="1" fillId="0" borderId="7" xfId="17" applyNumberFormat="1" applyFont="1" applyBorder="1" applyAlignment="1">
      <alignment vertical="center"/>
    </xf>
    <xf numFmtId="38" fontId="1" fillId="0" borderId="8" xfId="17" applyNumberFormat="1" applyFont="1" applyBorder="1" applyAlignment="1">
      <alignment horizontal="center" vertical="center"/>
    </xf>
    <xf numFmtId="38" fontId="3" fillId="0" borderId="9" xfId="17" applyNumberFormat="1" applyFont="1" applyBorder="1" applyAlignment="1">
      <alignment horizontal="center" vertical="center"/>
    </xf>
    <xf numFmtId="38" fontId="3" fillId="0" borderId="10" xfId="17" applyNumberFormat="1" applyFont="1" applyBorder="1" applyAlignment="1">
      <alignment horizontal="center" vertical="center"/>
    </xf>
    <xf numFmtId="38" fontId="3" fillId="0" borderId="11" xfId="17" applyNumberFormat="1" applyFont="1" applyBorder="1" applyAlignment="1">
      <alignment horizontal="center" vertical="center"/>
    </xf>
    <xf numFmtId="38" fontId="3" fillId="0" borderId="12" xfId="17" applyNumberFormat="1" applyFont="1" applyBorder="1" applyAlignment="1">
      <alignment horizontal="center" vertical="center"/>
    </xf>
    <xf numFmtId="38" fontId="3" fillId="0" borderId="13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left" vertical="center"/>
    </xf>
    <xf numFmtId="38" fontId="1" fillId="0" borderId="15" xfId="17" applyNumberFormat="1" applyFont="1" applyBorder="1" applyAlignment="1">
      <alignment vertical="center"/>
    </xf>
    <xf numFmtId="38" fontId="1" fillId="0" borderId="16" xfId="17" applyNumberFormat="1" applyFont="1" applyBorder="1" applyAlignment="1">
      <alignment vertical="center"/>
    </xf>
    <xf numFmtId="38" fontId="1" fillId="0" borderId="17" xfId="17" applyNumberFormat="1" applyFont="1" applyBorder="1" applyAlignment="1">
      <alignment vertical="center"/>
    </xf>
    <xf numFmtId="38" fontId="1" fillId="0" borderId="18" xfId="17" applyNumberFormat="1" applyFont="1" applyBorder="1" applyAlignment="1">
      <alignment vertical="center"/>
    </xf>
    <xf numFmtId="38" fontId="1" fillId="0" borderId="19" xfId="17" applyNumberFormat="1" applyFont="1" applyBorder="1" applyAlignment="1">
      <alignment vertical="center"/>
    </xf>
    <xf numFmtId="38" fontId="3" fillId="0" borderId="8" xfId="17" applyNumberFormat="1" applyFont="1" applyBorder="1" applyAlignment="1">
      <alignment horizontal="center" vertical="center"/>
    </xf>
    <xf numFmtId="38" fontId="4" fillId="0" borderId="20" xfId="17" applyNumberFormat="1" applyFont="1" applyBorder="1" applyAlignment="1">
      <alignment horizontal="center" vertical="center"/>
    </xf>
    <xf numFmtId="38" fontId="3" fillId="0" borderId="21" xfId="17" applyNumberFormat="1" applyFont="1" applyBorder="1" applyAlignment="1">
      <alignment horizontal="center" vertical="center"/>
    </xf>
    <xf numFmtId="38" fontId="3" fillId="0" borderId="20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38" fontId="3" fillId="0" borderId="22" xfId="17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77" fontId="1" fillId="0" borderId="9" xfId="17" applyNumberFormat="1" applyFont="1" applyBorder="1" applyAlignment="1">
      <alignment vertical="center"/>
    </xf>
    <xf numFmtId="177" fontId="1" fillId="0" borderId="10" xfId="17" applyNumberFormat="1" applyFont="1" applyBorder="1" applyAlignment="1">
      <alignment vertical="center"/>
    </xf>
    <xf numFmtId="177" fontId="1" fillId="0" borderId="11" xfId="17" applyNumberFormat="1" applyFont="1" applyBorder="1" applyAlignment="1">
      <alignment vertical="center"/>
    </xf>
    <xf numFmtId="177" fontId="1" fillId="0" borderId="12" xfId="17" applyNumberFormat="1" applyFont="1" applyBorder="1" applyAlignment="1">
      <alignment vertical="center"/>
    </xf>
    <xf numFmtId="177" fontId="1" fillId="0" borderId="13" xfId="17" applyNumberFormat="1" applyFont="1" applyBorder="1" applyAlignment="1">
      <alignment vertical="center"/>
    </xf>
    <xf numFmtId="177" fontId="5" fillId="0" borderId="23" xfId="17" applyNumberFormat="1" applyFont="1" applyBorder="1" applyAlignment="1">
      <alignment vertical="center"/>
    </xf>
    <xf numFmtId="177" fontId="5" fillId="0" borderId="24" xfId="17" applyNumberFormat="1" applyFont="1" applyBorder="1" applyAlignment="1">
      <alignment vertical="center"/>
    </xf>
    <xf numFmtId="177" fontId="5" fillId="0" borderId="25" xfId="17" applyNumberFormat="1" applyFont="1" applyBorder="1" applyAlignment="1">
      <alignment vertical="center"/>
    </xf>
    <xf numFmtId="177" fontId="5" fillId="0" borderId="26" xfId="17" applyNumberFormat="1" applyFont="1" applyBorder="1" applyAlignment="1">
      <alignment vertical="center"/>
    </xf>
    <xf numFmtId="177" fontId="5" fillId="0" borderId="27" xfId="17" applyNumberFormat="1" applyFont="1" applyBorder="1" applyAlignment="1">
      <alignment vertical="center"/>
    </xf>
    <xf numFmtId="177" fontId="1" fillId="0" borderId="28" xfId="17" applyNumberFormat="1" applyFont="1" applyBorder="1" applyAlignment="1">
      <alignment vertical="center"/>
    </xf>
    <xf numFmtId="177" fontId="1" fillId="0" borderId="29" xfId="17" applyNumberFormat="1" applyFont="1" applyBorder="1" applyAlignment="1">
      <alignment vertical="center"/>
    </xf>
    <xf numFmtId="177" fontId="1" fillId="0" borderId="30" xfId="17" applyNumberFormat="1" applyFont="1" applyBorder="1" applyAlignment="1">
      <alignment vertical="center"/>
    </xf>
    <xf numFmtId="177" fontId="1" fillId="0" borderId="31" xfId="17" applyNumberFormat="1" applyFont="1" applyBorder="1" applyAlignment="1">
      <alignment vertical="center"/>
    </xf>
    <xf numFmtId="177" fontId="1" fillId="0" borderId="32" xfId="17" applyNumberFormat="1" applyFont="1" applyBorder="1" applyAlignment="1">
      <alignment vertical="center"/>
    </xf>
    <xf numFmtId="177" fontId="1" fillId="0" borderId="23" xfId="17" applyNumberFormat="1" applyFont="1" applyBorder="1" applyAlignment="1">
      <alignment vertical="center"/>
    </xf>
    <xf numFmtId="177" fontId="1" fillId="0" borderId="24" xfId="17" applyNumberFormat="1" applyFont="1" applyBorder="1" applyAlignment="1">
      <alignment vertical="center"/>
    </xf>
    <xf numFmtId="177" fontId="1" fillId="0" borderId="25" xfId="17" applyNumberFormat="1" applyFont="1" applyBorder="1" applyAlignment="1">
      <alignment vertical="center"/>
    </xf>
    <xf numFmtId="177" fontId="1" fillId="0" borderId="26" xfId="17" applyNumberFormat="1" applyFont="1" applyBorder="1" applyAlignment="1">
      <alignment vertical="center"/>
    </xf>
    <xf numFmtId="177" fontId="1" fillId="0" borderId="27" xfId="17" applyNumberFormat="1" applyFont="1" applyBorder="1" applyAlignment="1">
      <alignment vertical="center"/>
    </xf>
    <xf numFmtId="177" fontId="1" fillId="0" borderId="15" xfId="17" applyNumberFormat="1" applyFont="1" applyBorder="1" applyAlignment="1">
      <alignment vertical="center"/>
    </xf>
    <xf numFmtId="177" fontId="1" fillId="0" borderId="16" xfId="17" applyNumberFormat="1" applyFont="1" applyBorder="1" applyAlignment="1">
      <alignment vertical="center"/>
    </xf>
    <xf numFmtId="177" fontId="1" fillId="0" borderId="17" xfId="17" applyNumberFormat="1" applyFont="1" applyBorder="1" applyAlignment="1">
      <alignment vertical="center"/>
    </xf>
    <xf numFmtId="177" fontId="1" fillId="0" borderId="18" xfId="17" applyNumberFormat="1" applyFont="1" applyBorder="1" applyAlignment="1">
      <alignment vertical="center"/>
    </xf>
    <xf numFmtId="177" fontId="1" fillId="0" borderId="19" xfId="17" applyNumberFormat="1" applyFont="1" applyBorder="1" applyAlignment="1">
      <alignment vertical="center"/>
    </xf>
    <xf numFmtId="38" fontId="3" fillId="0" borderId="33" xfId="17" applyNumberFormat="1" applyFont="1" applyBorder="1" applyAlignment="1">
      <alignment horizontal="center" vertical="center"/>
    </xf>
    <xf numFmtId="38" fontId="3" fillId="0" borderId="34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54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2.59765625" style="2" customWidth="1"/>
    <col min="3" max="49" width="9.59765625" style="1" customWidth="1"/>
    <col min="50" max="50" width="10" style="1" customWidth="1"/>
    <col min="51" max="16384" width="9" style="1" customWidth="1"/>
  </cols>
  <sheetData>
    <row r="1" spans="2:65" s="31" customFormat="1" ht="12" customHeight="1">
      <c r="B1" s="32"/>
      <c r="C1" s="1"/>
      <c r="D1" s="1"/>
      <c r="E1" s="1"/>
      <c r="F1" s="1"/>
      <c r="G1" s="1"/>
      <c r="H1" s="1"/>
      <c r="I1" s="1"/>
      <c r="J1" s="1"/>
      <c r="BM1" s="33"/>
    </row>
    <row r="2" spans="2:65" s="31" customFormat="1" ht="13.5">
      <c r="B2" s="34" t="s">
        <v>108</v>
      </c>
      <c r="C2" s="35"/>
      <c r="D2" s="1"/>
      <c r="E2" s="1"/>
      <c r="F2" s="1"/>
      <c r="G2" s="1"/>
      <c r="H2" s="1"/>
      <c r="I2" s="1"/>
      <c r="J2" s="1"/>
      <c r="BM2" s="33"/>
    </row>
    <row r="4" spans="2:4" s="29" customFormat="1" ht="13.5" customHeight="1">
      <c r="B4" s="30" t="s">
        <v>99</v>
      </c>
      <c r="C4" s="61" t="s">
        <v>100</v>
      </c>
      <c r="D4" s="62"/>
    </row>
    <row r="5" spans="2:50" ht="1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 t="s">
        <v>94</v>
      </c>
    </row>
    <row r="6" spans="2:50" ht="12">
      <c r="B6" s="6" t="s">
        <v>1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1"/>
    </row>
    <row r="7" spans="2:50" ht="12">
      <c r="B7" s="12"/>
      <c r="C7" s="13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4" t="s">
        <v>95</v>
      </c>
      <c r="K7" s="14" t="s">
        <v>96</v>
      </c>
      <c r="L7" s="14" t="s">
        <v>97</v>
      </c>
      <c r="M7" s="14" t="s">
        <v>2</v>
      </c>
      <c r="N7" s="14" t="s">
        <v>3</v>
      </c>
      <c r="O7" s="15" t="s">
        <v>4</v>
      </c>
      <c r="P7" s="14" t="s">
        <v>5</v>
      </c>
      <c r="Q7" s="14" t="s">
        <v>6</v>
      </c>
      <c r="R7" s="14" t="s">
        <v>7</v>
      </c>
      <c r="S7" s="14" t="s">
        <v>8</v>
      </c>
      <c r="T7" s="14" t="s">
        <v>9</v>
      </c>
      <c r="U7" s="14" t="s">
        <v>10</v>
      </c>
      <c r="V7" s="14" t="s">
        <v>11</v>
      </c>
      <c r="W7" s="14" t="s">
        <v>12</v>
      </c>
      <c r="X7" s="14" t="s">
        <v>13</v>
      </c>
      <c r="Y7" s="14" t="s">
        <v>14</v>
      </c>
      <c r="Z7" s="16" t="s">
        <v>15</v>
      </c>
      <c r="AA7" s="14" t="s">
        <v>16</v>
      </c>
      <c r="AB7" s="14" t="s">
        <v>17</v>
      </c>
      <c r="AC7" s="14" t="s">
        <v>18</v>
      </c>
      <c r="AD7" s="14" t="s">
        <v>19</v>
      </c>
      <c r="AE7" s="14" t="s">
        <v>20</v>
      </c>
      <c r="AF7" s="14" t="s">
        <v>21</v>
      </c>
      <c r="AG7" s="14" t="s">
        <v>22</v>
      </c>
      <c r="AH7" s="14" t="s">
        <v>23</v>
      </c>
      <c r="AI7" s="14" t="s">
        <v>24</v>
      </c>
      <c r="AJ7" s="14" t="s">
        <v>25</v>
      </c>
      <c r="AK7" s="14" t="s">
        <v>26</v>
      </c>
      <c r="AL7" s="16" t="s">
        <v>27</v>
      </c>
      <c r="AM7" s="14" t="s">
        <v>28</v>
      </c>
      <c r="AN7" s="14" t="s">
        <v>29</v>
      </c>
      <c r="AO7" s="14" t="s">
        <v>30</v>
      </c>
      <c r="AP7" s="14" t="s">
        <v>31</v>
      </c>
      <c r="AQ7" s="14" t="s">
        <v>32</v>
      </c>
      <c r="AR7" s="14" t="s">
        <v>33</v>
      </c>
      <c r="AS7" s="14" t="s">
        <v>34</v>
      </c>
      <c r="AT7" s="14" t="s">
        <v>35</v>
      </c>
      <c r="AU7" s="14" t="s">
        <v>36</v>
      </c>
      <c r="AV7" s="14" t="s">
        <v>37</v>
      </c>
      <c r="AW7" s="14" t="s">
        <v>38</v>
      </c>
      <c r="AX7" s="17" t="s">
        <v>98</v>
      </c>
    </row>
    <row r="8" spans="2:50" ht="12">
      <c r="B8" s="18" t="s">
        <v>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3"/>
    </row>
    <row r="9" spans="2:50" ht="12">
      <c r="B9" s="24" t="s">
        <v>39</v>
      </c>
      <c r="C9" s="36">
        <f>SUM(C63,C117,C171,C225,C279,C333,C387,C441,C495)</f>
        <v>944271.4669</v>
      </c>
      <c r="D9" s="37">
        <f aca="true" t="shared" si="0" ref="D9:AX9">SUM(D63,D117,D171,D225,D279,D333,D387,D441,D495)</f>
        <v>6728.8486</v>
      </c>
      <c r="E9" s="37">
        <f t="shared" si="0"/>
        <v>1075.6893</v>
      </c>
      <c r="F9" s="37">
        <f t="shared" si="0"/>
        <v>7623.1429</v>
      </c>
      <c r="G9" s="37">
        <f t="shared" si="0"/>
        <v>2350.6049000000003</v>
      </c>
      <c r="H9" s="37">
        <f t="shared" si="0"/>
        <v>164.85469999999998</v>
      </c>
      <c r="I9" s="37">
        <f t="shared" si="0"/>
        <v>4221.1922</v>
      </c>
      <c r="J9" s="37">
        <f t="shared" si="0"/>
        <v>3512.803</v>
      </c>
      <c r="K9" s="37">
        <f t="shared" si="0"/>
        <v>1694.4387000000002</v>
      </c>
      <c r="L9" s="37">
        <f t="shared" si="0"/>
        <v>7532.2711</v>
      </c>
      <c r="M9" s="37">
        <f t="shared" si="0"/>
        <v>6685.8325</v>
      </c>
      <c r="N9" s="37">
        <f t="shared" si="0"/>
        <v>6704.8673</v>
      </c>
      <c r="O9" s="38">
        <f t="shared" si="0"/>
        <v>17592.353900000002</v>
      </c>
      <c r="P9" s="37">
        <f t="shared" si="0"/>
        <v>25290.235099999998</v>
      </c>
      <c r="Q9" s="37">
        <f t="shared" si="0"/>
        <v>13694.4888</v>
      </c>
      <c r="R9" s="37">
        <f t="shared" si="0"/>
        <v>124.7823</v>
      </c>
      <c r="S9" s="37">
        <f t="shared" si="0"/>
        <v>516.3283</v>
      </c>
      <c r="T9" s="37">
        <f t="shared" si="0"/>
        <v>154.47940000000003</v>
      </c>
      <c r="U9" s="37">
        <f t="shared" si="0"/>
        <v>175.82959999999997</v>
      </c>
      <c r="V9" s="37">
        <f t="shared" si="0"/>
        <v>659.6698999999999</v>
      </c>
      <c r="W9" s="37">
        <f t="shared" si="0"/>
        <v>850.2414999999999</v>
      </c>
      <c r="X9" s="37">
        <f t="shared" si="0"/>
        <v>2464.8772</v>
      </c>
      <c r="Y9" s="37">
        <f t="shared" si="0"/>
        <v>6625.3275</v>
      </c>
      <c r="Z9" s="39">
        <f t="shared" si="0"/>
        <v>248.4789</v>
      </c>
      <c r="AA9" s="37">
        <f t="shared" si="0"/>
        <v>572.7874</v>
      </c>
      <c r="AB9" s="37">
        <f t="shared" si="0"/>
        <v>1432.1512</v>
      </c>
      <c r="AC9" s="37">
        <f t="shared" si="0"/>
        <v>7009.178</v>
      </c>
      <c r="AD9" s="37">
        <f t="shared" si="0"/>
        <v>2432.9968</v>
      </c>
      <c r="AE9" s="37">
        <f t="shared" si="0"/>
        <v>121.30769999999998</v>
      </c>
      <c r="AF9" s="37">
        <f t="shared" si="0"/>
        <v>534.8231999999999</v>
      </c>
      <c r="AG9" s="37">
        <f t="shared" si="0"/>
        <v>11.6806</v>
      </c>
      <c r="AH9" s="37">
        <f t="shared" si="0"/>
        <v>22.3454</v>
      </c>
      <c r="AI9" s="37">
        <f t="shared" si="0"/>
        <v>252.1183</v>
      </c>
      <c r="AJ9" s="37">
        <f t="shared" si="0"/>
        <v>447.6205</v>
      </c>
      <c r="AK9" s="37">
        <f t="shared" si="0"/>
        <v>204.21890000000002</v>
      </c>
      <c r="AL9" s="39">
        <f t="shared" si="0"/>
        <v>1054.7947</v>
      </c>
      <c r="AM9" s="37">
        <f t="shared" si="0"/>
        <v>33.2591</v>
      </c>
      <c r="AN9" s="37">
        <f t="shared" si="0"/>
        <v>264.0342</v>
      </c>
      <c r="AO9" s="37">
        <f t="shared" si="0"/>
        <v>7.59</v>
      </c>
      <c r="AP9" s="37">
        <f t="shared" si="0"/>
        <v>2597.4996</v>
      </c>
      <c r="AQ9" s="37">
        <f t="shared" si="0"/>
        <v>87.489</v>
      </c>
      <c r="AR9" s="37">
        <f t="shared" si="0"/>
        <v>2832.7174999999997</v>
      </c>
      <c r="AS9" s="37">
        <f t="shared" si="0"/>
        <v>72.0034</v>
      </c>
      <c r="AT9" s="37">
        <f t="shared" si="0"/>
        <v>4096.612</v>
      </c>
      <c r="AU9" s="37">
        <f t="shared" si="0"/>
        <v>95.39699999999999</v>
      </c>
      <c r="AV9" s="37">
        <f t="shared" si="0"/>
        <v>46.5557</v>
      </c>
      <c r="AW9" s="37">
        <f t="shared" si="0"/>
        <v>433.05229999999995</v>
      </c>
      <c r="AX9" s="40">
        <f t="shared" si="0"/>
        <v>1085625.3369999998</v>
      </c>
    </row>
    <row r="10" spans="2:50" ht="12">
      <c r="B10" s="24" t="s">
        <v>40</v>
      </c>
      <c r="C10" s="36">
        <f aca="true" t="shared" si="1" ref="C10:AX10">SUM(C64,C118,C172,C226,C280,C334,C388,C442,C496)</f>
        <v>22969.4545</v>
      </c>
      <c r="D10" s="37">
        <f t="shared" si="1"/>
        <v>257605.00569999998</v>
      </c>
      <c r="E10" s="37">
        <f t="shared" si="1"/>
        <v>12702.7039</v>
      </c>
      <c r="F10" s="37">
        <f t="shared" si="1"/>
        <v>2857.1319</v>
      </c>
      <c r="G10" s="37">
        <f t="shared" si="1"/>
        <v>8079.5519</v>
      </c>
      <c r="H10" s="37">
        <f t="shared" si="1"/>
        <v>750.9524</v>
      </c>
      <c r="I10" s="37">
        <f t="shared" si="1"/>
        <v>1799.4753999999998</v>
      </c>
      <c r="J10" s="37">
        <f t="shared" si="1"/>
        <v>621.89</v>
      </c>
      <c r="K10" s="37">
        <f t="shared" si="1"/>
        <v>3405.8887000000004</v>
      </c>
      <c r="L10" s="37">
        <f t="shared" si="1"/>
        <v>241.8356</v>
      </c>
      <c r="M10" s="37">
        <f t="shared" si="1"/>
        <v>3215.4754000000003</v>
      </c>
      <c r="N10" s="37">
        <f t="shared" si="1"/>
        <v>2229.4969</v>
      </c>
      <c r="O10" s="38">
        <f t="shared" si="1"/>
        <v>5411.9439</v>
      </c>
      <c r="P10" s="37">
        <f t="shared" si="1"/>
        <v>2121.1007000000004</v>
      </c>
      <c r="Q10" s="37">
        <f t="shared" si="1"/>
        <v>357.04499999999996</v>
      </c>
      <c r="R10" s="37">
        <f t="shared" si="1"/>
        <v>281.2022</v>
      </c>
      <c r="S10" s="37">
        <f t="shared" si="1"/>
        <v>57.6801</v>
      </c>
      <c r="T10" s="37">
        <f t="shared" si="1"/>
        <v>59.95230000000001</v>
      </c>
      <c r="U10" s="37">
        <f t="shared" si="1"/>
        <v>26.738400000000002</v>
      </c>
      <c r="V10" s="37">
        <f t="shared" si="1"/>
        <v>163.5634</v>
      </c>
      <c r="W10" s="37">
        <f t="shared" si="1"/>
        <v>23.0604</v>
      </c>
      <c r="X10" s="37">
        <f t="shared" si="1"/>
        <v>416.0793</v>
      </c>
      <c r="Y10" s="37">
        <f t="shared" si="1"/>
        <v>528.6138</v>
      </c>
      <c r="Z10" s="39">
        <f t="shared" si="1"/>
        <v>165.9756</v>
      </c>
      <c r="AA10" s="37">
        <f t="shared" si="1"/>
        <v>306.8373</v>
      </c>
      <c r="AB10" s="37">
        <f t="shared" si="1"/>
        <v>111.4774</v>
      </c>
      <c r="AC10" s="37">
        <f t="shared" si="1"/>
        <v>836.3865</v>
      </c>
      <c r="AD10" s="37">
        <f t="shared" si="1"/>
        <v>849.0608000000001</v>
      </c>
      <c r="AE10" s="37">
        <f t="shared" si="1"/>
        <v>30.593999999999998</v>
      </c>
      <c r="AF10" s="37">
        <f t="shared" si="1"/>
        <v>37.2971</v>
      </c>
      <c r="AG10" s="37">
        <f t="shared" si="1"/>
        <v>31.1541</v>
      </c>
      <c r="AH10" s="37">
        <f t="shared" si="1"/>
        <v>118.4627</v>
      </c>
      <c r="AI10" s="37">
        <f t="shared" si="1"/>
        <v>33.591300000000004</v>
      </c>
      <c r="AJ10" s="37">
        <f t="shared" si="1"/>
        <v>702.7899</v>
      </c>
      <c r="AK10" s="37">
        <f t="shared" si="1"/>
        <v>102.5732</v>
      </c>
      <c r="AL10" s="39">
        <f t="shared" si="1"/>
        <v>9.1738</v>
      </c>
      <c r="AM10" s="37">
        <f t="shared" si="1"/>
        <v>20.4968</v>
      </c>
      <c r="AN10" s="37">
        <f t="shared" si="1"/>
        <v>4.685700000000001</v>
      </c>
      <c r="AO10" s="37">
        <f t="shared" si="1"/>
        <v>3.2214000000000005</v>
      </c>
      <c r="AP10" s="37">
        <f t="shared" si="1"/>
        <v>595.9944</v>
      </c>
      <c r="AQ10" s="37">
        <f t="shared" si="1"/>
        <v>13.9118</v>
      </c>
      <c r="AR10" s="37">
        <f t="shared" si="1"/>
        <v>21.398</v>
      </c>
      <c r="AS10" s="37">
        <f t="shared" si="1"/>
        <v>37.2228</v>
      </c>
      <c r="AT10" s="37">
        <f t="shared" si="1"/>
        <v>7.011100000000001</v>
      </c>
      <c r="AU10" s="37">
        <f t="shared" si="1"/>
        <v>4.385999999999999</v>
      </c>
      <c r="AV10" s="37">
        <f t="shared" si="1"/>
        <v>131.7492</v>
      </c>
      <c r="AW10" s="37">
        <f t="shared" si="1"/>
        <v>8.7064</v>
      </c>
      <c r="AX10" s="40">
        <f t="shared" si="1"/>
        <v>330109.99909999996</v>
      </c>
    </row>
    <row r="11" spans="2:50" ht="12">
      <c r="B11" s="24" t="s">
        <v>48</v>
      </c>
      <c r="C11" s="36">
        <f aca="true" t="shared" si="2" ref="C11:AX11">SUM(C65,C119,C173,C227,C281,C335,C389,C443,C497)</f>
        <v>211.21749999999997</v>
      </c>
      <c r="D11" s="37">
        <f t="shared" si="2"/>
        <v>5090.73</v>
      </c>
      <c r="E11" s="37">
        <f t="shared" si="2"/>
        <v>194668.7805</v>
      </c>
      <c r="F11" s="37">
        <f t="shared" si="2"/>
        <v>10623.9818</v>
      </c>
      <c r="G11" s="37">
        <f t="shared" si="2"/>
        <v>1518.8552000000002</v>
      </c>
      <c r="H11" s="37">
        <f t="shared" si="2"/>
        <v>676.9535</v>
      </c>
      <c r="I11" s="37">
        <f t="shared" si="2"/>
        <v>1244.9179</v>
      </c>
      <c r="J11" s="37">
        <f t="shared" si="2"/>
        <v>2062.2821</v>
      </c>
      <c r="K11" s="37">
        <f t="shared" si="2"/>
        <v>1860.3068999999996</v>
      </c>
      <c r="L11" s="37">
        <f t="shared" si="2"/>
        <v>1538.0326000000002</v>
      </c>
      <c r="M11" s="37">
        <f t="shared" si="2"/>
        <v>2655.2214000000004</v>
      </c>
      <c r="N11" s="37">
        <f t="shared" si="2"/>
        <v>10267.999999999998</v>
      </c>
      <c r="O11" s="38">
        <f t="shared" si="2"/>
        <v>3249.8475</v>
      </c>
      <c r="P11" s="37">
        <f t="shared" si="2"/>
        <v>14124.9858</v>
      </c>
      <c r="Q11" s="37">
        <f t="shared" si="2"/>
        <v>379.35179999999997</v>
      </c>
      <c r="R11" s="37">
        <f t="shared" si="2"/>
        <v>269.2876</v>
      </c>
      <c r="S11" s="37">
        <f t="shared" si="2"/>
        <v>320.5679</v>
      </c>
      <c r="T11" s="37">
        <f t="shared" si="2"/>
        <v>43.3017</v>
      </c>
      <c r="U11" s="37">
        <f t="shared" si="2"/>
        <v>72.7679</v>
      </c>
      <c r="V11" s="37">
        <f t="shared" si="2"/>
        <v>1530.3706</v>
      </c>
      <c r="W11" s="37">
        <f t="shared" si="2"/>
        <v>321.4651</v>
      </c>
      <c r="X11" s="37">
        <f t="shared" si="2"/>
        <v>362.95320000000004</v>
      </c>
      <c r="Y11" s="37">
        <f t="shared" si="2"/>
        <v>2449.1232</v>
      </c>
      <c r="Z11" s="39">
        <f t="shared" si="2"/>
        <v>153.2953</v>
      </c>
      <c r="AA11" s="37">
        <f t="shared" si="2"/>
        <v>43.438199999999995</v>
      </c>
      <c r="AB11" s="37">
        <f t="shared" si="2"/>
        <v>8.225</v>
      </c>
      <c r="AC11" s="37">
        <f t="shared" si="2"/>
        <v>1464.8175999999999</v>
      </c>
      <c r="AD11" s="37">
        <f t="shared" si="2"/>
        <v>294.9366</v>
      </c>
      <c r="AE11" s="37">
        <f t="shared" si="2"/>
        <v>79.0951</v>
      </c>
      <c r="AF11" s="37">
        <f t="shared" si="2"/>
        <v>104.6797</v>
      </c>
      <c r="AG11" s="37">
        <f t="shared" si="2"/>
        <v>0.6449</v>
      </c>
      <c r="AH11" s="37">
        <f t="shared" si="2"/>
        <v>0</v>
      </c>
      <c r="AI11" s="37">
        <f t="shared" si="2"/>
        <v>4.7858</v>
      </c>
      <c r="AJ11" s="37">
        <f t="shared" si="2"/>
        <v>13.0705</v>
      </c>
      <c r="AK11" s="37">
        <f t="shared" si="2"/>
        <v>11.482199999999999</v>
      </c>
      <c r="AL11" s="39">
        <f t="shared" si="2"/>
        <v>201.8325</v>
      </c>
      <c r="AM11" s="37">
        <f t="shared" si="2"/>
        <v>0.508</v>
      </c>
      <c r="AN11" s="37">
        <f t="shared" si="2"/>
        <v>1.8775</v>
      </c>
      <c r="AO11" s="37">
        <f t="shared" si="2"/>
        <v>86.1814</v>
      </c>
      <c r="AP11" s="37">
        <f t="shared" si="2"/>
        <v>53.66910000000001</v>
      </c>
      <c r="AQ11" s="37">
        <f t="shared" si="2"/>
        <v>8.3056</v>
      </c>
      <c r="AR11" s="37">
        <f t="shared" si="2"/>
        <v>2.609</v>
      </c>
      <c r="AS11" s="37">
        <f t="shared" si="2"/>
        <v>7.56</v>
      </c>
      <c r="AT11" s="37">
        <f t="shared" si="2"/>
        <v>0.9856</v>
      </c>
      <c r="AU11" s="37">
        <f t="shared" si="2"/>
        <v>0.6935</v>
      </c>
      <c r="AV11" s="37">
        <f t="shared" si="2"/>
        <v>2.353</v>
      </c>
      <c r="AW11" s="37">
        <f t="shared" si="2"/>
        <v>0</v>
      </c>
      <c r="AX11" s="40">
        <f t="shared" si="2"/>
        <v>258088.34779999993</v>
      </c>
    </row>
    <row r="12" spans="2:50" ht="12">
      <c r="B12" s="24" t="s">
        <v>49</v>
      </c>
      <c r="C12" s="36">
        <f aca="true" t="shared" si="3" ref="C12:AX12">SUM(C66,C120,C174,C228,C282,C336,C390,C444,C498)</f>
        <v>2335.9975000000004</v>
      </c>
      <c r="D12" s="37">
        <f t="shared" si="3"/>
        <v>9517.9339</v>
      </c>
      <c r="E12" s="37">
        <f t="shared" si="3"/>
        <v>22685.3569</v>
      </c>
      <c r="F12" s="37">
        <f t="shared" si="3"/>
        <v>361334.02509999997</v>
      </c>
      <c r="G12" s="37">
        <f t="shared" si="3"/>
        <v>12392.649800000001</v>
      </c>
      <c r="H12" s="37">
        <f t="shared" si="3"/>
        <v>11109.203699999998</v>
      </c>
      <c r="I12" s="37">
        <f t="shared" si="3"/>
        <v>23047.9669</v>
      </c>
      <c r="J12" s="37">
        <f t="shared" si="3"/>
        <v>2721.3854999999994</v>
      </c>
      <c r="K12" s="37">
        <f t="shared" si="3"/>
        <v>2120.58</v>
      </c>
      <c r="L12" s="37">
        <f t="shared" si="3"/>
        <v>1321.0903</v>
      </c>
      <c r="M12" s="37">
        <f t="shared" si="3"/>
        <v>6326.785599999999</v>
      </c>
      <c r="N12" s="37">
        <f t="shared" si="3"/>
        <v>2519.4014</v>
      </c>
      <c r="O12" s="38">
        <f t="shared" si="3"/>
        <v>6845.356100000001</v>
      </c>
      <c r="P12" s="37">
        <f t="shared" si="3"/>
        <v>3182.3302000000003</v>
      </c>
      <c r="Q12" s="37">
        <f t="shared" si="3"/>
        <v>15398.8566</v>
      </c>
      <c r="R12" s="37">
        <f t="shared" si="3"/>
        <v>349.73969999999997</v>
      </c>
      <c r="S12" s="37">
        <f t="shared" si="3"/>
        <v>500.88660000000004</v>
      </c>
      <c r="T12" s="37">
        <f t="shared" si="3"/>
        <v>25.3948</v>
      </c>
      <c r="U12" s="37">
        <f t="shared" si="3"/>
        <v>95.616</v>
      </c>
      <c r="V12" s="37">
        <f t="shared" si="3"/>
        <v>298.7214</v>
      </c>
      <c r="W12" s="37">
        <f t="shared" si="3"/>
        <v>31.8675</v>
      </c>
      <c r="X12" s="37">
        <f t="shared" si="3"/>
        <v>2020.9919</v>
      </c>
      <c r="Y12" s="37">
        <f t="shared" si="3"/>
        <v>3384.7111999999997</v>
      </c>
      <c r="Z12" s="39">
        <f t="shared" si="3"/>
        <v>902.3689000000002</v>
      </c>
      <c r="AA12" s="37">
        <f t="shared" si="3"/>
        <v>342.3238</v>
      </c>
      <c r="AB12" s="37">
        <f t="shared" si="3"/>
        <v>232.9201</v>
      </c>
      <c r="AC12" s="37">
        <f t="shared" si="3"/>
        <v>4227.2278</v>
      </c>
      <c r="AD12" s="37">
        <f t="shared" si="3"/>
        <v>333.6703</v>
      </c>
      <c r="AE12" s="37">
        <f t="shared" si="3"/>
        <v>278.6162</v>
      </c>
      <c r="AF12" s="37">
        <f t="shared" si="3"/>
        <v>3.5648</v>
      </c>
      <c r="AG12" s="37">
        <f t="shared" si="3"/>
        <v>23.9334</v>
      </c>
      <c r="AH12" s="37">
        <f t="shared" si="3"/>
        <v>0.9008</v>
      </c>
      <c r="AI12" s="37">
        <f t="shared" si="3"/>
        <v>168.909</v>
      </c>
      <c r="AJ12" s="37">
        <f t="shared" si="3"/>
        <v>238.9282</v>
      </c>
      <c r="AK12" s="37">
        <f t="shared" si="3"/>
        <v>65.7362</v>
      </c>
      <c r="AL12" s="39">
        <f t="shared" si="3"/>
        <v>93.2098</v>
      </c>
      <c r="AM12" s="37">
        <f t="shared" si="3"/>
        <v>43.8257</v>
      </c>
      <c r="AN12" s="37">
        <f t="shared" si="3"/>
        <v>4.631</v>
      </c>
      <c r="AO12" s="37">
        <f t="shared" si="3"/>
        <v>290.8131</v>
      </c>
      <c r="AP12" s="37">
        <f t="shared" si="3"/>
        <v>630.7597000000001</v>
      </c>
      <c r="AQ12" s="37">
        <f t="shared" si="3"/>
        <v>6.1311</v>
      </c>
      <c r="AR12" s="37">
        <f t="shared" si="3"/>
        <v>6.98</v>
      </c>
      <c r="AS12" s="37">
        <f t="shared" si="3"/>
        <v>101.7923</v>
      </c>
      <c r="AT12" s="37">
        <f t="shared" si="3"/>
        <v>12700.7617</v>
      </c>
      <c r="AU12" s="37">
        <f t="shared" si="3"/>
        <v>4.1646</v>
      </c>
      <c r="AV12" s="37">
        <f t="shared" si="3"/>
        <v>66.5555</v>
      </c>
      <c r="AW12" s="37">
        <f t="shared" si="3"/>
        <v>9.268699999999999</v>
      </c>
      <c r="AX12" s="40">
        <f t="shared" si="3"/>
        <v>510344.84130000015</v>
      </c>
    </row>
    <row r="13" spans="2:50" ht="12">
      <c r="B13" s="24" t="s">
        <v>50</v>
      </c>
      <c r="C13" s="36">
        <f aca="true" t="shared" si="4" ref="C13:AX13">SUM(C67,C121,C175,C229,C283,C337,C391,C445,C499)</f>
        <v>1509.7633999999998</v>
      </c>
      <c r="D13" s="37">
        <f t="shared" si="4"/>
        <v>1801.3771000000002</v>
      </c>
      <c r="E13" s="37">
        <f t="shared" si="4"/>
        <v>2238.7500999999997</v>
      </c>
      <c r="F13" s="37">
        <f t="shared" si="4"/>
        <v>2306.2441999999996</v>
      </c>
      <c r="G13" s="37">
        <f t="shared" si="4"/>
        <v>150763.59540000002</v>
      </c>
      <c r="H13" s="37">
        <f t="shared" si="4"/>
        <v>1337.5614</v>
      </c>
      <c r="I13" s="37">
        <f t="shared" si="4"/>
        <v>1116.244</v>
      </c>
      <c r="J13" s="37">
        <f t="shared" si="4"/>
        <v>1490.8454</v>
      </c>
      <c r="K13" s="37">
        <f t="shared" si="4"/>
        <v>438.37409999999994</v>
      </c>
      <c r="L13" s="37">
        <f t="shared" si="4"/>
        <v>544.835</v>
      </c>
      <c r="M13" s="37">
        <f t="shared" si="4"/>
        <v>2017.0185000000001</v>
      </c>
      <c r="N13" s="37">
        <f t="shared" si="4"/>
        <v>1465.7254</v>
      </c>
      <c r="O13" s="38">
        <f t="shared" si="4"/>
        <v>2296.2010999999998</v>
      </c>
      <c r="P13" s="37">
        <f t="shared" si="4"/>
        <v>2340.8454</v>
      </c>
      <c r="Q13" s="37">
        <f t="shared" si="4"/>
        <v>872.4757000000002</v>
      </c>
      <c r="R13" s="37">
        <f t="shared" si="4"/>
        <v>275.7746</v>
      </c>
      <c r="S13" s="37">
        <f t="shared" si="4"/>
        <v>35.8472</v>
      </c>
      <c r="T13" s="37">
        <f t="shared" si="4"/>
        <v>25.3571</v>
      </c>
      <c r="U13" s="37">
        <f t="shared" si="4"/>
        <v>37.07490000000001</v>
      </c>
      <c r="V13" s="37">
        <f t="shared" si="4"/>
        <v>146.1564</v>
      </c>
      <c r="W13" s="37">
        <f t="shared" si="4"/>
        <v>323.15649999999994</v>
      </c>
      <c r="X13" s="37">
        <f t="shared" si="4"/>
        <v>1822.5907000000002</v>
      </c>
      <c r="Y13" s="37">
        <f t="shared" si="4"/>
        <v>867.3648</v>
      </c>
      <c r="Z13" s="39">
        <f t="shared" si="4"/>
        <v>87.6677</v>
      </c>
      <c r="AA13" s="37">
        <f t="shared" si="4"/>
        <v>83.56639999999999</v>
      </c>
      <c r="AB13" s="37">
        <f t="shared" si="4"/>
        <v>161.72750000000002</v>
      </c>
      <c r="AC13" s="37">
        <f t="shared" si="4"/>
        <v>614.8314</v>
      </c>
      <c r="AD13" s="37">
        <f t="shared" si="4"/>
        <v>321.039</v>
      </c>
      <c r="AE13" s="37">
        <f t="shared" si="4"/>
        <v>11.4999</v>
      </c>
      <c r="AF13" s="37">
        <f t="shared" si="4"/>
        <v>64.7307</v>
      </c>
      <c r="AG13" s="37">
        <f t="shared" si="4"/>
        <v>1.4592</v>
      </c>
      <c r="AH13" s="37">
        <f t="shared" si="4"/>
        <v>12.6246</v>
      </c>
      <c r="AI13" s="37">
        <f t="shared" si="4"/>
        <v>208.7609</v>
      </c>
      <c r="AJ13" s="37">
        <f t="shared" si="4"/>
        <v>1169.2596999999998</v>
      </c>
      <c r="AK13" s="37">
        <f t="shared" si="4"/>
        <v>3.4221999999999997</v>
      </c>
      <c r="AL13" s="39">
        <f t="shared" si="4"/>
        <v>25.8764</v>
      </c>
      <c r="AM13" s="37">
        <f t="shared" si="4"/>
        <v>102.6557</v>
      </c>
      <c r="AN13" s="37">
        <f t="shared" si="4"/>
        <v>1.1799</v>
      </c>
      <c r="AO13" s="37">
        <f t="shared" si="4"/>
        <v>0.009</v>
      </c>
      <c r="AP13" s="37">
        <f t="shared" si="4"/>
        <v>54.422200000000004</v>
      </c>
      <c r="AQ13" s="37">
        <f t="shared" si="4"/>
        <v>0.9426</v>
      </c>
      <c r="AR13" s="37">
        <f t="shared" si="4"/>
        <v>0.0847</v>
      </c>
      <c r="AS13" s="37">
        <f t="shared" si="4"/>
        <v>5.5299000000000005</v>
      </c>
      <c r="AT13" s="37">
        <f t="shared" si="4"/>
        <v>0.3683</v>
      </c>
      <c r="AU13" s="37">
        <f t="shared" si="4"/>
        <v>0.7628</v>
      </c>
      <c r="AV13" s="37">
        <f t="shared" si="4"/>
        <v>1015.4632</v>
      </c>
      <c r="AW13" s="37">
        <f t="shared" si="4"/>
        <v>1.8205</v>
      </c>
      <c r="AX13" s="40">
        <f t="shared" si="4"/>
        <v>180022.8828</v>
      </c>
    </row>
    <row r="14" spans="2:50" ht="12">
      <c r="B14" s="24" t="s">
        <v>51</v>
      </c>
      <c r="C14" s="36">
        <f aca="true" t="shared" si="5" ref="C14:AX14">SUM(C68,C122,C176,C230,C284,C338,C392,C446,C500)</f>
        <v>441.7063</v>
      </c>
      <c r="D14" s="37">
        <f t="shared" si="5"/>
        <v>1406.0390000000002</v>
      </c>
      <c r="E14" s="37">
        <f t="shared" si="5"/>
        <v>1595.4906999999998</v>
      </c>
      <c r="F14" s="37">
        <f t="shared" si="5"/>
        <v>8738.239</v>
      </c>
      <c r="G14" s="37">
        <f t="shared" si="5"/>
        <v>5842.2146999999995</v>
      </c>
      <c r="H14" s="37">
        <f t="shared" si="5"/>
        <v>91533.9812</v>
      </c>
      <c r="I14" s="37">
        <f t="shared" si="5"/>
        <v>7902.8712000000005</v>
      </c>
      <c r="J14" s="37">
        <f t="shared" si="5"/>
        <v>2009.3521</v>
      </c>
      <c r="K14" s="37">
        <f t="shared" si="5"/>
        <v>1728.7246</v>
      </c>
      <c r="L14" s="37">
        <f t="shared" si="5"/>
        <v>2030.5103</v>
      </c>
      <c r="M14" s="37">
        <f t="shared" si="5"/>
        <v>2820.7061999999996</v>
      </c>
      <c r="N14" s="37">
        <f t="shared" si="5"/>
        <v>780.2869000000001</v>
      </c>
      <c r="O14" s="38">
        <f t="shared" si="5"/>
        <v>2636.7302</v>
      </c>
      <c r="P14" s="37">
        <f t="shared" si="5"/>
        <v>2502.3</v>
      </c>
      <c r="Q14" s="37">
        <f t="shared" si="5"/>
        <v>6904.150500000002</v>
      </c>
      <c r="R14" s="37">
        <f t="shared" si="5"/>
        <v>6285.653300000001</v>
      </c>
      <c r="S14" s="37">
        <f t="shared" si="5"/>
        <v>295.49920000000003</v>
      </c>
      <c r="T14" s="37">
        <f t="shared" si="5"/>
        <v>174.9232</v>
      </c>
      <c r="U14" s="37">
        <f t="shared" si="5"/>
        <v>32.7077</v>
      </c>
      <c r="V14" s="37">
        <f t="shared" si="5"/>
        <v>210.96310000000003</v>
      </c>
      <c r="W14" s="37">
        <f t="shared" si="5"/>
        <v>80.43509999999999</v>
      </c>
      <c r="X14" s="37">
        <f t="shared" si="5"/>
        <v>276.739</v>
      </c>
      <c r="Y14" s="37">
        <f t="shared" si="5"/>
        <v>873.0533999999999</v>
      </c>
      <c r="Z14" s="39">
        <f t="shared" si="5"/>
        <v>263.32489999999996</v>
      </c>
      <c r="AA14" s="37">
        <f t="shared" si="5"/>
        <v>335.7366</v>
      </c>
      <c r="AB14" s="37">
        <f t="shared" si="5"/>
        <v>81.5887</v>
      </c>
      <c r="AC14" s="37">
        <f t="shared" si="5"/>
        <v>1073.7078000000001</v>
      </c>
      <c r="AD14" s="37">
        <f t="shared" si="5"/>
        <v>338.5381</v>
      </c>
      <c r="AE14" s="37">
        <f t="shared" si="5"/>
        <v>12.072</v>
      </c>
      <c r="AF14" s="37">
        <f t="shared" si="5"/>
        <v>6.8492</v>
      </c>
      <c r="AG14" s="37">
        <f t="shared" si="5"/>
        <v>48.3485</v>
      </c>
      <c r="AH14" s="37">
        <f t="shared" si="5"/>
        <v>6.0263</v>
      </c>
      <c r="AI14" s="37">
        <f t="shared" si="5"/>
        <v>147.9413</v>
      </c>
      <c r="AJ14" s="37">
        <f t="shared" si="5"/>
        <v>39.0711</v>
      </c>
      <c r="AK14" s="37">
        <f t="shared" si="5"/>
        <v>44.389799999999994</v>
      </c>
      <c r="AL14" s="39">
        <f t="shared" si="5"/>
        <v>155.2679</v>
      </c>
      <c r="AM14" s="37">
        <f t="shared" si="5"/>
        <v>11.048300000000001</v>
      </c>
      <c r="AN14" s="37">
        <f t="shared" si="5"/>
        <v>5.5764</v>
      </c>
      <c r="AO14" s="37">
        <f t="shared" si="5"/>
        <v>2.3921</v>
      </c>
      <c r="AP14" s="37">
        <f t="shared" si="5"/>
        <v>296.93510000000003</v>
      </c>
      <c r="AQ14" s="37">
        <f t="shared" si="5"/>
        <v>45.2828</v>
      </c>
      <c r="AR14" s="37">
        <f t="shared" si="5"/>
        <v>4.1506</v>
      </c>
      <c r="AS14" s="37">
        <f t="shared" si="5"/>
        <v>32.4971</v>
      </c>
      <c r="AT14" s="37">
        <f t="shared" si="5"/>
        <v>26.5574</v>
      </c>
      <c r="AU14" s="37">
        <f t="shared" si="5"/>
        <v>28.997600000000002</v>
      </c>
      <c r="AV14" s="37">
        <f t="shared" si="5"/>
        <v>75.9233</v>
      </c>
      <c r="AW14" s="37">
        <f t="shared" si="5"/>
        <v>5.1024</v>
      </c>
      <c r="AX14" s="40">
        <f t="shared" si="5"/>
        <v>150190.6022</v>
      </c>
    </row>
    <row r="15" spans="2:50" ht="12">
      <c r="B15" s="24" t="s">
        <v>52</v>
      </c>
      <c r="C15" s="36">
        <f aca="true" t="shared" si="6" ref="C15:AX15">SUM(C69,C123,C177,C231,C285,C339,C393,C447,C501)</f>
        <v>952.5649</v>
      </c>
      <c r="D15" s="37">
        <f t="shared" si="6"/>
        <v>974.184</v>
      </c>
      <c r="E15" s="37">
        <f t="shared" si="6"/>
        <v>1815.2273000000002</v>
      </c>
      <c r="F15" s="37">
        <f t="shared" si="6"/>
        <v>6743.404100000001</v>
      </c>
      <c r="G15" s="37">
        <f t="shared" si="6"/>
        <v>807.6881</v>
      </c>
      <c r="H15" s="37">
        <f t="shared" si="6"/>
        <v>1712.8084000000001</v>
      </c>
      <c r="I15" s="37">
        <f t="shared" si="6"/>
        <v>144913.6936</v>
      </c>
      <c r="J15" s="37">
        <f t="shared" si="6"/>
        <v>45798.016500000005</v>
      </c>
      <c r="K15" s="37">
        <f t="shared" si="6"/>
        <v>11175.2691</v>
      </c>
      <c r="L15" s="37">
        <f t="shared" si="6"/>
        <v>3354.7545999999998</v>
      </c>
      <c r="M15" s="37">
        <f t="shared" si="6"/>
        <v>24107.2637</v>
      </c>
      <c r="N15" s="37">
        <f t="shared" si="6"/>
        <v>7323.6966</v>
      </c>
      <c r="O15" s="38">
        <f t="shared" si="6"/>
        <v>22694.620600000002</v>
      </c>
      <c r="P15" s="37">
        <f t="shared" si="6"/>
        <v>11038.657</v>
      </c>
      <c r="Q15" s="37">
        <f t="shared" si="6"/>
        <v>2758.6069</v>
      </c>
      <c r="R15" s="37">
        <f t="shared" si="6"/>
        <v>120.02260000000001</v>
      </c>
      <c r="S15" s="37">
        <f t="shared" si="6"/>
        <v>391.84040000000005</v>
      </c>
      <c r="T15" s="37">
        <f t="shared" si="6"/>
        <v>4987.1532</v>
      </c>
      <c r="U15" s="37">
        <f t="shared" si="6"/>
        <v>532.3623</v>
      </c>
      <c r="V15" s="37">
        <f t="shared" si="6"/>
        <v>6634.4446</v>
      </c>
      <c r="W15" s="37">
        <f t="shared" si="6"/>
        <v>142.8662</v>
      </c>
      <c r="X15" s="37">
        <f t="shared" si="6"/>
        <v>3226.2749</v>
      </c>
      <c r="Y15" s="37">
        <f t="shared" si="6"/>
        <v>2000.7075</v>
      </c>
      <c r="Z15" s="39">
        <f t="shared" si="6"/>
        <v>529.7899</v>
      </c>
      <c r="AA15" s="37">
        <f t="shared" si="6"/>
        <v>257.2977</v>
      </c>
      <c r="AB15" s="37">
        <f t="shared" si="6"/>
        <v>442.9316</v>
      </c>
      <c r="AC15" s="37">
        <f t="shared" si="6"/>
        <v>1747.8218000000002</v>
      </c>
      <c r="AD15" s="37">
        <f t="shared" si="6"/>
        <v>1129.5185</v>
      </c>
      <c r="AE15" s="37">
        <f t="shared" si="6"/>
        <v>39.4704</v>
      </c>
      <c r="AF15" s="37">
        <f t="shared" si="6"/>
        <v>87.4151</v>
      </c>
      <c r="AG15" s="37">
        <f t="shared" si="6"/>
        <v>27.225</v>
      </c>
      <c r="AH15" s="37">
        <f t="shared" si="6"/>
        <v>36.0643</v>
      </c>
      <c r="AI15" s="37">
        <f t="shared" si="6"/>
        <v>522.2783</v>
      </c>
      <c r="AJ15" s="37">
        <f t="shared" si="6"/>
        <v>338.03829999999994</v>
      </c>
      <c r="AK15" s="37">
        <f t="shared" si="6"/>
        <v>108.4648</v>
      </c>
      <c r="AL15" s="39">
        <f t="shared" si="6"/>
        <v>8.9918</v>
      </c>
      <c r="AM15" s="37">
        <f t="shared" si="6"/>
        <v>199.2077</v>
      </c>
      <c r="AN15" s="37">
        <f t="shared" si="6"/>
        <v>130.9499</v>
      </c>
      <c r="AO15" s="37">
        <f t="shared" si="6"/>
        <v>219.7425</v>
      </c>
      <c r="AP15" s="37">
        <f t="shared" si="6"/>
        <v>549.4365</v>
      </c>
      <c r="AQ15" s="37">
        <f t="shared" si="6"/>
        <v>51.144800000000004</v>
      </c>
      <c r="AR15" s="37">
        <f t="shared" si="6"/>
        <v>29.577399999999997</v>
      </c>
      <c r="AS15" s="37">
        <f t="shared" si="6"/>
        <v>34.9912</v>
      </c>
      <c r="AT15" s="37">
        <f t="shared" si="6"/>
        <v>270.0118</v>
      </c>
      <c r="AU15" s="37">
        <f t="shared" si="6"/>
        <v>23.419800000000002</v>
      </c>
      <c r="AV15" s="37">
        <f t="shared" si="6"/>
        <v>40.7258</v>
      </c>
      <c r="AW15" s="37">
        <f t="shared" si="6"/>
        <v>32.1881</v>
      </c>
      <c r="AX15" s="40">
        <f t="shared" si="6"/>
        <v>311062.8301</v>
      </c>
    </row>
    <row r="16" spans="2:50" ht="12">
      <c r="B16" s="24" t="s">
        <v>53</v>
      </c>
      <c r="C16" s="36">
        <f aca="true" t="shared" si="7" ref="C16:AX16">SUM(C70,C124,C178,C232,C286,C340,C394,C448,C502)</f>
        <v>11663.4705</v>
      </c>
      <c r="D16" s="37">
        <f t="shared" si="7"/>
        <v>1566.8550999999998</v>
      </c>
      <c r="E16" s="37">
        <f t="shared" si="7"/>
        <v>1513.8424</v>
      </c>
      <c r="F16" s="37">
        <f t="shared" si="7"/>
        <v>7374.804799999999</v>
      </c>
      <c r="G16" s="37">
        <f t="shared" si="7"/>
        <v>234.5077</v>
      </c>
      <c r="H16" s="37">
        <f t="shared" si="7"/>
        <v>2218.2326</v>
      </c>
      <c r="I16" s="37">
        <f t="shared" si="7"/>
        <v>10447.4184</v>
      </c>
      <c r="J16" s="37">
        <f t="shared" si="7"/>
        <v>370438.3064</v>
      </c>
      <c r="K16" s="37">
        <f t="shared" si="7"/>
        <v>21647.2553</v>
      </c>
      <c r="L16" s="37">
        <f t="shared" si="7"/>
        <v>17765.032</v>
      </c>
      <c r="M16" s="37">
        <f t="shared" si="7"/>
        <v>35189.6819</v>
      </c>
      <c r="N16" s="37">
        <f t="shared" si="7"/>
        <v>91925.6271</v>
      </c>
      <c r="O16" s="38">
        <f t="shared" si="7"/>
        <v>48107.7281</v>
      </c>
      <c r="P16" s="37">
        <f t="shared" si="7"/>
        <v>39258.793</v>
      </c>
      <c r="Q16" s="37">
        <f t="shared" si="7"/>
        <v>4773.2656</v>
      </c>
      <c r="R16" s="37">
        <f t="shared" si="7"/>
        <v>1499.4347999999998</v>
      </c>
      <c r="S16" s="37">
        <f t="shared" si="7"/>
        <v>781.4813</v>
      </c>
      <c r="T16" s="37">
        <f t="shared" si="7"/>
        <v>1045.1290999999999</v>
      </c>
      <c r="U16" s="37">
        <f t="shared" si="7"/>
        <v>1789.8749</v>
      </c>
      <c r="V16" s="37">
        <f t="shared" si="7"/>
        <v>3710.0894999999996</v>
      </c>
      <c r="W16" s="37">
        <f t="shared" si="7"/>
        <v>2005.6404000000002</v>
      </c>
      <c r="X16" s="37">
        <f t="shared" si="7"/>
        <v>9467.2629</v>
      </c>
      <c r="Y16" s="37">
        <f t="shared" si="7"/>
        <v>24948.934399999995</v>
      </c>
      <c r="Z16" s="39">
        <f t="shared" si="7"/>
        <v>14037.345199999998</v>
      </c>
      <c r="AA16" s="37">
        <f t="shared" si="7"/>
        <v>3078.7463</v>
      </c>
      <c r="AB16" s="37">
        <f t="shared" si="7"/>
        <v>756.2934</v>
      </c>
      <c r="AC16" s="37">
        <f t="shared" si="7"/>
        <v>9037.061899999999</v>
      </c>
      <c r="AD16" s="37">
        <f t="shared" si="7"/>
        <v>5904.754800000001</v>
      </c>
      <c r="AE16" s="37">
        <f t="shared" si="7"/>
        <v>531.283</v>
      </c>
      <c r="AF16" s="37">
        <f t="shared" si="7"/>
        <v>4136.351700000001</v>
      </c>
      <c r="AG16" s="37">
        <f t="shared" si="7"/>
        <v>18.9422</v>
      </c>
      <c r="AH16" s="37">
        <f t="shared" si="7"/>
        <v>413.95719999999994</v>
      </c>
      <c r="AI16" s="37">
        <f t="shared" si="7"/>
        <v>1640.9876000000004</v>
      </c>
      <c r="AJ16" s="37">
        <f t="shared" si="7"/>
        <v>7054.494299999999</v>
      </c>
      <c r="AK16" s="37">
        <f t="shared" si="7"/>
        <v>1190.0405</v>
      </c>
      <c r="AL16" s="39">
        <f t="shared" si="7"/>
        <v>326.63480000000004</v>
      </c>
      <c r="AM16" s="37">
        <f t="shared" si="7"/>
        <v>811.4062</v>
      </c>
      <c r="AN16" s="37">
        <f t="shared" si="7"/>
        <v>497.34749999999997</v>
      </c>
      <c r="AO16" s="37">
        <f t="shared" si="7"/>
        <v>36.458299999999994</v>
      </c>
      <c r="AP16" s="37">
        <f t="shared" si="7"/>
        <v>13526.915799999999</v>
      </c>
      <c r="AQ16" s="37">
        <f t="shared" si="7"/>
        <v>832.1949999999999</v>
      </c>
      <c r="AR16" s="37">
        <f t="shared" si="7"/>
        <v>2130.5187999999994</v>
      </c>
      <c r="AS16" s="37">
        <f t="shared" si="7"/>
        <v>620.8232</v>
      </c>
      <c r="AT16" s="37">
        <f t="shared" si="7"/>
        <v>622.0106</v>
      </c>
      <c r="AU16" s="37">
        <f t="shared" si="7"/>
        <v>190.5837</v>
      </c>
      <c r="AV16" s="37">
        <f t="shared" si="7"/>
        <v>178.90460000000002</v>
      </c>
      <c r="AW16" s="37">
        <f t="shared" si="7"/>
        <v>28.970599999999997</v>
      </c>
      <c r="AX16" s="40">
        <f t="shared" si="7"/>
        <v>776975.6954</v>
      </c>
    </row>
    <row r="17" spans="2:50" ht="12">
      <c r="B17" s="24" t="s">
        <v>54</v>
      </c>
      <c r="C17" s="36">
        <f aca="true" t="shared" si="8" ref="C17:AX17">SUM(C71,C125,C179,C233,C287,C341,C395,C449,C503)</f>
        <v>2112.3922000000002</v>
      </c>
      <c r="D17" s="37">
        <f t="shared" si="8"/>
        <v>1108.0725</v>
      </c>
      <c r="E17" s="37">
        <f t="shared" si="8"/>
        <v>1182.8528</v>
      </c>
      <c r="F17" s="37">
        <f t="shared" si="8"/>
        <v>4630.9695</v>
      </c>
      <c r="G17" s="37">
        <f t="shared" si="8"/>
        <v>518.9062</v>
      </c>
      <c r="H17" s="37">
        <f t="shared" si="8"/>
        <v>2833.2998</v>
      </c>
      <c r="I17" s="37">
        <f t="shared" si="8"/>
        <v>19013.5992</v>
      </c>
      <c r="J17" s="37">
        <f t="shared" si="8"/>
        <v>32602.6661</v>
      </c>
      <c r="K17" s="37">
        <f t="shared" si="8"/>
        <v>245377.9295</v>
      </c>
      <c r="L17" s="37">
        <f t="shared" si="8"/>
        <v>47460.031800000004</v>
      </c>
      <c r="M17" s="37">
        <f t="shared" si="8"/>
        <v>34304.71569999999</v>
      </c>
      <c r="N17" s="37">
        <f t="shared" si="8"/>
        <v>18395.3226</v>
      </c>
      <c r="O17" s="38">
        <f t="shared" si="8"/>
        <v>40652.013399999996</v>
      </c>
      <c r="P17" s="37">
        <f t="shared" si="8"/>
        <v>25058.8442</v>
      </c>
      <c r="Q17" s="37">
        <f t="shared" si="8"/>
        <v>2635.0529</v>
      </c>
      <c r="R17" s="37">
        <f t="shared" si="8"/>
        <v>374.05269999999996</v>
      </c>
      <c r="S17" s="37">
        <f t="shared" si="8"/>
        <v>283.4023</v>
      </c>
      <c r="T17" s="37">
        <f t="shared" si="8"/>
        <v>182.6617</v>
      </c>
      <c r="U17" s="37">
        <f t="shared" si="8"/>
        <v>544.0392999999999</v>
      </c>
      <c r="V17" s="37">
        <f t="shared" si="8"/>
        <v>1149.0886000000003</v>
      </c>
      <c r="W17" s="37">
        <f t="shared" si="8"/>
        <v>647.7143</v>
      </c>
      <c r="X17" s="37">
        <f t="shared" si="8"/>
        <v>4045.8037999999997</v>
      </c>
      <c r="Y17" s="37">
        <f t="shared" si="8"/>
        <v>5687.766</v>
      </c>
      <c r="Z17" s="39">
        <f t="shared" si="8"/>
        <v>2139.5922</v>
      </c>
      <c r="AA17" s="37">
        <f t="shared" si="8"/>
        <v>1285.7668</v>
      </c>
      <c r="AB17" s="37">
        <f t="shared" si="8"/>
        <v>279.3823</v>
      </c>
      <c r="AC17" s="37">
        <f t="shared" si="8"/>
        <v>7681.5447</v>
      </c>
      <c r="AD17" s="37">
        <f t="shared" si="8"/>
        <v>2108.2457</v>
      </c>
      <c r="AE17" s="37">
        <f t="shared" si="8"/>
        <v>99.47370000000001</v>
      </c>
      <c r="AF17" s="37">
        <f t="shared" si="8"/>
        <v>299.8419</v>
      </c>
      <c r="AG17" s="37">
        <f t="shared" si="8"/>
        <v>79.3777</v>
      </c>
      <c r="AH17" s="37">
        <f t="shared" si="8"/>
        <v>76.186</v>
      </c>
      <c r="AI17" s="37">
        <f t="shared" si="8"/>
        <v>1913.1015</v>
      </c>
      <c r="AJ17" s="37">
        <f t="shared" si="8"/>
        <v>1284.5294999999999</v>
      </c>
      <c r="AK17" s="37">
        <f t="shared" si="8"/>
        <v>178.0213</v>
      </c>
      <c r="AL17" s="39">
        <f t="shared" si="8"/>
        <v>36.966100000000004</v>
      </c>
      <c r="AM17" s="37">
        <f t="shared" si="8"/>
        <v>200.56</v>
      </c>
      <c r="AN17" s="37">
        <f t="shared" si="8"/>
        <v>103.2236</v>
      </c>
      <c r="AO17" s="37">
        <f t="shared" si="8"/>
        <v>6.5692</v>
      </c>
      <c r="AP17" s="37">
        <f t="shared" si="8"/>
        <v>2665.9133</v>
      </c>
      <c r="AQ17" s="37">
        <f t="shared" si="8"/>
        <v>1519.2027999999998</v>
      </c>
      <c r="AR17" s="37">
        <f t="shared" si="8"/>
        <v>453.1348</v>
      </c>
      <c r="AS17" s="37">
        <f t="shared" si="8"/>
        <v>81.036</v>
      </c>
      <c r="AT17" s="37">
        <f t="shared" si="8"/>
        <v>282.8165</v>
      </c>
      <c r="AU17" s="37">
        <f t="shared" si="8"/>
        <v>88.8457</v>
      </c>
      <c r="AV17" s="37">
        <f t="shared" si="8"/>
        <v>94.3632</v>
      </c>
      <c r="AW17" s="37">
        <f t="shared" si="8"/>
        <v>8.2807</v>
      </c>
      <c r="AX17" s="40">
        <f t="shared" si="8"/>
        <v>513767.1723</v>
      </c>
    </row>
    <row r="18" spans="2:50" ht="12">
      <c r="B18" s="25" t="s">
        <v>93</v>
      </c>
      <c r="C18" s="41">
        <f aca="true" t="shared" si="9" ref="C18:AX18">SUM(C72,C126,C180,C234,C288,C342,C396,C450,C504)</f>
        <v>2685.2836</v>
      </c>
      <c r="D18" s="42">
        <f t="shared" si="9"/>
        <v>717.7429000000001</v>
      </c>
      <c r="E18" s="42">
        <f t="shared" si="9"/>
        <v>842.0142999999999</v>
      </c>
      <c r="F18" s="42">
        <f t="shared" si="9"/>
        <v>2366.7034</v>
      </c>
      <c r="G18" s="42">
        <f t="shared" si="9"/>
        <v>787.2747</v>
      </c>
      <c r="H18" s="42">
        <f t="shared" si="9"/>
        <v>652.269</v>
      </c>
      <c r="I18" s="42">
        <f t="shared" si="9"/>
        <v>4025.1685</v>
      </c>
      <c r="J18" s="42">
        <f t="shared" si="9"/>
        <v>9575.5714</v>
      </c>
      <c r="K18" s="42">
        <f t="shared" si="9"/>
        <v>19444.608300000004</v>
      </c>
      <c r="L18" s="42">
        <f t="shared" si="9"/>
        <v>180464.4288</v>
      </c>
      <c r="M18" s="42">
        <f t="shared" si="9"/>
        <v>60069.5504</v>
      </c>
      <c r="N18" s="42">
        <f t="shared" si="9"/>
        <v>17204.059699999998</v>
      </c>
      <c r="O18" s="43">
        <f t="shared" si="9"/>
        <v>21349.1494</v>
      </c>
      <c r="P18" s="42">
        <f t="shared" si="9"/>
        <v>18621.2415</v>
      </c>
      <c r="Q18" s="42">
        <f t="shared" si="9"/>
        <v>5098.233899999999</v>
      </c>
      <c r="R18" s="42">
        <f t="shared" si="9"/>
        <v>374.2268</v>
      </c>
      <c r="S18" s="42">
        <f t="shared" si="9"/>
        <v>520.3157</v>
      </c>
      <c r="T18" s="42">
        <f t="shared" si="9"/>
        <v>652.5421</v>
      </c>
      <c r="U18" s="42">
        <f t="shared" si="9"/>
        <v>880.5751</v>
      </c>
      <c r="V18" s="42">
        <f t="shared" si="9"/>
        <v>6106.583500000001</v>
      </c>
      <c r="W18" s="42">
        <f t="shared" si="9"/>
        <v>764.5056000000001</v>
      </c>
      <c r="X18" s="42">
        <f t="shared" si="9"/>
        <v>4800.5629</v>
      </c>
      <c r="Y18" s="42">
        <f t="shared" si="9"/>
        <v>7523.5686</v>
      </c>
      <c r="Z18" s="44">
        <f t="shared" si="9"/>
        <v>1366.8469000000002</v>
      </c>
      <c r="AA18" s="42">
        <f t="shared" si="9"/>
        <v>641.6902000000001</v>
      </c>
      <c r="AB18" s="42">
        <f t="shared" si="9"/>
        <v>1434.2696</v>
      </c>
      <c r="AC18" s="42">
        <f t="shared" si="9"/>
        <v>5094.2119</v>
      </c>
      <c r="AD18" s="42">
        <f t="shared" si="9"/>
        <v>2835.6577</v>
      </c>
      <c r="AE18" s="42">
        <f t="shared" si="9"/>
        <v>133.6175</v>
      </c>
      <c r="AF18" s="42">
        <f t="shared" si="9"/>
        <v>195.6285</v>
      </c>
      <c r="AG18" s="42">
        <f t="shared" si="9"/>
        <v>59.3887</v>
      </c>
      <c r="AH18" s="42">
        <f t="shared" si="9"/>
        <v>35.3677</v>
      </c>
      <c r="AI18" s="42">
        <f t="shared" si="9"/>
        <v>798.2230000000001</v>
      </c>
      <c r="AJ18" s="42">
        <f t="shared" si="9"/>
        <v>1106.3736999999999</v>
      </c>
      <c r="AK18" s="42">
        <f t="shared" si="9"/>
        <v>284.6993</v>
      </c>
      <c r="AL18" s="44">
        <f t="shared" si="9"/>
        <v>131.2875</v>
      </c>
      <c r="AM18" s="42">
        <f t="shared" si="9"/>
        <v>358.7370000000001</v>
      </c>
      <c r="AN18" s="42">
        <f t="shared" si="9"/>
        <v>156.1751</v>
      </c>
      <c r="AO18" s="42">
        <f t="shared" si="9"/>
        <v>26.214199999999998</v>
      </c>
      <c r="AP18" s="42">
        <f t="shared" si="9"/>
        <v>2527.7438999999995</v>
      </c>
      <c r="AQ18" s="42">
        <f t="shared" si="9"/>
        <v>444.4429</v>
      </c>
      <c r="AR18" s="42">
        <f t="shared" si="9"/>
        <v>268.20529999999997</v>
      </c>
      <c r="AS18" s="42">
        <f t="shared" si="9"/>
        <v>362.957</v>
      </c>
      <c r="AT18" s="42">
        <f t="shared" si="9"/>
        <v>330.94710000000003</v>
      </c>
      <c r="AU18" s="42">
        <f t="shared" si="9"/>
        <v>385.75620000000004</v>
      </c>
      <c r="AV18" s="42">
        <f t="shared" si="9"/>
        <v>186.79590000000002</v>
      </c>
      <c r="AW18" s="42">
        <f t="shared" si="9"/>
        <v>238.671</v>
      </c>
      <c r="AX18" s="45">
        <f t="shared" si="9"/>
        <v>384930.0879</v>
      </c>
    </row>
    <row r="19" spans="2:50" ht="12">
      <c r="B19" s="24" t="s">
        <v>55</v>
      </c>
      <c r="C19" s="36">
        <f aca="true" t="shared" si="10" ref="C19:AX19">SUM(C73,C127,C181,C235,C289,C343,C397,C451,C505)</f>
        <v>3064.2293</v>
      </c>
      <c r="D19" s="37">
        <f t="shared" si="10"/>
        <v>1556.8419</v>
      </c>
      <c r="E19" s="37">
        <f t="shared" si="10"/>
        <v>1193.6189000000002</v>
      </c>
      <c r="F19" s="37">
        <f t="shared" si="10"/>
        <v>10449.0468</v>
      </c>
      <c r="G19" s="37">
        <f t="shared" si="10"/>
        <v>620.2368000000001</v>
      </c>
      <c r="H19" s="37">
        <f t="shared" si="10"/>
        <v>983.5506</v>
      </c>
      <c r="I19" s="37">
        <f t="shared" si="10"/>
        <v>5784.0407</v>
      </c>
      <c r="J19" s="37">
        <f t="shared" si="10"/>
        <v>34094.6569</v>
      </c>
      <c r="K19" s="37">
        <f t="shared" si="10"/>
        <v>26355.8196</v>
      </c>
      <c r="L19" s="37">
        <f t="shared" si="10"/>
        <v>54665.87749999999</v>
      </c>
      <c r="M19" s="37">
        <f t="shared" si="10"/>
        <v>394196.23020000005</v>
      </c>
      <c r="N19" s="37">
        <f t="shared" si="10"/>
        <v>41350.424499999994</v>
      </c>
      <c r="O19" s="38">
        <f t="shared" si="10"/>
        <v>111379.98890000001</v>
      </c>
      <c r="P19" s="37">
        <f t="shared" si="10"/>
        <v>54769.477199999994</v>
      </c>
      <c r="Q19" s="37">
        <f t="shared" si="10"/>
        <v>9869.737099999998</v>
      </c>
      <c r="R19" s="37">
        <f t="shared" si="10"/>
        <v>629.6300000000001</v>
      </c>
      <c r="S19" s="37">
        <f t="shared" si="10"/>
        <v>580.1428999999999</v>
      </c>
      <c r="T19" s="37">
        <f t="shared" si="10"/>
        <v>649.7606000000001</v>
      </c>
      <c r="U19" s="37">
        <f t="shared" si="10"/>
        <v>1988.1606</v>
      </c>
      <c r="V19" s="37">
        <f t="shared" si="10"/>
        <v>7025.0926</v>
      </c>
      <c r="W19" s="37">
        <f t="shared" si="10"/>
        <v>1578.2049</v>
      </c>
      <c r="X19" s="37">
        <f t="shared" si="10"/>
        <v>9716.2072</v>
      </c>
      <c r="Y19" s="37">
        <f t="shared" si="10"/>
        <v>9607.9054</v>
      </c>
      <c r="Z19" s="39">
        <f t="shared" si="10"/>
        <v>2821.8278000000005</v>
      </c>
      <c r="AA19" s="37">
        <f t="shared" si="10"/>
        <v>1244.9083</v>
      </c>
      <c r="AB19" s="37">
        <f t="shared" si="10"/>
        <v>1444.1903</v>
      </c>
      <c r="AC19" s="37">
        <f t="shared" si="10"/>
        <v>10429.8241</v>
      </c>
      <c r="AD19" s="37">
        <f t="shared" si="10"/>
        <v>4124.771000000001</v>
      </c>
      <c r="AE19" s="37">
        <f t="shared" si="10"/>
        <v>633.0698000000001</v>
      </c>
      <c r="AF19" s="37">
        <f t="shared" si="10"/>
        <v>279.66630000000004</v>
      </c>
      <c r="AG19" s="37">
        <f t="shared" si="10"/>
        <v>91.0431</v>
      </c>
      <c r="AH19" s="37">
        <f t="shared" si="10"/>
        <v>151.2092</v>
      </c>
      <c r="AI19" s="37">
        <f t="shared" si="10"/>
        <v>3292.3659</v>
      </c>
      <c r="AJ19" s="37">
        <f t="shared" si="10"/>
        <v>1045.2271</v>
      </c>
      <c r="AK19" s="37">
        <f t="shared" si="10"/>
        <v>294.8641</v>
      </c>
      <c r="AL19" s="39">
        <f t="shared" si="10"/>
        <v>240.30810000000002</v>
      </c>
      <c r="AM19" s="37">
        <f t="shared" si="10"/>
        <v>632.7954</v>
      </c>
      <c r="AN19" s="37">
        <f t="shared" si="10"/>
        <v>1089.1145</v>
      </c>
      <c r="AO19" s="37">
        <f t="shared" si="10"/>
        <v>174.83749999999998</v>
      </c>
      <c r="AP19" s="37">
        <f t="shared" si="10"/>
        <v>3247.8815</v>
      </c>
      <c r="AQ19" s="37">
        <f t="shared" si="10"/>
        <v>639.7959</v>
      </c>
      <c r="AR19" s="37">
        <f t="shared" si="10"/>
        <v>118.25619999999999</v>
      </c>
      <c r="AS19" s="37">
        <f t="shared" si="10"/>
        <v>564.3013</v>
      </c>
      <c r="AT19" s="37">
        <f t="shared" si="10"/>
        <v>277.3329</v>
      </c>
      <c r="AU19" s="37">
        <f t="shared" si="10"/>
        <v>238.0103</v>
      </c>
      <c r="AV19" s="37">
        <f t="shared" si="10"/>
        <v>263.6663</v>
      </c>
      <c r="AW19" s="37">
        <f t="shared" si="10"/>
        <v>68.4993</v>
      </c>
      <c r="AX19" s="40">
        <f t="shared" si="10"/>
        <v>815516.6473</v>
      </c>
    </row>
    <row r="20" spans="2:50" ht="12">
      <c r="B20" s="24" t="s">
        <v>56</v>
      </c>
      <c r="C20" s="36">
        <f aca="true" t="shared" si="11" ref="C20:AX20">SUM(C74,C128,C182,C236,C290,C344,C398,C452,C506)</f>
        <v>7968.1662000000015</v>
      </c>
      <c r="D20" s="37">
        <f t="shared" si="11"/>
        <v>3263.5348</v>
      </c>
      <c r="E20" s="37">
        <f t="shared" si="11"/>
        <v>10338.336399999997</v>
      </c>
      <c r="F20" s="37">
        <f t="shared" si="11"/>
        <v>7883.9775</v>
      </c>
      <c r="G20" s="37">
        <f t="shared" si="11"/>
        <v>662.9309999999999</v>
      </c>
      <c r="H20" s="37">
        <f t="shared" si="11"/>
        <v>2341.3242999999998</v>
      </c>
      <c r="I20" s="37">
        <f t="shared" si="11"/>
        <v>20184.1478</v>
      </c>
      <c r="J20" s="37">
        <f t="shared" si="11"/>
        <v>55916.958300000006</v>
      </c>
      <c r="K20" s="37">
        <f t="shared" si="11"/>
        <v>27516.240299999998</v>
      </c>
      <c r="L20" s="37">
        <f t="shared" si="11"/>
        <v>25698.137999999995</v>
      </c>
      <c r="M20" s="37">
        <f t="shared" si="11"/>
        <v>60624.0518</v>
      </c>
      <c r="N20" s="37">
        <f t="shared" si="11"/>
        <v>629658.6613</v>
      </c>
      <c r="O20" s="38">
        <f t="shared" si="11"/>
        <v>117851.41819999999</v>
      </c>
      <c r="P20" s="37">
        <f t="shared" si="11"/>
        <v>81448.0512</v>
      </c>
      <c r="Q20" s="37">
        <f t="shared" si="11"/>
        <v>7290.9983999999995</v>
      </c>
      <c r="R20" s="37">
        <f t="shared" si="11"/>
        <v>1578.5271</v>
      </c>
      <c r="S20" s="37">
        <f t="shared" si="11"/>
        <v>546.5369999999999</v>
      </c>
      <c r="T20" s="37">
        <f t="shared" si="11"/>
        <v>1675.2042000000001</v>
      </c>
      <c r="U20" s="37">
        <f t="shared" si="11"/>
        <v>2555.3821</v>
      </c>
      <c r="V20" s="37">
        <f t="shared" si="11"/>
        <v>5419.1668</v>
      </c>
      <c r="W20" s="37">
        <f t="shared" si="11"/>
        <v>3355.2308</v>
      </c>
      <c r="X20" s="37">
        <f t="shared" si="11"/>
        <v>13517.218400000002</v>
      </c>
      <c r="Y20" s="37">
        <f t="shared" si="11"/>
        <v>32223.1254</v>
      </c>
      <c r="Z20" s="39">
        <f t="shared" si="11"/>
        <v>4392.353099999999</v>
      </c>
      <c r="AA20" s="37">
        <f t="shared" si="11"/>
        <v>2745.8678999999997</v>
      </c>
      <c r="AB20" s="37">
        <f t="shared" si="11"/>
        <v>1627.1638</v>
      </c>
      <c r="AC20" s="37">
        <f t="shared" si="11"/>
        <v>24742.093299999997</v>
      </c>
      <c r="AD20" s="37">
        <f t="shared" si="11"/>
        <v>15348.358900000001</v>
      </c>
      <c r="AE20" s="37">
        <f t="shared" si="11"/>
        <v>608.1673</v>
      </c>
      <c r="AF20" s="37">
        <f t="shared" si="11"/>
        <v>570.7305</v>
      </c>
      <c r="AG20" s="37">
        <f t="shared" si="11"/>
        <v>55.1704</v>
      </c>
      <c r="AH20" s="37">
        <f t="shared" si="11"/>
        <v>274.4374</v>
      </c>
      <c r="AI20" s="37">
        <f t="shared" si="11"/>
        <v>1731.3945</v>
      </c>
      <c r="AJ20" s="37">
        <f t="shared" si="11"/>
        <v>1540.5302000000001</v>
      </c>
      <c r="AK20" s="37">
        <f t="shared" si="11"/>
        <v>7184.6653</v>
      </c>
      <c r="AL20" s="39">
        <f t="shared" si="11"/>
        <v>140.4676</v>
      </c>
      <c r="AM20" s="37">
        <f t="shared" si="11"/>
        <v>763.2456</v>
      </c>
      <c r="AN20" s="37">
        <f t="shared" si="11"/>
        <v>2299.7138</v>
      </c>
      <c r="AO20" s="37">
        <f t="shared" si="11"/>
        <v>131.7814</v>
      </c>
      <c r="AP20" s="37">
        <f t="shared" si="11"/>
        <v>4559.7829</v>
      </c>
      <c r="AQ20" s="37">
        <f t="shared" si="11"/>
        <v>191.70730000000003</v>
      </c>
      <c r="AR20" s="37">
        <f t="shared" si="11"/>
        <v>1014.5826</v>
      </c>
      <c r="AS20" s="37">
        <f t="shared" si="11"/>
        <v>633.2982</v>
      </c>
      <c r="AT20" s="37">
        <f t="shared" si="11"/>
        <v>195.5929</v>
      </c>
      <c r="AU20" s="37">
        <f t="shared" si="11"/>
        <v>356.95480000000003</v>
      </c>
      <c r="AV20" s="37">
        <f t="shared" si="11"/>
        <v>289.1325</v>
      </c>
      <c r="AW20" s="37">
        <f t="shared" si="11"/>
        <v>531.8417000000001</v>
      </c>
      <c r="AX20" s="40">
        <f t="shared" si="11"/>
        <v>1191446.3612</v>
      </c>
    </row>
    <row r="21" spans="2:50" ht="12">
      <c r="B21" s="24" t="s">
        <v>57</v>
      </c>
      <c r="C21" s="36">
        <f aca="true" t="shared" si="12" ref="C21:AX21">SUM(C75,C129,C183,C237,C291,C345,C399,C453,C507)</f>
        <v>11307.280099999998</v>
      </c>
      <c r="D21" s="37">
        <f t="shared" si="12"/>
        <v>1402.4672</v>
      </c>
      <c r="E21" s="37">
        <f t="shared" si="12"/>
        <v>12483.364899999999</v>
      </c>
      <c r="F21" s="37">
        <f t="shared" si="12"/>
        <v>4529.9258</v>
      </c>
      <c r="G21" s="37">
        <f t="shared" si="12"/>
        <v>1120.1811</v>
      </c>
      <c r="H21" s="37">
        <f t="shared" si="12"/>
        <v>900.8559</v>
      </c>
      <c r="I21" s="37">
        <f t="shared" si="12"/>
        <v>8051.718999999999</v>
      </c>
      <c r="J21" s="37">
        <f t="shared" si="12"/>
        <v>30790.849000000006</v>
      </c>
      <c r="K21" s="37">
        <f t="shared" si="12"/>
        <v>14753.065300000002</v>
      </c>
      <c r="L21" s="37">
        <f t="shared" si="12"/>
        <v>13146.458200000001</v>
      </c>
      <c r="M21" s="37">
        <f t="shared" si="12"/>
        <v>141497.15190000003</v>
      </c>
      <c r="N21" s="37">
        <f t="shared" si="12"/>
        <v>79205.9047</v>
      </c>
      <c r="O21" s="38">
        <f t="shared" si="12"/>
        <v>444700.0999</v>
      </c>
      <c r="P21" s="37">
        <f t="shared" si="12"/>
        <v>82488.29879999999</v>
      </c>
      <c r="Q21" s="37">
        <f t="shared" si="12"/>
        <v>9322.0212</v>
      </c>
      <c r="R21" s="37">
        <f t="shared" si="12"/>
        <v>1357.1919</v>
      </c>
      <c r="S21" s="37">
        <f t="shared" si="12"/>
        <v>535.5046000000001</v>
      </c>
      <c r="T21" s="37">
        <f t="shared" si="12"/>
        <v>190.72430000000003</v>
      </c>
      <c r="U21" s="37">
        <f t="shared" si="12"/>
        <v>2581.5840000000003</v>
      </c>
      <c r="V21" s="37">
        <f t="shared" si="12"/>
        <v>4728.2075</v>
      </c>
      <c r="W21" s="37">
        <f t="shared" si="12"/>
        <v>811.9828</v>
      </c>
      <c r="X21" s="37">
        <f t="shared" si="12"/>
        <v>15572.190299999998</v>
      </c>
      <c r="Y21" s="37">
        <f t="shared" si="12"/>
        <v>6813.524</v>
      </c>
      <c r="Z21" s="39">
        <f t="shared" si="12"/>
        <v>852.4514</v>
      </c>
      <c r="AA21" s="37">
        <f t="shared" si="12"/>
        <v>482.67569999999995</v>
      </c>
      <c r="AB21" s="37">
        <f t="shared" si="12"/>
        <v>1345.3919</v>
      </c>
      <c r="AC21" s="37">
        <f t="shared" si="12"/>
        <v>10751.977700000001</v>
      </c>
      <c r="AD21" s="37">
        <f t="shared" si="12"/>
        <v>1980.7237000000002</v>
      </c>
      <c r="AE21" s="37">
        <f t="shared" si="12"/>
        <v>871.9419999999999</v>
      </c>
      <c r="AF21" s="37">
        <f t="shared" si="12"/>
        <v>80.67670000000001</v>
      </c>
      <c r="AG21" s="37">
        <f t="shared" si="12"/>
        <v>1482.2182</v>
      </c>
      <c r="AH21" s="37">
        <f t="shared" si="12"/>
        <v>915.9781</v>
      </c>
      <c r="AI21" s="37">
        <f t="shared" si="12"/>
        <v>3011.1790999999994</v>
      </c>
      <c r="AJ21" s="37">
        <f t="shared" si="12"/>
        <v>1082.5158</v>
      </c>
      <c r="AK21" s="37">
        <f t="shared" si="12"/>
        <v>2087.5346</v>
      </c>
      <c r="AL21" s="39">
        <f t="shared" si="12"/>
        <v>186.8863</v>
      </c>
      <c r="AM21" s="37">
        <f t="shared" si="12"/>
        <v>722.0500999999999</v>
      </c>
      <c r="AN21" s="37">
        <f t="shared" si="12"/>
        <v>1692.6276</v>
      </c>
      <c r="AO21" s="37">
        <f t="shared" si="12"/>
        <v>281.1105</v>
      </c>
      <c r="AP21" s="37">
        <f t="shared" si="12"/>
        <v>2621.9944000000005</v>
      </c>
      <c r="AQ21" s="37">
        <f t="shared" si="12"/>
        <v>186.9688</v>
      </c>
      <c r="AR21" s="37">
        <f t="shared" si="12"/>
        <v>97.4688</v>
      </c>
      <c r="AS21" s="37">
        <f t="shared" si="12"/>
        <v>440.1488999999999</v>
      </c>
      <c r="AT21" s="37">
        <f t="shared" si="12"/>
        <v>197.4124</v>
      </c>
      <c r="AU21" s="37">
        <f t="shared" si="12"/>
        <v>179.08339999999995</v>
      </c>
      <c r="AV21" s="37">
        <f t="shared" si="12"/>
        <v>175.9061</v>
      </c>
      <c r="AW21" s="37">
        <f t="shared" si="12"/>
        <v>254.3476</v>
      </c>
      <c r="AX21" s="40">
        <f t="shared" si="12"/>
        <v>920271.8221999999</v>
      </c>
    </row>
    <row r="22" spans="2:50" ht="12">
      <c r="B22" s="24" t="s">
        <v>58</v>
      </c>
      <c r="C22" s="36">
        <f aca="true" t="shared" si="13" ref="C22:AX22">SUM(C76,C130,C184,C238,C292,C346,C400,C454,C508)</f>
        <v>71892.9724</v>
      </c>
      <c r="D22" s="37">
        <f t="shared" si="13"/>
        <v>5969.3072</v>
      </c>
      <c r="E22" s="37">
        <f t="shared" si="13"/>
        <v>1867.8832000000002</v>
      </c>
      <c r="F22" s="37">
        <f t="shared" si="13"/>
        <v>8545.9809</v>
      </c>
      <c r="G22" s="37">
        <f t="shared" si="13"/>
        <v>657.1576</v>
      </c>
      <c r="H22" s="37">
        <f t="shared" si="13"/>
        <v>1777.5213</v>
      </c>
      <c r="I22" s="37">
        <f t="shared" si="13"/>
        <v>8640.909500000002</v>
      </c>
      <c r="J22" s="37">
        <f t="shared" si="13"/>
        <v>22927.737999999998</v>
      </c>
      <c r="K22" s="37">
        <f t="shared" si="13"/>
        <v>34357.3612</v>
      </c>
      <c r="L22" s="37">
        <f t="shared" si="13"/>
        <v>26812.5574</v>
      </c>
      <c r="M22" s="37">
        <f t="shared" si="13"/>
        <v>61856.68130000001</v>
      </c>
      <c r="N22" s="37">
        <f t="shared" si="13"/>
        <v>47305.9876</v>
      </c>
      <c r="O22" s="38">
        <f t="shared" si="13"/>
        <v>114470.56959999999</v>
      </c>
      <c r="P22" s="37">
        <f t="shared" si="13"/>
        <v>715801.7707999999</v>
      </c>
      <c r="Q22" s="37">
        <f t="shared" si="13"/>
        <v>4954.155299999999</v>
      </c>
      <c r="R22" s="37">
        <f t="shared" si="13"/>
        <v>2275.199</v>
      </c>
      <c r="S22" s="37">
        <f t="shared" si="13"/>
        <v>1158.9174</v>
      </c>
      <c r="T22" s="37">
        <f t="shared" si="13"/>
        <v>570.5854</v>
      </c>
      <c r="U22" s="37">
        <f t="shared" si="13"/>
        <v>7049.1493</v>
      </c>
      <c r="V22" s="37">
        <f t="shared" si="13"/>
        <v>10148.015000000001</v>
      </c>
      <c r="W22" s="37">
        <f t="shared" si="13"/>
        <v>1784.7121</v>
      </c>
      <c r="X22" s="37">
        <f t="shared" si="13"/>
        <v>34312.00680000001</v>
      </c>
      <c r="Y22" s="37">
        <f t="shared" si="13"/>
        <v>21271.9128</v>
      </c>
      <c r="Z22" s="39">
        <f t="shared" si="13"/>
        <v>17677.537</v>
      </c>
      <c r="AA22" s="37">
        <f t="shared" si="13"/>
        <v>1903.6879000000001</v>
      </c>
      <c r="AB22" s="37">
        <f t="shared" si="13"/>
        <v>2082.7617</v>
      </c>
      <c r="AC22" s="37">
        <f t="shared" si="13"/>
        <v>12214.4067</v>
      </c>
      <c r="AD22" s="37">
        <f t="shared" si="13"/>
        <v>21191.423700000003</v>
      </c>
      <c r="AE22" s="37">
        <f t="shared" si="13"/>
        <v>912.0053000000001</v>
      </c>
      <c r="AF22" s="37">
        <f t="shared" si="13"/>
        <v>1056.8877000000002</v>
      </c>
      <c r="AG22" s="37">
        <f t="shared" si="13"/>
        <v>197.86849999999998</v>
      </c>
      <c r="AH22" s="37">
        <f t="shared" si="13"/>
        <v>141.838</v>
      </c>
      <c r="AI22" s="37">
        <f t="shared" si="13"/>
        <v>1683.0295999999998</v>
      </c>
      <c r="AJ22" s="37">
        <f t="shared" si="13"/>
        <v>1673.5908</v>
      </c>
      <c r="AK22" s="37">
        <f t="shared" si="13"/>
        <v>2866.9307</v>
      </c>
      <c r="AL22" s="39">
        <f t="shared" si="13"/>
        <v>1238.8790000000001</v>
      </c>
      <c r="AM22" s="37">
        <f t="shared" si="13"/>
        <v>730.6304</v>
      </c>
      <c r="AN22" s="37">
        <f t="shared" si="13"/>
        <v>3637.3896000000004</v>
      </c>
      <c r="AO22" s="37">
        <f t="shared" si="13"/>
        <v>149.5878</v>
      </c>
      <c r="AP22" s="37">
        <f t="shared" si="13"/>
        <v>4897.896299999999</v>
      </c>
      <c r="AQ22" s="37">
        <f t="shared" si="13"/>
        <v>590.2097</v>
      </c>
      <c r="AR22" s="37">
        <f t="shared" si="13"/>
        <v>241.4964</v>
      </c>
      <c r="AS22" s="37">
        <f t="shared" si="13"/>
        <v>376.8491</v>
      </c>
      <c r="AT22" s="37">
        <f t="shared" si="13"/>
        <v>452.27360000000004</v>
      </c>
      <c r="AU22" s="37">
        <f t="shared" si="13"/>
        <v>149.3432</v>
      </c>
      <c r="AV22" s="37">
        <f t="shared" si="13"/>
        <v>3910.4404</v>
      </c>
      <c r="AW22" s="37">
        <f t="shared" si="13"/>
        <v>987.725</v>
      </c>
      <c r="AX22" s="40">
        <f t="shared" si="13"/>
        <v>1287373.7392</v>
      </c>
    </row>
    <row r="23" spans="2:50" ht="12">
      <c r="B23" s="24" t="s">
        <v>59</v>
      </c>
      <c r="C23" s="36">
        <f aca="true" t="shared" si="14" ref="C23:AX23">SUM(C77,C131,C185,C239,C293,C347,C401,C455,C509)</f>
        <v>1406.406</v>
      </c>
      <c r="D23" s="37">
        <f t="shared" si="14"/>
        <v>346.55749999999995</v>
      </c>
      <c r="E23" s="37">
        <f t="shared" si="14"/>
        <v>2009.4702000000002</v>
      </c>
      <c r="F23" s="37">
        <f t="shared" si="14"/>
        <v>5963.3368</v>
      </c>
      <c r="G23" s="37">
        <f t="shared" si="14"/>
        <v>852.2344</v>
      </c>
      <c r="H23" s="37">
        <f t="shared" si="14"/>
        <v>4248.5446999999995</v>
      </c>
      <c r="I23" s="37">
        <f t="shared" si="14"/>
        <v>4034.3416</v>
      </c>
      <c r="J23" s="37">
        <f t="shared" si="14"/>
        <v>4909.1804</v>
      </c>
      <c r="K23" s="37">
        <f t="shared" si="14"/>
        <v>3681.7721999999994</v>
      </c>
      <c r="L23" s="37">
        <f t="shared" si="14"/>
        <v>4740.7842</v>
      </c>
      <c r="M23" s="37">
        <f t="shared" si="14"/>
        <v>28844.0204</v>
      </c>
      <c r="N23" s="37">
        <f t="shared" si="14"/>
        <v>9171.0391</v>
      </c>
      <c r="O23" s="38">
        <f t="shared" si="14"/>
        <v>15275.504500000001</v>
      </c>
      <c r="P23" s="37">
        <f t="shared" si="14"/>
        <v>8999.3805</v>
      </c>
      <c r="Q23" s="37">
        <f t="shared" si="14"/>
        <v>368956.0144</v>
      </c>
      <c r="R23" s="37">
        <f t="shared" si="14"/>
        <v>8322.3583</v>
      </c>
      <c r="S23" s="37">
        <f t="shared" si="14"/>
        <v>2840.5344999999998</v>
      </c>
      <c r="T23" s="37">
        <f t="shared" si="14"/>
        <v>1432.6725999999999</v>
      </c>
      <c r="U23" s="37">
        <f t="shared" si="14"/>
        <v>1576.6884</v>
      </c>
      <c r="V23" s="37">
        <f t="shared" si="14"/>
        <v>9081.7559</v>
      </c>
      <c r="W23" s="37">
        <f t="shared" si="14"/>
        <v>1161.1178</v>
      </c>
      <c r="X23" s="37">
        <f t="shared" si="14"/>
        <v>2682.0556</v>
      </c>
      <c r="Y23" s="37">
        <f t="shared" si="14"/>
        <v>8009.352800000001</v>
      </c>
      <c r="Z23" s="39">
        <f t="shared" si="14"/>
        <v>1243.7998</v>
      </c>
      <c r="AA23" s="37">
        <f t="shared" si="14"/>
        <v>1741.8392000000001</v>
      </c>
      <c r="AB23" s="37">
        <f t="shared" si="14"/>
        <v>1406.8555000000001</v>
      </c>
      <c r="AC23" s="37">
        <f t="shared" si="14"/>
        <v>8094.4358</v>
      </c>
      <c r="AD23" s="37">
        <f t="shared" si="14"/>
        <v>3017.1168</v>
      </c>
      <c r="AE23" s="37">
        <f t="shared" si="14"/>
        <v>132.2452</v>
      </c>
      <c r="AF23" s="37">
        <f t="shared" si="14"/>
        <v>536.3784</v>
      </c>
      <c r="AG23" s="37">
        <f t="shared" si="14"/>
        <v>122.8231</v>
      </c>
      <c r="AH23" s="37">
        <f t="shared" si="14"/>
        <v>24.2266</v>
      </c>
      <c r="AI23" s="37">
        <f t="shared" si="14"/>
        <v>1842.8591000000001</v>
      </c>
      <c r="AJ23" s="37">
        <f t="shared" si="14"/>
        <v>306.66049999999996</v>
      </c>
      <c r="AK23" s="37">
        <f t="shared" si="14"/>
        <v>174.889</v>
      </c>
      <c r="AL23" s="39">
        <f t="shared" si="14"/>
        <v>239.9596</v>
      </c>
      <c r="AM23" s="37">
        <f t="shared" si="14"/>
        <v>383.37680000000006</v>
      </c>
      <c r="AN23" s="37">
        <f t="shared" si="14"/>
        <v>301.07869999999997</v>
      </c>
      <c r="AO23" s="37">
        <f t="shared" si="14"/>
        <v>61.6029</v>
      </c>
      <c r="AP23" s="37">
        <f t="shared" si="14"/>
        <v>1090.817</v>
      </c>
      <c r="AQ23" s="37">
        <f t="shared" si="14"/>
        <v>74.40009999999998</v>
      </c>
      <c r="AR23" s="37">
        <f t="shared" si="14"/>
        <v>96.64729999999999</v>
      </c>
      <c r="AS23" s="37">
        <f t="shared" si="14"/>
        <v>257.42220000000003</v>
      </c>
      <c r="AT23" s="37">
        <f t="shared" si="14"/>
        <v>2701.1464999999994</v>
      </c>
      <c r="AU23" s="37">
        <f t="shared" si="14"/>
        <v>29.492</v>
      </c>
      <c r="AV23" s="37">
        <f t="shared" si="14"/>
        <v>128.7325</v>
      </c>
      <c r="AW23" s="37">
        <f t="shared" si="14"/>
        <v>26.1644</v>
      </c>
      <c r="AX23" s="40">
        <f t="shared" si="14"/>
        <v>522580.09180000005</v>
      </c>
    </row>
    <row r="24" spans="2:50" ht="12">
      <c r="B24" s="24" t="s">
        <v>60</v>
      </c>
      <c r="C24" s="36">
        <f aca="true" t="shared" si="15" ref="C24:AX24">SUM(C78,C132,C186,C240,C294,C348,C402,C456,C510)</f>
        <v>1121.5677</v>
      </c>
      <c r="D24" s="37">
        <f t="shared" si="15"/>
        <v>5.9296</v>
      </c>
      <c r="E24" s="37">
        <f t="shared" si="15"/>
        <v>194.2487</v>
      </c>
      <c r="F24" s="37">
        <f t="shared" si="15"/>
        <v>849.8534</v>
      </c>
      <c r="G24" s="37">
        <f t="shared" si="15"/>
        <v>58.7182</v>
      </c>
      <c r="H24" s="37">
        <f t="shared" si="15"/>
        <v>89.6734</v>
      </c>
      <c r="I24" s="37">
        <f t="shared" si="15"/>
        <v>217.3991</v>
      </c>
      <c r="J24" s="37">
        <f t="shared" si="15"/>
        <v>1836.2003</v>
      </c>
      <c r="K24" s="37">
        <f t="shared" si="15"/>
        <v>478.17740000000003</v>
      </c>
      <c r="L24" s="37">
        <f t="shared" si="15"/>
        <v>1391.4723</v>
      </c>
      <c r="M24" s="37">
        <f t="shared" si="15"/>
        <v>4805.032300000001</v>
      </c>
      <c r="N24" s="37">
        <f t="shared" si="15"/>
        <v>3634.2078</v>
      </c>
      <c r="O24" s="38">
        <f t="shared" si="15"/>
        <v>2940.8375</v>
      </c>
      <c r="P24" s="37">
        <f t="shared" si="15"/>
        <v>3656.7693000000004</v>
      </c>
      <c r="Q24" s="37">
        <f t="shared" si="15"/>
        <v>967.3069999999999</v>
      </c>
      <c r="R24" s="37">
        <f t="shared" si="15"/>
        <v>217301.92669999998</v>
      </c>
      <c r="S24" s="37">
        <f t="shared" si="15"/>
        <v>10312.6897</v>
      </c>
      <c r="T24" s="37">
        <f t="shared" si="15"/>
        <v>3362.7561</v>
      </c>
      <c r="U24" s="37">
        <f t="shared" si="15"/>
        <v>270.42920000000004</v>
      </c>
      <c r="V24" s="37">
        <f t="shared" si="15"/>
        <v>2924.4900000000002</v>
      </c>
      <c r="W24" s="37">
        <f t="shared" si="15"/>
        <v>4575.306799999999</v>
      </c>
      <c r="X24" s="37">
        <f t="shared" si="15"/>
        <v>2384.686</v>
      </c>
      <c r="Y24" s="37">
        <f t="shared" si="15"/>
        <v>7418.433500000001</v>
      </c>
      <c r="Z24" s="39">
        <f t="shared" si="15"/>
        <v>2919.6871999999994</v>
      </c>
      <c r="AA24" s="37">
        <f t="shared" si="15"/>
        <v>1360.9381</v>
      </c>
      <c r="AB24" s="37">
        <f t="shared" si="15"/>
        <v>1262.1036</v>
      </c>
      <c r="AC24" s="37">
        <f t="shared" si="15"/>
        <v>7012.113</v>
      </c>
      <c r="AD24" s="37">
        <f t="shared" si="15"/>
        <v>2480.3849</v>
      </c>
      <c r="AE24" s="37">
        <f t="shared" si="15"/>
        <v>183.8293</v>
      </c>
      <c r="AF24" s="37">
        <f t="shared" si="15"/>
        <v>2949.4192</v>
      </c>
      <c r="AG24" s="37">
        <f t="shared" si="15"/>
        <v>10.9196</v>
      </c>
      <c r="AH24" s="37">
        <f t="shared" si="15"/>
        <v>43.3515</v>
      </c>
      <c r="AI24" s="37">
        <f t="shared" si="15"/>
        <v>1051.2214</v>
      </c>
      <c r="AJ24" s="37">
        <f t="shared" si="15"/>
        <v>2523.1025</v>
      </c>
      <c r="AK24" s="37">
        <f t="shared" si="15"/>
        <v>67.862</v>
      </c>
      <c r="AL24" s="39">
        <f t="shared" si="15"/>
        <v>468.9937</v>
      </c>
      <c r="AM24" s="37">
        <f t="shared" si="15"/>
        <v>723.2372</v>
      </c>
      <c r="AN24" s="37">
        <f t="shared" si="15"/>
        <v>279.4548</v>
      </c>
      <c r="AO24" s="37">
        <f t="shared" si="15"/>
        <v>58.1485</v>
      </c>
      <c r="AP24" s="37">
        <f t="shared" si="15"/>
        <v>779.5468000000001</v>
      </c>
      <c r="AQ24" s="37">
        <f t="shared" si="15"/>
        <v>606.7447</v>
      </c>
      <c r="AR24" s="37">
        <f t="shared" si="15"/>
        <v>25.6743</v>
      </c>
      <c r="AS24" s="37">
        <f t="shared" si="15"/>
        <v>1648.2488</v>
      </c>
      <c r="AT24" s="37">
        <f t="shared" si="15"/>
        <v>220.2055</v>
      </c>
      <c r="AU24" s="37">
        <f t="shared" si="15"/>
        <v>34.4923</v>
      </c>
      <c r="AV24" s="37">
        <f t="shared" si="15"/>
        <v>43.7428</v>
      </c>
      <c r="AW24" s="37">
        <f t="shared" si="15"/>
        <v>39.4593</v>
      </c>
      <c r="AX24" s="40">
        <f t="shared" si="15"/>
        <v>297590.993</v>
      </c>
    </row>
    <row r="25" spans="2:50" ht="12">
      <c r="B25" s="24" t="s">
        <v>61</v>
      </c>
      <c r="C25" s="36">
        <f aca="true" t="shared" si="16" ref="C25:AX25">SUM(C79,C133,C187,C241,C295,C349,C403,C457,C511)</f>
        <v>127.01950000000001</v>
      </c>
      <c r="D25" s="37">
        <f t="shared" si="16"/>
        <v>67.2298</v>
      </c>
      <c r="E25" s="37">
        <f t="shared" si="16"/>
        <v>35.28189999999999</v>
      </c>
      <c r="F25" s="37">
        <f t="shared" si="16"/>
        <v>361.2606</v>
      </c>
      <c r="G25" s="37">
        <f t="shared" si="16"/>
        <v>15.897899999999998</v>
      </c>
      <c r="H25" s="37">
        <f t="shared" si="16"/>
        <v>89.4102</v>
      </c>
      <c r="I25" s="37">
        <f t="shared" si="16"/>
        <v>70.5854</v>
      </c>
      <c r="J25" s="37">
        <f t="shared" si="16"/>
        <v>264.05680000000007</v>
      </c>
      <c r="K25" s="37">
        <f t="shared" si="16"/>
        <v>538.8177000000001</v>
      </c>
      <c r="L25" s="37">
        <f t="shared" si="16"/>
        <v>330.47909999999996</v>
      </c>
      <c r="M25" s="37">
        <f t="shared" si="16"/>
        <v>666.6765</v>
      </c>
      <c r="N25" s="37">
        <f t="shared" si="16"/>
        <v>341.66949999999997</v>
      </c>
      <c r="O25" s="38">
        <f t="shared" si="16"/>
        <v>2503.0389</v>
      </c>
      <c r="P25" s="37">
        <f t="shared" si="16"/>
        <v>1005.622</v>
      </c>
      <c r="Q25" s="37">
        <f t="shared" si="16"/>
        <v>1106.1469</v>
      </c>
      <c r="R25" s="37">
        <f t="shared" si="16"/>
        <v>14514.2419</v>
      </c>
      <c r="S25" s="37">
        <f t="shared" si="16"/>
        <v>167423.9581</v>
      </c>
      <c r="T25" s="37">
        <f t="shared" si="16"/>
        <v>6601.4578</v>
      </c>
      <c r="U25" s="37">
        <f t="shared" si="16"/>
        <v>76.2626</v>
      </c>
      <c r="V25" s="37">
        <f t="shared" si="16"/>
        <v>301.893</v>
      </c>
      <c r="W25" s="37">
        <f t="shared" si="16"/>
        <v>1526.2212</v>
      </c>
      <c r="X25" s="37">
        <f t="shared" si="16"/>
        <v>540.9448</v>
      </c>
      <c r="Y25" s="37">
        <f t="shared" si="16"/>
        <v>2295.8893000000003</v>
      </c>
      <c r="Z25" s="39">
        <f t="shared" si="16"/>
        <v>523.2746</v>
      </c>
      <c r="AA25" s="37">
        <f t="shared" si="16"/>
        <v>598.3321</v>
      </c>
      <c r="AB25" s="37">
        <f t="shared" si="16"/>
        <v>1086.482</v>
      </c>
      <c r="AC25" s="37">
        <f t="shared" si="16"/>
        <v>2589.9075999999995</v>
      </c>
      <c r="AD25" s="37">
        <f t="shared" si="16"/>
        <v>2802.5904</v>
      </c>
      <c r="AE25" s="37">
        <f t="shared" si="16"/>
        <v>83.1584</v>
      </c>
      <c r="AF25" s="37">
        <f t="shared" si="16"/>
        <v>88.6969</v>
      </c>
      <c r="AG25" s="37">
        <f t="shared" si="16"/>
        <v>133.9301</v>
      </c>
      <c r="AH25" s="37">
        <f t="shared" si="16"/>
        <v>21.3234</v>
      </c>
      <c r="AI25" s="37">
        <f t="shared" si="16"/>
        <v>100.6528</v>
      </c>
      <c r="AJ25" s="37">
        <f t="shared" si="16"/>
        <v>195.72149999999996</v>
      </c>
      <c r="AK25" s="37">
        <f t="shared" si="16"/>
        <v>76.94640000000001</v>
      </c>
      <c r="AL25" s="39">
        <f t="shared" si="16"/>
        <v>58.4733</v>
      </c>
      <c r="AM25" s="37">
        <f t="shared" si="16"/>
        <v>42.2423</v>
      </c>
      <c r="AN25" s="37">
        <f t="shared" si="16"/>
        <v>49.053</v>
      </c>
      <c r="AO25" s="37">
        <f t="shared" si="16"/>
        <v>13.946399999999999</v>
      </c>
      <c r="AP25" s="37">
        <f t="shared" si="16"/>
        <v>135.92069999999998</v>
      </c>
      <c r="AQ25" s="37">
        <f t="shared" si="16"/>
        <v>22.977300000000003</v>
      </c>
      <c r="AR25" s="37">
        <f t="shared" si="16"/>
        <v>42.354299999999995</v>
      </c>
      <c r="AS25" s="37">
        <f t="shared" si="16"/>
        <v>65.0102</v>
      </c>
      <c r="AT25" s="37">
        <f t="shared" si="16"/>
        <v>23.8058</v>
      </c>
      <c r="AU25" s="37">
        <f t="shared" si="16"/>
        <v>20.7961</v>
      </c>
      <c r="AV25" s="37">
        <f t="shared" si="16"/>
        <v>9.762500000000001</v>
      </c>
      <c r="AW25" s="37">
        <f t="shared" si="16"/>
        <v>41.5212</v>
      </c>
      <c r="AX25" s="40">
        <f t="shared" si="16"/>
        <v>209630.94069999998</v>
      </c>
    </row>
    <row r="26" spans="2:50" ht="12">
      <c r="B26" s="24" t="s">
        <v>62</v>
      </c>
      <c r="C26" s="36">
        <f aca="true" t="shared" si="17" ref="C26:AX26">SUM(C80,C134,C188,C242,C296,C350,C404,C458,C512)</f>
        <v>57.667699999999996</v>
      </c>
      <c r="D26" s="37">
        <f t="shared" si="17"/>
        <v>17.0912</v>
      </c>
      <c r="E26" s="37">
        <f t="shared" si="17"/>
        <v>467.6649</v>
      </c>
      <c r="F26" s="37">
        <f t="shared" si="17"/>
        <v>194.7639</v>
      </c>
      <c r="G26" s="37">
        <f t="shared" si="17"/>
        <v>34.7964</v>
      </c>
      <c r="H26" s="37">
        <f t="shared" si="17"/>
        <v>150.53040000000001</v>
      </c>
      <c r="I26" s="37">
        <f t="shared" si="17"/>
        <v>511.0924</v>
      </c>
      <c r="J26" s="37">
        <f t="shared" si="17"/>
        <v>639.0915</v>
      </c>
      <c r="K26" s="37">
        <f t="shared" si="17"/>
        <v>1126.8184</v>
      </c>
      <c r="L26" s="37">
        <f t="shared" si="17"/>
        <v>533.7985</v>
      </c>
      <c r="M26" s="37">
        <f t="shared" si="17"/>
        <v>1786.7558999999999</v>
      </c>
      <c r="N26" s="37">
        <f t="shared" si="17"/>
        <v>3310.96</v>
      </c>
      <c r="O26" s="38">
        <f t="shared" si="17"/>
        <v>911.6658</v>
      </c>
      <c r="P26" s="37">
        <f t="shared" si="17"/>
        <v>1226.6091999999999</v>
      </c>
      <c r="Q26" s="37">
        <f t="shared" si="17"/>
        <v>2285.0227999999993</v>
      </c>
      <c r="R26" s="37">
        <f t="shared" si="17"/>
        <v>1715.4587000000001</v>
      </c>
      <c r="S26" s="37">
        <f t="shared" si="17"/>
        <v>5688.7986</v>
      </c>
      <c r="T26" s="37">
        <f t="shared" si="17"/>
        <v>87546.1945</v>
      </c>
      <c r="U26" s="37">
        <f t="shared" si="17"/>
        <v>25.353</v>
      </c>
      <c r="V26" s="37">
        <f t="shared" si="17"/>
        <v>323.3774</v>
      </c>
      <c r="W26" s="37">
        <f t="shared" si="17"/>
        <v>2447.1465</v>
      </c>
      <c r="X26" s="37">
        <f t="shared" si="17"/>
        <v>1058.4883</v>
      </c>
      <c r="Y26" s="37">
        <f t="shared" si="17"/>
        <v>7552.179400000001</v>
      </c>
      <c r="Z26" s="39">
        <f t="shared" si="17"/>
        <v>2421.3999000000003</v>
      </c>
      <c r="AA26" s="37">
        <f t="shared" si="17"/>
        <v>2219.0455999999995</v>
      </c>
      <c r="AB26" s="37">
        <f t="shared" si="17"/>
        <v>831.5684</v>
      </c>
      <c r="AC26" s="37">
        <f t="shared" si="17"/>
        <v>3546.1280000000006</v>
      </c>
      <c r="AD26" s="37">
        <f t="shared" si="17"/>
        <v>2582.089</v>
      </c>
      <c r="AE26" s="37">
        <f t="shared" si="17"/>
        <v>506.36039999999997</v>
      </c>
      <c r="AF26" s="37">
        <f t="shared" si="17"/>
        <v>1223.0367999999999</v>
      </c>
      <c r="AG26" s="37">
        <f t="shared" si="17"/>
        <v>31.694100000000002</v>
      </c>
      <c r="AH26" s="37">
        <f t="shared" si="17"/>
        <v>23.842</v>
      </c>
      <c r="AI26" s="37">
        <f t="shared" si="17"/>
        <v>2244.6416000000004</v>
      </c>
      <c r="AJ26" s="37">
        <f t="shared" si="17"/>
        <v>465.63329999999996</v>
      </c>
      <c r="AK26" s="37">
        <f t="shared" si="17"/>
        <v>585.9024</v>
      </c>
      <c r="AL26" s="39">
        <f t="shared" si="17"/>
        <v>101.27369999999999</v>
      </c>
      <c r="AM26" s="37">
        <f t="shared" si="17"/>
        <v>127.75990000000002</v>
      </c>
      <c r="AN26" s="37">
        <f t="shared" si="17"/>
        <v>96.4143</v>
      </c>
      <c r="AO26" s="37">
        <f t="shared" si="17"/>
        <v>4.4435</v>
      </c>
      <c r="AP26" s="37">
        <f t="shared" si="17"/>
        <v>552.8746</v>
      </c>
      <c r="AQ26" s="37">
        <f t="shared" si="17"/>
        <v>243.49859999999998</v>
      </c>
      <c r="AR26" s="37">
        <f t="shared" si="17"/>
        <v>15.2043</v>
      </c>
      <c r="AS26" s="37">
        <f t="shared" si="17"/>
        <v>176.66819999999998</v>
      </c>
      <c r="AT26" s="37">
        <f t="shared" si="17"/>
        <v>22.145400000000002</v>
      </c>
      <c r="AU26" s="37">
        <f t="shared" si="17"/>
        <v>145.3529</v>
      </c>
      <c r="AV26" s="37">
        <f t="shared" si="17"/>
        <v>10.3619</v>
      </c>
      <c r="AW26" s="37">
        <f t="shared" si="17"/>
        <v>32.5616</v>
      </c>
      <c r="AX26" s="40">
        <f t="shared" si="17"/>
        <v>137821.2258</v>
      </c>
    </row>
    <row r="27" spans="2:50" ht="12">
      <c r="B27" s="24" t="s">
        <v>63</v>
      </c>
      <c r="C27" s="36">
        <f aca="true" t="shared" si="18" ref="C27:AX27">SUM(C81,C135,C189,C243,C297,C351,C405,C459,C513)</f>
        <v>302.4107</v>
      </c>
      <c r="D27" s="37">
        <f t="shared" si="18"/>
        <v>106.92580000000001</v>
      </c>
      <c r="E27" s="37">
        <f t="shared" si="18"/>
        <v>79.792</v>
      </c>
      <c r="F27" s="37">
        <f t="shared" si="18"/>
        <v>190.65929999999997</v>
      </c>
      <c r="G27" s="37">
        <f t="shared" si="18"/>
        <v>97.73950000000002</v>
      </c>
      <c r="H27" s="37">
        <f t="shared" si="18"/>
        <v>200.12649999999996</v>
      </c>
      <c r="I27" s="37">
        <f t="shared" si="18"/>
        <v>469.2387</v>
      </c>
      <c r="J27" s="37">
        <f t="shared" si="18"/>
        <v>697.3446999999999</v>
      </c>
      <c r="K27" s="37">
        <f t="shared" si="18"/>
        <v>190.3451</v>
      </c>
      <c r="L27" s="37">
        <f t="shared" si="18"/>
        <v>1348.9988</v>
      </c>
      <c r="M27" s="37">
        <f t="shared" si="18"/>
        <v>2636.9463</v>
      </c>
      <c r="N27" s="37">
        <f t="shared" si="18"/>
        <v>1906.2816999999998</v>
      </c>
      <c r="O27" s="38">
        <f t="shared" si="18"/>
        <v>5062.3812</v>
      </c>
      <c r="P27" s="37">
        <f t="shared" si="18"/>
        <v>5207.1739</v>
      </c>
      <c r="Q27" s="37">
        <f t="shared" si="18"/>
        <v>439.9158</v>
      </c>
      <c r="R27" s="37">
        <f t="shared" si="18"/>
        <v>273.1769</v>
      </c>
      <c r="S27" s="37">
        <f t="shared" si="18"/>
        <v>182.4031</v>
      </c>
      <c r="T27" s="37">
        <f t="shared" si="18"/>
        <v>51.6663</v>
      </c>
      <c r="U27" s="37">
        <f t="shared" si="18"/>
        <v>94331.9103</v>
      </c>
      <c r="V27" s="37">
        <f t="shared" si="18"/>
        <v>1173.8986</v>
      </c>
      <c r="W27" s="37">
        <f t="shared" si="18"/>
        <v>999.9816</v>
      </c>
      <c r="X27" s="37">
        <f t="shared" si="18"/>
        <v>8673.676000000001</v>
      </c>
      <c r="Y27" s="37">
        <f t="shared" si="18"/>
        <v>2624.2897</v>
      </c>
      <c r="Z27" s="39">
        <f t="shared" si="18"/>
        <v>311.8604</v>
      </c>
      <c r="AA27" s="37">
        <f t="shared" si="18"/>
        <v>237.4572</v>
      </c>
      <c r="AB27" s="37">
        <f t="shared" si="18"/>
        <v>1119.451</v>
      </c>
      <c r="AC27" s="37">
        <f t="shared" si="18"/>
        <v>1141.9215</v>
      </c>
      <c r="AD27" s="37">
        <f t="shared" si="18"/>
        <v>157.81709999999998</v>
      </c>
      <c r="AE27" s="37">
        <f t="shared" si="18"/>
        <v>117.0237</v>
      </c>
      <c r="AF27" s="37">
        <f t="shared" si="18"/>
        <v>36.0516</v>
      </c>
      <c r="AG27" s="37">
        <f t="shared" si="18"/>
        <v>51.423199999999994</v>
      </c>
      <c r="AH27" s="37">
        <f t="shared" si="18"/>
        <v>11.7202</v>
      </c>
      <c r="AI27" s="37">
        <f t="shared" si="18"/>
        <v>334.02000000000004</v>
      </c>
      <c r="AJ27" s="37">
        <f t="shared" si="18"/>
        <v>235.9256</v>
      </c>
      <c r="AK27" s="37">
        <f t="shared" si="18"/>
        <v>14.828</v>
      </c>
      <c r="AL27" s="39">
        <f t="shared" si="18"/>
        <v>121.0488</v>
      </c>
      <c r="AM27" s="37">
        <f t="shared" si="18"/>
        <v>195.8478</v>
      </c>
      <c r="AN27" s="37">
        <f t="shared" si="18"/>
        <v>51.2568</v>
      </c>
      <c r="AO27" s="37">
        <f t="shared" si="18"/>
        <v>0.6742999999999999</v>
      </c>
      <c r="AP27" s="37">
        <f t="shared" si="18"/>
        <v>342.898</v>
      </c>
      <c r="AQ27" s="37">
        <f t="shared" si="18"/>
        <v>96.41619999999999</v>
      </c>
      <c r="AR27" s="37">
        <f t="shared" si="18"/>
        <v>2.107</v>
      </c>
      <c r="AS27" s="37">
        <f t="shared" si="18"/>
        <v>93.89959999999999</v>
      </c>
      <c r="AT27" s="37">
        <f t="shared" si="18"/>
        <v>51.6237</v>
      </c>
      <c r="AU27" s="37">
        <f t="shared" si="18"/>
        <v>4.0413</v>
      </c>
      <c r="AV27" s="37">
        <f t="shared" si="18"/>
        <v>68.8026</v>
      </c>
      <c r="AW27" s="37">
        <f t="shared" si="18"/>
        <v>2.5842</v>
      </c>
      <c r="AX27" s="40">
        <f t="shared" si="18"/>
        <v>132047.98229999997</v>
      </c>
    </row>
    <row r="28" spans="2:50" ht="12">
      <c r="B28" s="24" t="s">
        <v>64</v>
      </c>
      <c r="C28" s="36">
        <f aca="true" t="shared" si="19" ref="C28:AX28">SUM(C82,C136,C190,C244,C298,C352,C406,C460,C514)</f>
        <v>370.6072</v>
      </c>
      <c r="D28" s="37">
        <f t="shared" si="19"/>
        <v>229.767</v>
      </c>
      <c r="E28" s="37">
        <f t="shared" si="19"/>
        <v>238.3867</v>
      </c>
      <c r="F28" s="37">
        <f t="shared" si="19"/>
        <v>715.1979</v>
      </c>
      <c r="G28" s="37">
        <f t="shared" si="19"/>
        <v>119.63690000000001</v>
      </c>
      <c r="H28" s="37">
        <f t="shared" si="19"/>
        <v>268.9234</v>
      </c>
      <c r="I28" s="37">
        <f t="shared" si="19"/>
        <v>403.2527</v>
      </c>
      <c r="J28" s="37">
        <f t="shared" si="19"/>
        <v>3913.2589000000003</v>
      </c>
      <c r="K28" s="37">
        <f t="shared" si="19"/>
        <v>1316.0106</v>
      </c>
      <c r="L28" s="37">
        <f t="shared" si="19"/>
        <v>4192.6525</v>
      </c>
      <c r="M28" s="37">
        <f t="shared" si="19"/>
        <v>9986.988800000001</v>
      </c>
      <c r="N28" s="37">
        <f t="shared" si="19"/>
        <v>4624.0876</v>
      </c>
      <c r="O28" s="38">
        <f t="shared" si="19"/>
        <v>12496.7523</v>
      </c>
      <c r="P28" s="37">
        <f t="shared" si="19"/>
        <v>7151.474099999999</v>
      </c>
      <c r="Q28" s="37">
        <f t="shared" si="19"/>
        <v>2713.4624</v>
      </c>
      <c r="R28" s="37">
        <f t="shared" si="19"/>
        <v>2515.0777</v>
      </c>
      <c r="S28" s="37">
        <f t="shared" si="19"/>
        <v>1492.1014</v>
      </c>
      <c r="T28" s="37">
        <f t="shared" si="19"/>
        <v>184.77759999999998</v>
      </c>
      <c r="U28" s="37">
        <f t="shared" si="19"/>
        <v>5000.2284</v>
      </c>
      <c r="V28" s="37">
        <f t="shared" si="19"/>
        <v>259195.91270000002</v>
      </c>
      <c r="W28" s="37">
        <f t="shared" si="19"/>
        <v>1862.1777</v>
      </c>
      <c r="X28" s="37">
        <f t="shared" si="19"/>
        <v>1993.9075</v>
      </c>
      <c r="Y28" s="37">
        <f t="shared" si="19"/>
        <v>6799.071000000001</v>
      </c>
      <c r="Z28" s="39">
        <f t="shared" si="19"/>
        <v>2509.6793</v>
      </c>
      <c r="AA28" s="37">
        <f t="shared" si="19"/>
        <v>891.2366000000001</v>
      </c>
      <c r="AB28" s="37">
        <f t="shared" si="19"/>
        <v>1762.2282</v>
      </c>
      <c r="AC28" s="37">
        <f t="shared" si="19"/>
        <v>2885.3118000000004</v>
      </c>
      <c r="AD28" s="37">
        <f t="shared" si="19"/>
        <v>1772.4018</v>
      </c>
      <c r="AE28" s="37">
        <f t="shared" si="19"/>
        <v>199.65810000000002</v>
      </c>
      <c r="AF28" s="37">
        <f t="shared" si="19"/>
        <v>1064.9661999999998</v>
      </c>
      <c r="AG28" s="37">
        <f t="shared" si="19"/>
        <v>140.13070000000002</v>
      </c>
      <c r="AH28" s="37">
        <f t="shared" si="19"/>
        <v>82.9245</v>
      </c>
      <c r="AI28" s="37">
        <f t="shared" si="19"/>
        <v>372.2271</v>
      </c>
      <c r="AJ28" s="37">
        <f t="shared" si="19"/>
        <v>525.8278999999999</v>
      </c>
      <c r="AK28" s="37">
        <f t="shared" si="19"/>
        <v>112.0585</v>
      </c>
      <c r="AL28" s="39">
        <f t="shared" si="19"/>
        <v>48.871</v>
      </c>
      <c r="AM28" s="37">
        <f t="shared" si="19"/>
        <v>61.42829999999999</v>
      </c>
      <c r="AN28" s="37">
        <f t="shared" si="19"/>
        <v>68.5751</v>
      </c>
      <c r="AO28" s="37">
        <f t="shared" si="19"/>
        <v>23.5885</v>
      </c>
      <c r="AP28" s="37">
        <f t="shared" si="19"/>
        <v>497.9218</v>
      </c>
      <c r="AQ28" s="37">
        <f t="shared" si="19"/>
        <v>231.15840000000003</v>
      </c>
      <c r="AR28" s="37">
        <f t="shared" si="19"/>
        <v>74.7161</v>
      </c>
      <c r="AS28" s="37">
        <f t="shared" si="19"/>
        <v>186.359</v>
      </c>
      <c r="AT28" s="37">
        <f t="shared" si="19"/>
        <v>133.80839999999998</v>
      </c>
      <c r="AU28" s="37">
        <f t="shared" si="19"/>
        <v>71.42869999999999</v>
      </c>
      <c r="AV28" s="37">
        <f t="shared" si="19"/>
        <v>163.16019999999997</v>
      </c>
      <c r="AW28" s="37">
        <f t="shared" si="19"/>
        <v>56.5697</v>
      </c>
      <c r="AX28" s="40">
        <f t="shared" si="19"/>
        <v>341719.94889999996</v>
      </c>
    </row>
    <row r="29" spans="2:50" ht="12">
      <c r="B29" s="26" t="s">
        <v>65</v>
      </c>
      <c r="C29" s="46">
        <f aca="true" t="shared" si="20" ref="C29:AX29">SUM(C83,C137,C191,C245,C299,C353,C407,C461,C515)</f>
        <v>838.9078999999999</v>
      </c>
      <c r="D29" s="47">
        <f t="shared" si="20"/>
        <v>311.9950999999999</v>
      </c>
      <c r="E29" s="47">
        <f t="shared" si="20"/>
        <v>270.48119999999994</v>
      </c>
      <c r="F29" s="47">
        <f t="shared" si="20"/>
        <v>370.5868</v>
      </c>
      <c r="G29" s="47">
        <f t="shared" si="20"/>
        <v>118.2081</v>
      </c>
      <c r="H29" s="47">
        <f t="shared" si="20"/>
        <v>151.8518</v>
      </c>
      <c r="I29" s="47">
        <f t="shared" si="20"/>
        <v>29576.072100000005</v>
      </c>
      <c r="J29" s="47">
        <f t="shared" si="20"/>
        <v>7394.1567000000005</v>
      </c>
      <c r="K29" s="47">
        <f t="shared" si="20"/>
        <v>1587.2836</v>
      </c>
      <c r="L29" s="47">
        <f t="shared" si="20"/>
        <v>6957.7934</v>
      </c>
      <c r="M29" s="47">
        <f t="shared" si="20"/>
        <v>4284.459199999999</v>
      </c>
      <c r="N29" s="47">
        <f t="shared" si="20"/>
        <v>2595.8558000000003</v>
      </c>
      <c r="O29" s="48">
        <f t="shared" si="20"/>
        <v>4155.5455999999995</v>
      </c>
      <c r="P29" s="47">
        <f t="shared" si="20"/>
        <v>2830.4792</v>
      </c>
      <c r="Q29" s="47">
        <f t="shared" si="20"/>
        <v>6492.7524</v>
      </c>
      <c r="R29" s="47">
        <f t="shared" si="20"/>
        <v>1275.9487000000001</v>
      </c>
      <c r="S29" s="47">
        <f t="shared" si="20"/>
        <v>1803.5723</v>
      </c>
      <c r="T29" s="47">
        <f t="shared" si="20"/>
        <v>819.5906</v>
      </c>
      <c r="U29" s="47">
        <f t="shared" si="20"/>
        <v>318.04960000000005</v>
      </c>
      <c r="V29" s="47">
        <f t="shared" si="20"/>
        <v>1121.4939</v>
      </c>
      <c r="W29" s="47">
        <f t="shared" si="20"/>
        <v>196299.50329999998</v>
      </c>
      <c r="X29" s="47">
        <f t="shared" si="20"/>
        <v>5599.736</v>
      </c>
      <c r="Y29" s="47">
        <f t="shared" si="20"/>
        <v>113138.00159999999</v>
      </c>
      <c r="Z29" s="49">
        <f t="shared" si="20"/>
        <v>16093.4836</v>
      </c>
      <c r="AA29" s="47">
        <f t="shared" si="20"/>
        <v>6186.783199999999</v>
      </c>
      <c r="AB29" s="47">
        <f t="shared" si="20"/>
        <v>1334.6770999999999</v>
      </c>
      <c r="AC29" s="47">
        <f t="shared" si="20"/>
        <v>6496.949100000001</v>
      </c>
      <c r="AD29" s="47">
        <f t="shared" si="20"/>
        <v>3838.6135999999997</v>
      </c>
      <c r="AE29" s="47">
        <f t="shared" si="20"/>
        <v>561.5123</v>
      </c>
      <c r="AF29" s="47">
        <f t="shared" si="20"/>
        <v>11426.238800000001</v>
      </c>
      <c r="AG29" s="47">
        <f t="shared" si="20"/>
        <v>170.3265</v>
      </c>
      <c r="AH29" s="47">
        <f t="shared" si="20"/>
        <v>281.04749999999996</v>
      </c>
      <c r="AI29" s="47">
        <f t="shared" si="20"/>
        <v>2052.2924999999996</v>
      </c>
      <c r="AJ29" s="47">
        <f t="shared" si="20"/>
        <v>994.7341</v>
      </c>
      <c r="AK29" s="47">
        <f t="shared" si="20"/>
        <v>193.30739999999997</v>
      </c>
      <c r="AL29" s="49">
        <f t="shared" si="20"/>
        <v>166.5356</v>
      </c>
      <c r="AM29" s="47">
        <f t="shared" si="20"/>
        <v>1188.0801999999999</v>
      </c>
      <c r="AN29" s="47">
        <f t="shared" si="20"/>
        <v>250.7928</v>
      </c>
      <c r="AO29" s="47">
        <f t="shared" si="20"/>
        <v>164.7508</v>
      </c>
      <c r="AP29" s="47">
        <f t="shared" si="20"/>
        <v>9749.55</v>
      </c>
      <c r="AQ29" s="47">
        <f t="shared" si="20"/>
        <v>845.8677</v>
      </c>
      <c r="AR29" s="47">
        <f t="shared" si="20"/>
        <v>172.4503</v>
      </c>
      <c r="AS29" s="47">
        <f t="shared" si="20"/>
        <v>425.9014</v>
      </c>
      <c r="AT29" s="47">
        <f t="shared" si="20"/>
        <v>128.8441</v>
      </c>
      <c r="AU29" s="47">
        <f t="shared" si="20"/>
        <v>803.5604999999999</v>
      </c>
      <c r="AV29" s="47">
        <f t="shared" si="20"/>
        <v>311.8383</v>
      </c>
      <c r="AW29" s="47">
        <f t="shared" si="20"/>
        <v>414.6232</v>
      </c>
      <c r="AX29" s="50">
        <f t="shared" si="20"/>
        <v>452565.0855</v>
      </c>
    </row>
    <row r="30" spans="2:50" ht="12">
      <c r="B30" s="24" t="s">
        <v>66</v>
      </c>
      <c r="C30" s="36">
        <f aca="true" t="shared" si="21" ref="C30:AX30">SUM(C84,C138,C192,C246,C300,C354,C408,C462,C516)</f>
        <v>2662.1746000000003</v>
      </c>
      <c r="D30" s="37">
        <f t="shared" si="21"/>
        <v>545.1618</v>
      </c>
      <c r="E30" s="37">
        <f t="shared" si="21"/>
        <v>1117.307</v>
      </c>
      <c r="F30" s="37">
        <f t="shared" si="21"/>
        <v>5603.5902</v>
      </c>
      <c r="G30" s="37">
        <f t="shared" si="21"/>
        <v>353.03299999999996</v>
      </c>
      <c r="H30" s="37">
        <f t="shared" si="21"/>
        <v>382.93960000000004</v>
      </c>
      <c r="I30" s="37">
        <f t="shared" si="21"/>
        <v>2582.0483999999997</v>
      </c>
      <c r="J30" s="37">
        <f t="shared" si="21"/>
        <v>11518.7005</v>
      </c>
      <c r="K30" s="37">
        <f t="shared" si="21"/>
        <v>5667.4289</v>
      </c>
      <c r="L30" s="37">
        <f t="shared" si="21"/>
        <v>7601.857800000001</v>
      </c>
      <c r="M30" s="37">
        <f t="shared" si="21"/>
        <v>27070.5028</v>
      </c>
      <c r="N30" s="37">
        <f t="shared" si="21"/>
        <v>14512.798200000001</v>
      </c>
      <c r="O30" s="38">
        <f t="shared" si="21"/>
        <v>18425.768300000003</v>
      </c>
      <c r="P30" s="37">
        <f t="shared" si="21"/>
        <v>31559.567000000003</v>
      </c>
      <c r="Q30" s="37">
        <f t="shared" si="21"/>
        <v>1338.7778</v>
      </c>
      <c r="R30" s="37">
        <f t="shared" si="21"/>
        <v>2193.2444</v>
      </c>
      <c r="S30" s="37">
        <f t="shared" si="21"/>
        <v>2334.669</v>
      </c>
      <c r="T30" s="37">
        <f t="shared" si="21"/>
        <v>1470.0588</v>
      </c>
      <c r="U30" s="37">
        <f t="shared" si="21"/>
        <v>4889.7568</v>
      </c>
      <c r="V30" s="37">
        <f t="shared" si="21"/>
        <v>7444.6791</v>
      </c>
      <c r="W30" s="37">
        <f t="shared" si="21"/>
        <v>8136.999</v>
      </c>
      <c r="X30" s="37">
        <f t="shared" si="21"/>
        <v>494919.66770000005</v>
      </c>
      <c r="Y30" s="37">
        <f t="shared" si="21"/>
        <v>45011.5359</v>
      </c>
      <c r="Z30" s="39">
        <f t="shared" si="21"/>
        <v>5433.921199999999</v>
      </c>
      <c r="AA30" s="37">
        <f t="shared" si="21"/>
        <v>4651.907899999999</v>
      </c>
      <c r="AB30" s="37">
        <f t="shared" si="21"/>
        <v>2429.2835</v>
      </c>
      <c r="AC30" s="37">
        <f t="shared" si="21"/>
        <v>16839.8961</v>
      </c>
      <c r="AD30" s="37">
        <f t="shared" si="21"/>
        <v>5332.891</v>
      </c>
      <c r="AE30" s="37">
        <f t="shared" si="21"/>
        <v>1519.7422</v>
      </c>
      <c r="AF30" s="37">
        <f t="shared" si="21"/>
        <v>433.84709999999995</v>
      </c>
      <c r="AG30" s="37">
        <f t="shared" si="21"/>
        <v>487.5114</v>
      </c>
      <c r="AH30" s="37">
        <f t="shared" si="21"/>
        <v>158.6365</v>
      </c>
      <c r="AI30" s="37">
        <f t="shared" si="21"/>
        <v>2281.9042</v>
      </c>
      <c r="AJ30" s="37">
        <f t="shared" si="21"/>
        <v>2415.2285</v>
      </c>
      <c r="AK30" s="37">
        <f t="shared" si="21"/>
        <v>460.05539999999996</v>
      </c>
      <c r="AL30" s="39">
        <f t="shared" si="21"/>
        <v>136.16660000000002</v>
      </c>
      <c r="AM30" s="37">
        <f t="shared" si="21"/>
        <v>889.7266</v>
      </c>
      <c r="AN30" s="37">
        <f t="shared" si="21"/>
        <v>1277.7295000000001</v>
      </c>
      <c r="AO30" s="37">
        <f t="shared" si="21"/>
        <v>61.204</v>
      </c>
      <c r="AP30" s="37">
        <f t="shared" si="21"/>
        <v>5866.016799999999</v>
      </c>
      <c r="AQ30" s="37">
        <f t="shared" si="21"/>
        <v>1391.4635000000003</v>
      </c>
      <c r="AR30" s="37">
        <f t="shared" si="21"/>
        <v>333.001</v>
      </c>
      <c r="AS30" s="37">
        <f t="shared" si="21"/>
        <v>1304.7749</v>
      </c>
      <c r="AT30" s="37">
        <f t="shared" si="21"/>
        <v>466.9868</v>
      </c>
      <c r="AU30" s="37">
        <f t="shared" si="21"/>
        <v>1251.2846</v>
      </c>
      <c r="AV30" s="37">
        <f t="shared" si="21"/>
        <v>1348.0844</v>
      </c>
      <c r="AW30" s="37">
        <f t="shared" si="21"/>
        <v>566.9087000000001</v>
      </c>
      <c r="AX30" s="40">
        <f t="shared" si="21"/>
        <v>754680.4389999999</v>
      </c>
    </row>
    <row r="31" spans="2:50" ht="12">
      <c r="B31" s="24" t="s">
        <v>67</v>
      </c>
      <c r="C31" s="36">
        <f aca="true" t="shared" si="22" ref="C31:AX31">SUM(C85,C139,C193,C247,C301,C355,C409,C463,C517)</f>
        <v>10205.173299999999</v>
      </c>
      <c r="D31" s="37">
        <f t="shared" si="22"/>
        <v>604.3911</v>
      </c>
      <c r="E31" s="37">
        <f t="shared" si="22"/>
        <v>4010.5767999999994</v>
      </c>
      <c r="F31" s="37">
        <f t="shared" si="22"/>
        <v>6928.1361</v>
      </c>
      <c r="G31" s="37">
        <f t="shared" si="22"/>
        <v>522.1052999999999</v>
      </c>
      <c r="H31" s="37">
        <f t="shared" si="22"/>
        <v>470.93300000000005</v>
      </c>
      <c r="I31" s="37">
        <f t="shared" si="22"/>
        <v>2962.962</v>
      </c>
      <c r="J31" s="37">
        <f t="shared" si="22"/>
        <v>12302.6175</v>
      </c>
      <c r="K31" s="37">
        <f t="shared" si="22"/>
        <v>5201.7029</v>
      </c>
      <c r="L31" s="37">
        <f t="shared" si="22"/>
        <v>11587.328500000001</v>
      </c>
      <c r="M31" s="37">
        <f t="shared" si="22"/>
        <v>20932.0308</v>
      </c>
      <c r="N31" s="37">
        <f t="shared" si="22"/>
        <v>25418.388499999997</v>
      </c>
      <c r="O31" s="38">
        <f t="shared" si="22"/>
        <v>19027.5696</v>
      </c>
      <c r="P31" s="37">
        <f t="shared" si="22"/>
        <v>22311.1135</v>
      </c>
      <c r="Q31" s="37">
        <f t="shared" si="22"/>
        <v>4224.3864</v>
      </c>
      <c r="R31" s="37">
        <f t="shared" si="22"/>
        <v>7355.6741999999995</v>
      </c>
      <c r="S31" s="37">
        <f t="shared" si="22"/>
        <v>6817.4425</v>
      </c>
      <c r="T31" s="37">
        <f t="shared" si="22"/>
        <v>3314.1326999999997</v>
      </c>
      <c r="U31" s="37">
        <f t="shared" si="22"/>
        <v>2087.3153</v>
      </c>
      <c r="V31" s="37">
        <f t="shared" si="22"/>
        <v>10889.5247</v>
      </c>
      <c r="W31" s="37">
        <f t="shared" si="22"/>
        <v>86222.0994</v>
      </c>
      <c r="X31" s="37">
        <f t="shared" si="22"/>
        <v>69989.7483</v>
      </c>
      <c r="Y31" s="37">
        <f t="shared" si="22"/>
        <v>1353827.9342999998</v>
      </c>
      <c r="Z31" s="39">
        <f t="shared" si="22"/>
        <v>90748.4031</v>
      </c>
      <c r="AA31" s="37">
        <f t="shared" si="22"/>
        <v>24919.310699999998</v>
      </c>
      <c r="AB31" s="37">
        <f t="shared" si="22"/>
        <v>6303.616500000001</v>
      </c>
      <c r="AC31" s="37">
        <f t="shared" si="22"/>
        <v>51501.245800000004</v>
      </c>
      <c r="AD31" s="37">
        <f t="shared" si="22"/>
        <v>29142.029799999997</v>
      </c>
      <c r="AE31" s="37">
        <f t="shared" si="22"/>
        <v>4298.6476</v>
      </c>
      <c r="AF31" s="37">
        <f t="shared" si="22"/>
        <v>1916.0059999999999</v>
      </c>
      <c r="AG31" s="37">
        <f t="shared" si="22"/>
        <v>346.66640000000007</v>
      </c>
      <c r="AH31" s="37">
        <f t="shared" si="22"/>
        <v>690.501</v>
      </c>
      <c r="AI31" s="37">
        <f t="shared" si="22"/>
        <v>6136.329099999999</v>
      </c>
      <c r="AJ31" s="37">
        <f t="shared" si="22"/>
        <v>5893.7079</v>
      </c>
      <c r="AK31" s="37">
        <f t="shared" si="22"/>
        <v>1384.5937000000001</v>
      </c>
      <c r="AL31" s="39">
        <f t="shared" si="22"/>
        <v>838.2979</v>
      </c>
      <c r="AM31" s="37">
        <f t="shared" si="22"/>
        <v>2527.9994</v>
      </c>
      <c r="AN31" s="37">
        <f t="shared" si="22"/>
        <v>36368.4526</v>
      </c>
      <c r="AO31" s="37">
        <f t="shared" si="22"/>
        <v>293.4957</v>
      </c>
      <c r="AP31" s="37">
        <f t="shared" si="22"/>
        <v>22886.5737</v>
      </c>
      <c r="AQ31" s="37">
        <f t="shared" si="22"/>
        <v>1232.0368</v>
      </c>
      <c r="AR31" s="37">
        <f t="shared" si="22"/>
        <v>4259.6015</v>
      </c>
      <c r="AS31" s="37">
        <f t="shared" si="22"/>
        <v>1157.1607999999999</v>
      </c>
      <c r="AT31" s="37">
        <f t="shared" si="22"/>
        <v>1804.7894</v>
      </c>
      <c r="AU31" s="37">
        <f t="shared" si="22"/>
        <v>1454.7857</v>
      </c>
      <c r="AV31" s="37">
        <f t="shared" si="22"/>
        <v>1071.6523</v>
      </c>
      <c r="AW31" s="37">
        <f t="shared" si="22"/>
        <v>130.1946</v>
      </c>
      <c r="AX31" s="40">
        <f t="shared" si="22"/>
        <v>1984519.3847000003</v>
      </c>
    </row>
    <row r="32" spans="2:50" ht="12">
      <c r="B32" s="24" t="s">
        <v>68</v>
      </c>
      <c r="C32" s="36">
        <f aca="true" t="shared" si="23" ref="C32:AX32">SUM(C86,C140,C194,C248,C302,C356,C410,C464,C518)</f>
        <v>1009.4152</v>
      </c>
      <c r="D32" s="37">
        <f t="shared" si="23"/>
        <v>286.9257</v>
      </c>
      <c r="E32" s="37">
        <f t="shared" si="23"/>
        <v>823.6163</v>
      </c>
      <c r="F32" s="37">
        <f t="shared" si="23"/>
        <v>992.6716999999999</v>
      </c>
      <c r="G32" s="37">
        <f t="shared" si="23"/>
        <v>260.18679999999995</v>
      </c>
      <c r="H32" s="37">
        <f t="shared" si="23"/>
        <v>515.505</v>
      </c>
      <c r="I32" s="37">
        <f t="shared" si="23"/>
        <v>1035.4529</v>
      </c>
      <c r="J32" s="37">
        <f t="shared" si="23"/>
        <v>2860.1417</v>
      </c>
      <c r="K32" s="37">
        <f t="shared" si="23"/>
        <v>3782.8925</v>
      </c>
      <c r="L32" s="37">
        <f t="shared" si="23"/>
        <v>1434.7291</v>
      </c>
      <c r="M32" s="37">
        <f t="shared" si="23"/>
        <v>7200.432900000001</v>
      </c>
      <c r="N32" s="37">
        <f t="shared" si="23"/>
        <v>18703.609699999997</v>
      </c>
      <c r="O32" s="38">
        <f t="shared" si="23"/>
        <v>12029.4758</v>
      </c>
      <c r="P32" s="37">
        <f t="shared" si="23"/>
        <v>6700.950900000001</v>
      </c>
      <c r="Q32" s="37">
        <f t="shared" si="23"/>
        <v>1216.2826</v>
      </c>
      <c r="R32" s="37">
        <f t="shared" si="23"/>
        <v>1518.6104</v>
      </c>
      <c r="S32" s="37">
        <f t="shared" si="23"/>
        <v>794.1202999999998</v>
      </c>
      <c r="T32" s="37">
        <f t="shared" si="23"/>
        <v>944.3436</v>
      </c>
      <c r="U32" s="37">
        <f t="shared" si="23"/>
        <v>887.0487</v>
      </c>
      <c r="V32" s="37">
        <f t="shared" si="23"/>
        <v>10168.6336</v>
      </c>
      <c r="W32" s="37">
        <f t="shared" si="23"/>
        <v>18689.569099999997</v>
      </c>
      <c r="X32" s="37">
        <f t="shared" si="23"/>
        <v>13883.1916</v>
      </c>
      <c r="Y32" s="37">
        <f t="shared" si="23"/>
        <v>170322.9506</v>
      </c>
      <c r="Z32" s="39">
        <f t="shared" si="23"/>
        <v>282492.2219</v>
      </c>
      <c r="AA32" s="37">
        <f t="shared" si="23"/>
        <v>14988.9338</v>
      </c>
      <c r="AB32" s="37">
        <f t="shared" si="23"/>
        <v>2911.732</v>
      </c>
      <c r="AC32" s="37">
        <f t="shared" si="23"/>
        <v>45657.3537</v>
      </c>
      <c r="AD32" s="37">
        <f t="shared" si="23"/>
        <v>9264.6324</v>
      </c>
      <c r="AE32" s="37">
        <f t="shared" si="23"/>
        <v>1512.2658</v>
      </c>
      <c r="AF32" s="37">
        <f t="shared" si="23"/>
        <v>927.6996999999999</v>
      </c>
      <c r="AG32" s="37">
        <f t="shared" si="23"/>
        <v>280.4237</v>
      </c>
      <c r="AH32" s="37">
        <f t="shared" si="23"/>
        <v>89.8005</v>
      </c>
      <c r="AI32" s="37">
        <f t="shared" si="23"/>
        <v>2326.5906999999997</v>
      </c>
      <c r="AJ32" s="37">
        <f t="shared" si="23"/>
        <v>1349.2369999999999</v>
      </c>
      <c r="AK32" s="37">
        <f t="shared" si="23"/>
        <v>649.2738</v>
      </c>
      <c r="AL32" s="39">
        <f t="shared" si="23"/>
        <v>362.87179999999995</v>
      </c>
      <c r="AM32" s="37">
        <f t="shared" si="23"/>
        <v>860.1717000000001</v>
      </c>
      <c r="AN32" s="37">
        <f t="shared" si="23"/>
        <v>1577.8115</v>
      </c>
      <c r="AO32" s="37">
        <f t="shared" si="23"/>
        <v>115.4673</v>
      </c>
      <c r="AP32" s="37">
        <f t="shared" si="23"/>
        <v>2911.4741</v>
      </c>
      <c r="AQ32" s="37">
        <f t="shared" si="23"/>
        <v>989.6191</v>
      </c>
      <c r="AR32" s="37">
        <f t="shared" si="23"/>
        <v>284.97329999999994</v>
      </c>
      <c r="AS32" s="37">
        <f t="shared" si="23"/>
        <v>699.4878000000001</v>
      </c>
      <c r="AT32" s="37">
        <f t="shared" si="23"/>
        <v>552.7382</v>
      </c>
      <c r="AU32" s="37">
        <f t="shared" si="23"/>
        <v>298.1689</v>
      </c>
      <c r="AV32" s="37">
        <f t="shared" si="23"/>
        <v>198.2067</v>
      </c>
      <c r="AW32" s="37">
        <f t="shared" si="23"/>
        <v>50.283</v>
      </c>
      <c r="AX32" s="40">
        <f t="shared" si="23"/>
        <v>647412.1951</v>
      </c>
    </row>
    <row r="33" spans="2:50" ht="12">
      <c r="B33" s="24" t="s">
        <v>69</v>
      </c>
      <c r="C33" s="36">
        <f aca="true" t="shared" si="24" ref="C33:AX33">SUM(C87,C141,C195,C249,C303,C357,C411,C465,C519)</f>
        <v>769.5516</v>
      </c>
      <c r="D33" s="37">
        <f t="shared" si="24"/>
        <v>83.0994</v>
      </c>
      <c r="E33" s="37">
        <f t="shared" si="24"/>
        <v>233.18040000000002</v>
      </c>
      <c r="F33" s="37">
        <f t="shared" si="24"/>
        <v>699.8696</v>
      </c>
      <c r="G33" s="37">
        <f t="shared" si="24"/>
        <v>91.9852</v>
      </c>
      <c r="H33" s="37">
        <f t="shared" si="24"/>
        <v>268.6558</v>
      </c>
      <c r="I33" s="37">
        <f t="shared" si="24"/>
        <v>505.42670000000004</v>
      </c>
      <c r="J33" s="37">
        <f t="shared" si="24"/>
        <v>1463.4612</v>
      </c>
      <c r="K33" s="37">
        <f t="shared" si="24"/>
        <v>1348.9163</v>
      </c>
      <c r="L33" s="37">
        <f t="shared" si="24"/>
        <v>5787.8989</v>
      </c>
      <c r="M33" s="37">
        <f t="shared" si="24"/>
        <v>3948.1593</v>
      </c>
      <c r="N33" s="37">
        <f t="shared" si="24"/>
        <v>8096.977599999999</v>
      </c>
      <c r="O33" s="38">
        <f t="shared" si="24"/>
        <v>2152.5265</v>
      </c>
      <c r="P33" s="37">
        <f t="shared" si="24"/>
        <v>3389.5020999999997</v>
      </c>
      <c r="Q33" s="37">
        <f t="shared" si="24"/>
        <v>488.3611</v>
      </c>
      <c r="R33" s="37">
        <f t="shared" si="24"/>
        <v>1002.3302000000001</v>
      </c>
      <c r="S33" s="37">
        <f t="shared" si="24"/>
        <v>2950.5498</v>
      </c>
      <c r="T33" s="37">
        <f t="shared" si="24"/>
        <v>2094.454</v>
      </c>
      <c r="U33" s="37">
        <f t="shared" si="24"/>
        <v>303.4027</v>
      </c>
      <c r="V33" s="37">
        <f t="shared" si="24"/>
        <v>944.7927</v>
      </c>
      <c r="W33" s="37">
        <f t="shared" si="24"/>
        <v>3282.3729</v>
      </c>
      <c r="X33" s="37">
        <f t="shared" si="24"/>
        <v>2787.8226000000004</v>
      </c>
      <c r="Y33" s="37">
        <f t="shared" si="24"/>
        <v>17446.0333</v>
      </c>
      <c r="Z33" s="39">
        <f t="shared" si="24"/>
        <v>6527.3562</v>
      </c>
      <c r="AA33" s="37">
        <f t="shared" si="24"/>
        <v>145642.6205</v>
      </c>
      <c r="AB33" s="37">
        <f t="shared" si="24"/>
        <v>7010.6837000000005</v>
      </c>
      <c r="AC33" s="37">
        <f t="shared" si="24"/>
        <v>15394.380700000002</v>
      </c>
      <c r="AD33" s="37">
        <f t="shared" si="24"/>
        <v>10430.378499999999</v>
      </c>
      <c r="AE33" s="37">
        <f t="shared" si="24"/>
        <v>1174.9009</v>
      </c>
      <c r="AF33" s="37">
        <f t="shared" si="24"/>
        <v>1203.8106999999998</v>
      </c>
      <c r="AG33" s="37">
        <f t="shared" si="24"/>
        <v>509.3774000000001</v>
      </c>
      <c r="AH33" s="37">
        <f t="shared" si="24"/>
        <v>261.9263</v>
      </c>
      <c r="AI33" s="37">
        <f t="shared" si="24"/>
        <v>2397.5431000000003</v>
      </c>
      <c r="AJ33" s="37">
        <f t="shared" si="24"/>
        <v>7454.043000000001</v>
      </c>
      <c r="AK33" s="37">
        <f t="shared" si="24"/>
        <v>452.2955999999999</v>
      </c>
      <c r="AL33" s="39">
        <f t="shared" si="24"/>
        <v>2253.7116</v>
      </c>
      <c r="AM33" s="37">
        <f t="shared" si="24"/>
        <v>347.82980000000003</v>
      </c>
      <c r="AN33" s="37">
        <f t="shared" si="24"/>
        <v>470.9877</v>
      </c>
      <c r="AO33" s="37">
        <f t="shared" si="24"/>
        <v>128.5622</v>
      </c>
      <c r="AP33" s="37">
        <f t="shared" si="24"/>
        <v>3911.7353</v>
      </c>
      <c r="AQ33" s="37">
        <f t="shared" si="24"/>
        <v>744.8984</v>
      </c>
      <c r="AR33" s="37">
        <f t="shared" si="24"/>
        <v>146.39989999999997</v>
      </c>
      <c r="AS33" s="37">
        <f t="shared" si="24"/>
        <v>412.2216</v>
      </c>
      <c r="AT33" s="37">
        <f t="shared" si="24"/>
        <v>1054.9949000000001</v>
      </c>
      <c r="AU33" s="37">
        <f t="shared" si="24"/>
        <v>337.8189</v>
      </c>
      <c r="AV33" s="37">
        <f t="shared" si="24"/>
        <v>1348.0386999999998</v>
      </c>
      <c r="AW33" s="37">
        <f t="shared" si="24"/>
        <v>229.6507</v>
      </c>
      <c r="AX33" s="40">
        <f t="shared" si="24"/>
        <v>269985.4962</v>
      </c>
    </row>
    <row r="34" spans="2:50" ht="12">
      <c r="B34" s="24" t="s">
        <v>70</v>
      </c>
      <c r="C34" s="36">
        <f aca="true" t="shared" si="25" ref="C34:AX34">SUM(C88,C142,C196,C250,C304,C358,C412,C466,C520)</f>
        <v>738.6962</v>
      </c>
      <c r="D34" s="37">
        <f t="shared" si="25"/>
        <v>220.31449999999998</v>
      </c>
      <c r="E34" s="37">
        <f t="shared" si="25"/>
        <v>197.3295</v>
      </c>
      <c r="F34" s="37">
        <f t="shared" si="25"/>
        <v>181.3428</v>
      </c>
      <c r="G34" s="37">
        <f t="shared" si="25"/>
        <v>57.6182</v>
      </c>
      <c r="H34" s="37">
        <f t="shared" si="25"/>
        <v>90.07329999999999</v>
      </c>
      <c r="I34" s="37">
        <f t="shared" si="25"/>
        <v>123.9288</v>
      </c>
      <c r="J34" s="37">
        <f t="shared" si="25"/>
        <v>577.5082</v>
      </c>
      <c r="K34" s="37">
        <f t="shared" si="25"/>
        <v>560.2329</v>
      </c>
      <c r="L34" s="37">
        <f t="shared" si="25"/>
        <v>1258.9551999999999</v>
      </c>
      <c r="M34" s="37">
        <f t="shared" si="25"/>
        <v>3155.0022</v>
      </c>
      <c r="N34" s="37">
        <f t="shared" si="25"/>
        <v>1352.4928</v>
      </c>
      <c r="O34" s="38">
        <f t="shared" si="25"/>
        <v>2199.0669</v>
      </c>
      <c r="P34" s="37">
        <f t="shared" si="25"/>
        <v>4754.6615</v>
      </c>
      <c r="Q34" s="37">
        <f t="shared" si="25"/>
        <v>765.4817</v>
      </c>
      <c r="R34" s="37">
        <f t="shared" si="25"/>
        <v>452.106</v>
      </c>
      <c r="S34" s="37">
        <f t="shared" si="25"/>
        <v>837.3682000000001</v>
      </c>
      <c r="T34" s="37">
        <f t="shared" si="25"/>
        <v>1299.2689</v>
      </c>
      <c r="U34" s="37">
        <f t="shared" si="25"/>
        <v>327.86080000000004</v>
      </c>
      <c r="V34" s="37">
        <f t="shared" si="25"/>
        <v>145.21429999999998</v>
      </c>
      <c r="W34" s="37">
        <f t="shared" si="25"/>
        <v>871.4059000000001</v>
      </c>
      <c r="X34" s="37">
        <f t="shared" si="25"/>
        <v>4315.4778</v>
      </c>
      <c r="Y34" s="37">
        <f t="shared" si="25"/>
        <v>8207.3294</v>
      </c>
      <c r="Z34" s="39">
        <f t="shared" si="25"/>
        <v>1529.8544999999997</v>
      </c>
      <c r="AA34" s="37">
        <f t="shared" si="25"/>
        <v>5365.4093</v>
      </c>
      <c r="AB34" s="37">
        <f t="shared" si="25"/>
        <v>137960.8502</v>
      </c>
      <c r="AC34" s="37">
        <f t="shared" si="25"/>
        <v>46676.2614</v>
      </c>
      <c r="AD34" s="37">
        <f t="shared" si="25"/>
        <v>16974.447500000002</v>
      </c>
      <c r="AE34" s="37">
        <f t="shared" si="25"/>
        <v>2374.9504</v>
      </c>
      <c r="AF34" s="37">
        <f t="shared" si="25"/>
        <v>835.7666</v>
      </c>
      <c r="AG34" s="37">
        <f t="shared" si="25"/>
        <v>105.7729</v>
      </c>
      <c r="AH34" s="37">
        <f t="shared" si="25"/>
        <v>250.01829999999998</v>
      </c>
      <c r="AI34" s="37">
        <f t="shared" si="25"/>
        <v>3419.1000999999997</v>
      </c>
      <c r="AJ34" s="37">
        <f t="shared" si="25"/>
        <v>1575.9804</v>
      </c>
      <c r="AK34" s="37">
        <f t="shared" si="25"/>
        <v>754.9216</v>
      </c>
      <c r="AL34" s="39">
        <f t="shared" si="25"/>
        <v>260.447</v>
      </c>
      <c r="AM34" s="37">
        <f t="shared" si="25"/>
        <v>534.4963</v>
      </c>
      <c r="AN34" s="37">
        <f t="shared" si="25"/>
        <v>666.3512000000001</v>
      </c>
      <c r="AO34" s="37">
        <f t="shared" si="25"/>
        <v>229.4177</v>
      </c>
      <c r="AP34" s="37">
        <f t="shared" si="25"/>
        <v>3209.0119</v>
      </c>
      <c r="AQ34" s="37">
        <f t="shared" si="25"/>
        <v>762.0288</v>
      </c>
      <c r="AR34" s="37">
        <f t="shared" si="25"/>
        <v>163.72310000000002</v>
      </c>
      <c r="AS34" s="37">
        <f t="shared" si="25"/>
        <v>696.8132999999999</v>
      </c>
      <c r="AT34" s="37">
        <f t="shared" si="25"/>
        <v>159.63309999999998</v>
      </c>
      <c r="AU34" s="37">
        <f t="shared" si="25"/>
        <v>131.05</v>
      </c>
      <c r="AV34" s="37">
        <f t="shared" si="25"/>
        <v>268.7015</v>
      </c>
      <c r="AW34" s="37">
        <f t="shared" si="25"/>
        <v>22.576900000000002</v>
      </c>
      <c r="AX34" s="40">
        <f t="shared" si="25"/>
        <v>257616.32</v>
      </c>
    </row>
    <row r="35" spans="2:50" ht="12">
      <c r="B35" s="24" t="s">
        <v>71</v>
      </c>
      <c r="C35" s="36">
        <f aca="true" t="shared" si="26" ref="C35:AX35">SUM(C89,C143,C197,C251,C305,C359,C413,C467,C521)</f>
        <v>6729.1044</v>
      </c>
      <c r="D35" s="37">
        <f t="shared" si="26"/>
        <v>321.22180000000003</v>
      </c>
      <c r="E35" s="37">
        <f t="shared" si="26"/>
        <v>894.0225</v>
      </c>
      <c r="F35" s="37">
        <f t="shared" si="26"/>
        <v>2103.8194</v>
      </c>
      <c r="G35" s="37">
        <f t="shared" si="26"/>
        <v>649.3237999999999</v>
      </c>
      <c r="H35" s="37">
        <f t="shared" si="26"/>
        <v>208.8987</v>
      </c>
      <c r="I35" s="37">
        <f t="shared" si="26"/>
        <v>2521.6172</v>
      </c>
      <c r="J35" s="37">
        <f t="shared" si="26"/>
        <v>7180.7857</v>
      </c>
      <c r="K35" s="37">
        <f t="shared" si="26"/>
        <v>4296.4436</v>
      </c>
      <c r="L35" s="37">
        <f t="shared" si="26"/>
        <v>3712.3527</v>
      </c>
      <c r="M35" s="37">
        <f t="shared" si="26"/>
        <v>14714.3614</v>
      </c>
      <c r="N35" s="37">
        <f t="shared" si="26"/>
        <v>11207.998800000001</v>
      </c>
      <c r="O35" s="38">
        <f t="shared" si="26"/>
        <v>11006.4141</v>
      </c>
      <c r="P35" s="37">
        <f t="shared" si="26"/>
        <v>8482.187100000001</v>
      </c>
      <c r="Q35" s="37">
        <f t="shared" si="26"/>
        <v>3211.2401000000004</v>
      </c>
      <c r="R35" s="37">
        <f t="shared" si="26"/>
        <v>5520.166</v>
      </c>
      <c r="S35" s="37">
        <f t="shared" si="26"/>
        <v>6302.561500000001</v>
      </c>
      <c r="T35" s="37">
        <f t="shared" si="26"/>
        <v>4859.9388</v>
      </c>
      <c r="U35" s="37">
        <f t="shared" si="26"/>
        <v>761.5816000000001</v>
      </c>
      <c r="V35" s="37">
        <f t="shared" si="26"/>
        <v>1884.5951</v>
      </c>
      <c r="W35" s="37">
        <f t="shared" si="26"/>
        <v>6800.9512</v>
      </c>
      <c r="X35" s="37">
        <f t="shared" si="26"/>
        <v>7858.405199999999</v>
      </c>
      <c r="Y35" s="37">
        <f t="shared" si="26"/>
        <v>38440.306300000004</v>
      </c>
      <c r="Z35" s="39">
        <f t="shared" si="26"/>
        <v>14075.252700000001</v>
      </c>
      <c r="AA35" s="37">
        <f t="shared" si="26"/>
        <v>30922.8919</v>
      </c>
      <c r="AB35" s="37">
        <f t="shared" si="26"/>
        <v>36706.3565</v>
      </c>
      <c r="AC35" s="37">
        <f t="shared" si="26"/>
        <v>590690.7049</v>
      </c>
      <c r="AD35" s="37">
        <f t="shared" si="26"/>
        <v>109805.94470000002</v>
      </c>
      <c r="AE35" s="37">
        <f t="shared" si="26"/>
        <v>29112.9532</v>
      </c>
      <c r="AF35" s="37">
        <f t="shared" si="26"/>
        <v>17669.289399999998</v>
      </c>
      <c r="AG35" s="37">
        <f t="shared" si="26"/>
        <v>4958.088200000001</v>
      </c>
      <c r="AH35" s="37">
        <f t="shared" si="26"/>
        <v>1244.8474</v>
      </c>
      <c r="AI35" s="37">
        <f t="shared" si="26"/>
        <v>14696.942000000001</v>
      </c>
      <c r="AJ35" s="37">
        <f t="shared" si="26"/>
        <v>17982.2193</v>
      </c>
      <c r="AK35" s="37">
        <f t="shared" si="26"/>
        <v>6591.2305</v>
      </c>
      <c r="AL35" s="39">
        <f t="shared" si="26"/>
        <v>3497.7814</v>
      </c>
      <c r="AM35" s="37">
        <f t="shared" si="26"/>
        <v>6831.3330000000005</v>
      </c>
      <c r="AN35" s="37">
        <f t="shared" si="26"/>
        <v>4817.873</v>
      </c>
      <c r="AO35" s="37">
        <f t="shared" si="26"/>
        <v>871.0979</v>
      </c>
      <c r="AP35" s="37">
        <f t="shared" si="26"/>
        <v>20953.633900000004</v>
      </c>
      <c r="AQ35" s="37">
        <f t="shared" si="26"/>
        <v>3060.7702000000004</v>
      </c>
      <c r="AR35" s="37">
        <f t="shared" si="26"/>
        <v>1235.0417</v>
      </c>
      <c r="AS35" s="37">
        <f t="shared" si="26"/>
        <v>1111.5848999999998</v>
      </c>
      <c r="AT35" s="37">
        <f t="shared" si="26"/>
        <v>941.1525</v>
      </c>
      <c r="AU35" s="37">
        <f t="shared" si="26"/>
        <v>784.2107999999998</v>
      </c>
      <c r="AV35" s="37">
        <f t="shared" si="26"/>
        <v>822.3725000000001</v>
      </c>
      <c r="AW35" s="37">
        <f t="shared" si="26"/>
        <v>1014.0920000000001</v>
      </c>
      <c r="AX35" s="40">
        <f t="shared" si="26"/>
        <v>1070065.9615</v>
      </c>
    </row>
    <row r="36" spans="2:50" ht="12">
      <c r="B36" s="24" t="s">
        <v>72</v>
      </c>
      <c r="C36" s="36">
        <f aca="true" t="shared" si="27" ref="C36:AX36">SUM(C90,C144,C198,C252,C306,C360,C414,C468,C522)</f>
        <v>7450.0097000000005</v>
      </c>
      <c r="D36" s="37">
        <f t="shared" si="27"/>
        <v>257.6942</v>
      </c>
      <c r="E36" s="37">
        <f t="shared" si="27"/>
        <v>1946.9803000000002</v>
      </c>
      <c r="F36" s="37">
        <f t="shared" si="27"/>
        <v>1341.2506</v>
      </c>
      <c r="G36" s="37">
        <f t="shared" si="27"/>
        <v>386.5986</v>
      </c>
      <c r="H36" s="37">
        <f t="shared" si="27"/>
        <v>663.7865999999999</v>
      </c>
      <c r="I36" s="37">
        <f t="shared" si="27"/>
        <v>3145.7864</v>
      </c>
      <c r="J36" s="37">
        <f t="shared" si="27"/>
        <v>4160.317</v>
      </c>
      <c r="K36" s="37">
        <f t="shared" si="27"/>
        <v>3083.7279</v>
      </c>
      <c r="L36" s="37">
        <f t="shared" si="27"/>
        <v>3889.1124</v>
      </c>
      <c r="M36" s="37">
        <f t="shared" si="27"/>
        <v>12515.9772</v>
      </c>
      <c r="N36" s="37">
        <f t="shared" si="27"/>
        <v>23874.5368</v>
      </c>
      <c r="O36" s="38">
        <f t="shared" si="27"/>
        <v>6911.4267</v>
      </c>
      <c r="P36" s="37">
        <f t="shared" si="27"/>
        <v>10443.8756</v>
      </c>
      <c r="Q36" s="37">
        <f t="shared" si="27"/>
        <v>1272.0929</v>
      </c>
      <c r="R36" s="37">
        <f t="shared" si="27"/>
        <v>1758.6286999999998</v>
      </c>
      <c r="S36" s="37">
        <f t="shared" si="27"/>
        <v>8628.7189</v>
      </c>
      <c r="T36" s="37">
        <f t="shared" si="27"/>
        <v>6305.0805</v>
      </c>
      <c r="U36" s="37">
        <f t="shared" si="27"/>
        <v>1086.593</v>
      </c>
      <c r="V36" s="37">
        <f t="shared" si="27"/>
        <v>2636.6883000000007</v>
      </c>
      <c r="W36" s="37">
        <f t="shared" si="27"/>
        <v>3447.16</v>
      </c>
      <c r="X36" s="37">
        <f t="shared" si="27"/>
        <v>9461.828200000002</v>
      </c>
      <c r="Y36" s="37">
        <f t="shared" si="27"/>
        <v>29136.8227</v>
      </c>
      <c r="Z36" s="39">
        <f t="shared" si="27"/>
        <v>5096.759</v>
      </c>
      <c r="AA36" s="37">
        <f t="shared" si="27"/>
        <v>13181.1267</v>
      </c>
      <c r="AB36" s="37">
        <f t="shared" si="27"/>
        <v>14918.050899999998</v>
      </c>
      <c r="AC36" s="37">
        <f t="shared" si="27"/>
        <v>165543.7879</v>
      </c>
      <c r="AD36" s="37">
        <f t="shared" si="27"/>
        <v>598573.0046000001</v>
      </c>
      <c r="AE36" s="37">
        <f t="shared" si="27"/>
        <v>5866.427100000001</v>
      </c>
      <c r="AF36" s="37">
        <f t="shared" si="27"/>
        <v>21994.5152</v>
      </c>
      <c r="AG36" s="37">
        <f t="shared" si="27"/>
        <v>6077.3545</v>
      </c>
      <c r="AH36" s="37">
        <f t="shared" si="27"/>
        <v>4135.5671</v>
      </c>
      <c r="AI36" s="37">
        <f t="shared" si="27"/>
        <v>39208.101800000004</v>
      </c>
      <c r="AJ36" s="37">
        <f t="shared" si="27"/>
        <v>18568.9249</v>
      </c>
      <c r="AK36" s="37">
        <f t="shared" si="27"/>
        <v>8149.2233</v>
      </c>
      <c r="AL36" s="39">
        <f t="shared" si="27"/>
        <v>5860.7061</v>
      </c>
      <c r="AM36" s="37">
        <f t="shared" si="27"/>
        <v>14557.5956</v>
      </c>
      <c r="AN36" s="37">
        <f t="shared" si="27"/>
        <v>9929.7642</v>
      </c>
      <c r="AO36" s="37">
        <f t="shared" si="27"/>
        <v>1610.3659</v>
      </c>
      <c r="AP36" s="37">
        <f t="shared" si="27"/>
        <v>19541.5257</v>
      </c>
      <c r="AQ36" s="37">
        <f t="shared" si="27"/>
        <v>1860.4632</v>
      </c>
      <c r="AR36" s="37">
        <f t="shared" si="27"/>
        <v>2514.5429000000004</v>
      </c>
      <c r="AS36" s="37">
        <f t="shared" si="27"/>
        <v>1244.9121</v>
      </c>
      <c r="AT36" s="37">
        <f t="shared" si="27"/>
        <v>1681.8177</v>
      </c>
      <c r="AU36" s="37">
        <f t="shared" si="27"/>
        <v>1454.7852999999998</v>
      </c>
      <c r="AV36" s="37">
        <f t="shared" si="27"/>
        <v>2599.6656000000003</v>
      </c>
      <c r="AW36" s="37">
        <f t="shared" si="27"/>
        <v>181.8578</v>
      </c>
      <c r="AX36" s="40">
        <f t="shared" si="27"/>
        <v>1108155.5383000001</v>
      </c>
    </row>
    <row r="37" spans="2:50" ht="12">
      <c r="B37" s="24" t="s">
        <v>73</v>
      </c>
      <c r="C37" s="36">
        <f aca="true" t="shared" si="28" ref="C37:AX37">SUM(C91,C145,C199,C253,C307,C361,C415,C469,C523)</f>
        <v>581.2522</v>
      </c>
      <c r="D37" s="37">
        <f t="shared" si="28"/>
        <v>200.12130000000002</v>
      </c>
      <c r="E37" s="37">
        <f t="shared" si="28"/>
        <v>2.0355000000000003</v>
      </c>
      <c r="F37" s="37">
        <f t="shared" si="28"/>
        <v>164.365</v>
      </c>
      <c r="G37" s="37">
        <f t="shared" si="28"/>
        <v>5.9712</v>
      </c>
      <c r="H37" s="37">
        <f t="shared" si="28"/>
        <v>64.73910000000001</v>
      </c>
      <c r="I37" s="37">
        <f t="shared" si="28"/>
        <v>82.19030000000001</v>
      </c>
      <c r="J37" s="37">
        <f t="shared" si="28"/>
        <v>332.9693</v>
      </c>
      <c r="K37" s="37">
        <f t="shared" si="28"/>
        <v>967.4404</v>
      </c>
      <c r="L37" s="37">
        <f t="shared" si="28"/>
        <v>293.2387</v>
      </c>
      <c r="M37" s="37">
        <f t="shared" si="28"/>
        <v>604.1515999999999</v>
      </c>
      <c r="N37" s="37">
        <f t="shared" si="28"/>
        <v>399.6749</v>
      </c>
      <c r="O37" s="38">
        <f t="shared" si="28"/>
        <v>1434.7054</v>
      </c>
      <c r="P37" s="37">
        <f t="shared" si="28"/>
        <v>859.0425</v>
      </c>
      <c r="Q37" s="37">
        <f t="shared" si="28"/>
        <v>47.84309999999999</v>
      </c>
      <c r="R37" s="37">
        <f t="shared" si="28"/>
        <v>147.45180000000002</v>
      </c>
      <c r="S37" s="37">
        <f t="shared" si="28"/>
        <v>57.687799999999996</v>
      </c>
      <c r="T37" s="37">
        <f t="shared" si="28"/>
        <v>332.42240000000004</v>
      </c>
      <c r="U37" s="37">
        <f t="shared" si="28"/>
        <v>26.2937</v>
      </c>
      <c r="V37" s="37">
        <f t="shared" si="28"/>
        <v>230.67940000000002</v>
      </c>
      <c r="W37" s="37">
        <f t="shared" si="28"/>
        <v>508.27919999999995</v>
      </c>
      <c r="X37" s="37">
        <f t="shared" si="28"/>
        <v>1499.4216000000001</v>
      </c>
      <c r="Y37" s="37">
        <f t="shared" si="28"/>
        <v>2749.1834</v>
      </c>
      <c r="Z37" s="39">
        <f t="shared" si="28"/>
        <v>4034.9640000000004</v>
      </c>
      <c r="AA37" s="37">
        <f t="shared" si="28"/>
        <v>1185.1417000000001</v>
      </c>
      <c r="AB37" s="37">
        <f t="shared" si="28"/>
        <v>1750.9454</v>
      </c>
      <c r="AC37" s="37">
        <f t="shared" si="28"/>
        <v>7322.853800000001</v>
      </c>
      <c r="AD37" s="37">
        <f t="shared" si="28"/>
        <v>5917.6117</v>
      </c>
      <c r="AE37" s="37">
        <f t="shared" si="28"/>
        <v>40353.59739999999</v>
      </c>
      <c r="AF37" s="37">
        <f t="shared" si="28"/>
        <v>668.9061</v>
      </c>
      <c r="AG37" s="37">
        <f t="shared" si="28"/>
        <v>571.0015</v>
      </c>
      <c r="AH37" s="37">
        <f t="shared" si="28"/>
        <v>40.4009</v>
      </c>
      <c r="AI37" s="37">
        <f t="shared" si="28"/>
        <v>515.3099</v>
      </c>
      <c r="AJ37" s="37">
        <f t="shared" si="28"/>
        <v>358.98109999999997</v>
      </c>
      <c r="AK37" s="37">
        <f t="shared" si="28"/>
        <v>77.0402</v>
      </c>
      <c r="AL37" s="39">
        <f t="shared" si="28"/>
        <v>204.75300000000001</v>
      </c>
      <c r="AM37" s="37">
        <f t="shared" si="28"/>
        <v>1133.3105</v>
      </c>
      <c r="AN37" s="37">
        <f t="shared" si="28"/>
        <v>57.671800000000005</v>
      </c>
      <c r="AO37" s="37">
        <f t="shared" si="28"/>
        <v>7.3027999999999995</v>
      </c>
      <c r="AP37" s="37">
        <f t="shared" si="28"/>
        <v>300.58590000000004</v>
      </c>
      <c r="AQ37" s="37">
        <f t="shared" si="28"/>
        <v>84.2555</v>
      </c>
      <c r="AR37" s="37">
        <f t="shared" si="28"/>
        <v>4.2019</v>
      </c>
      <c r="AS37" s="37">
        <f t="shared" si="28"/>
        <v>119.937</v>
      </c>
      <c r="AT37" s="37">
        <f t="shared" si="28"/>
        <v>176.624</v>
      </c>
      <c r="AU37" s="37">
        <f t="shared" si="28"/>
        <v>16.7104</v>
      </c>
      <c r="AV37" s="37">
        <f t="shared" si="28"/>
        <v>12.5973</v>
      </c>
      <c r="AW37" s="37">
        <f t="shared" si="28"/>
        <v>7.7332</v>
      </c>
      <c r="AX37" s="40">
        <f t="shared" si="28"/>
        <v>76513.5968</v>
      </c>
    </row>
    <row r="38" spans="2:50" ht="12">
      <c r="B38" s="27" t="s">
        <v>92</v>
      </c>
      <c r="C38" s="51">
        <f aca="true" t="shared" si="29" ref="C38:AX38">SUM(C92,C146,C200,C254,C308,C362,C416,C470,C524)</f>
        <v>301.56489999999997</v>
      </c>
      <c r="D38" s="52">
        <f t="shared" si="29"/>
        <v>24.740900000000003</v>
      </c>
      <c r="E38" s="52">
        <f t="shared" si="29"/>
        <v>41.983399999999996</v>
      </c>
      <c r="F38" s="52">
        <f t="shared" si="29"/>
        <v>224.44830000000002</v>
      </c>
      <c r="G38" s="52">
        <f t="shared" si="29"/>
        <v>6.224399999999999</v>
      </c>
      <c r="H38" s="52">
        <f t="shared" si="29"/>
        <v>90.6508</v>
      </c>
      <c r="I38" s="52">
        <f t="shared" si="29"/>
        <v>2700.9574000000002</v>
      </c>
      <c r="J38" s="52">
        <f t="shared" si="29"/>
        <v>405.71329999999995</v>
      </c>
      <c r="K38" s="52">
        <f t="shared" si="29"/>
        <v>21.211000000000002</v>
      </c>
      <c r="L38" s="52">
        <f t="shared" si="29"/>
        <v>165.13289999999998</v>
      </c>
      <c r="M38" s="52">
        <f t="shared" si="29"/>
        <v>1269.7374</v>
      </c>
      <c r="N38" s="52">
        <f t="shared" si="29"/>
        <v>1822.8988</v>
      </c>
      <c r="O38" s="53">
        <f t="shared" si="29"/>
        <v>3840.7041</v>
      </c>
      <c r="P38" s="52">
        <f t="shared" si="29"/>
        <v>3785.222</v>
      </c>
      <c r="Q38" s="52">
        <f t="shared" si="29"/>
        <v>220.79659999999998</v>
      </c>
      <c r="R38" s="52">
        <f t="shared" si="29"/>
        <v>151.6562</v>
      </c>
      <c r="S38" s="52">
        <f t="shared" si="29"/>
        <v>571.5251000000001</v>
      </c>
      <c r="T38" s="52">
        <f t="shared" si="29"/>
        <v>30.5307</v>
      </c>
      <c r="U38" s="52">
        <f t="shared" si="29"/>
        <v>22.0486</v>
      </c>
      <c r="V38" s="52">
        <f t="shared" si="29"/>
        <v>58.853500000000004</v>
      </c>
      <c r="W38" s="52">
        <f t="shared" si="29"/>
        <v>665.4541999999999</v>
      </c>
      <c r="X38" s="52">
        <f t="shared" si="29"/>
        <v>512.672</v>
      </c>
      <c r="Y38" s="52">
        <f t="shared" si="29"/>
        <v>28909.9165</v>
      </c>
      <c r="Z38" s="54">
        <f t="shared" si="29"/>
        <v>1406.3665</v>
      </c>
      <c r="AA38" s="52">
        <f t="shared" si="29"/>
        <v>2297.5334000000003</v>
      </c>
      <c r="AB38" s="52">
        <f t="shared" si="29"/>
        <v>1417.8042</v>
      </c>
      <c r="AC38" s="52">
        <f t="shared" si="29"/>
        <v>15178.0787</v>
      </c>
      <c r="AD38" s="52">
        <f t="shared" si="29"/>
        <v>13302.880100000002</v>
      </c>
      <c r="AE38" s="52">
        <f t="shared" si="29"/>
        <v>1771.7795</v>
      </c>
      <c r="AF38" s="52">
        <f t="shared" si="29"/>
        <v>69856.7459</v>
      </c>
      <c r="AG38" s="52">
        <f t="shared" si="29"/>
        <v>82.96430000000001</v>
      </c>
      <c r="AH38" s="52">
        <f t="shared" si="29"/>
        <v>31.456</v>
      </c>
      <c r="AI38" s="52">
        <f t="shared" si="29"/>
        <v>2810.8347</v>
      </c>
      <c r="AJ38" s="52">
        <f t="shared" si="29"/>
        <v>6424.198599999999</v>
      </c>
      <c r="AK38" s="52">
        <f t="shared" si="29"/>
        <v>101.5145</v>
      </c>
      <c r="AL38" s="54">
        <f t="shared" si="29"/>
        <v>9341.2796</v>
      </c>
      <c r="AM38" s="52">
        <f t="shared" si="29"/>
        <v>4059.9647</v>
      </c>
      <c r="AN38" s="52">
        <f t="shared" si="29"/>
        <v>608.5734</v>
      </c>
      <c r="AO38" s="52">
        <f t="shared" si="29"/>
        <v>5372.152799999999</v>
      </c>
      <c r="AP38" s="52">
        <f t="shared" si="29"/>
        <v>7573.380700000001</v>
      </c>
      <c r="AQ38" s="52">
        <f t="shared" si="29"/>
        <v>906.9576</v>
      </c>
      <c r="AR38" s="52">
        <f t="shared" si="29"/>
        <v>2543.5322</v>
      </c>
      <c r="AS38" s="52">
        <f t="shared" si="29"/>
        <v>187.7755</v>
      </c>
      <c r="AT38" s="52">
        <f t="shared" si="29"/>
        <v>19.9905</v>
      </c>
      <c r="AU38" s="52">
        <f t="shared" si="29"/>
        <v>8.4374</v>
      </c>
      <c r="AV38" s="52">
        <f t="shared" si="29"/>
        <v>6859.1975999999995</v>
      </c>
      <c r="AW38" s="52">
        <f t="shared" si="29"/>
        <v>143.6626</v>
      </c>
      <c r="AX38" s="55">
        <f t="shared" si="29"/>
        <v>198151.70399999994</v>
      </c>
    </row>
    <row r="39" spans="2:50" ht="12">
      <c r="B39" s="24" t="s">
        <v>74</v>
      </c>
      <c r="C39" s="36">
        <f aca="true" t="shared" si="30" ref="C39:AX39">SUM(C93,C147,C201,C255,C309,C363,C417,C471,C525)</f>
        <v>170.2822</v>
      </c>
      <c r="D39" s="37">
        <f t="shared" si="30"/>
        <v>1.7490999999999999</v>
      </c>
      <c r="E39" s="37">
        <f t="shared" si="30"/>
        <v>4.582599999999999</v>
      </c>
      <c r="F39" s="37">
        <f t="shared" si="30"/>
        <v>192.241</v>
      </c>
      <c r="G39" s="37">
        <f t="shared" si="30"/>
        <v>2.3403</v>
      </c>
      <c r="H39" s="37">
        <f t="shared" si="30"/>
        <v>0.7208</v>
      </c>
      <c r="I39" s="37">
        <f t="shared" si="30"/>
        <v>2.4503</v>
      </c>
      <c r="J39" s="37">
        <f t="shared" si="30"/>
        <v>156.3095</v>
      </c>
      <c r="K39" s="37">
        <f t="shared" si="30"/>
        <v>147.1937</v>
      </c>
      <c r="L39" s="37">
        <f t="shared" si="30"/>
        <v>57.4232</v>
      </c>
      <c r="M39" s="37">
        <f t="shared" si="30"/>
        <v>1276.8638</v>
      </c>
      <c r="N39" s="37">
        <f t="shared" si="30"/>
        <v>102.0925</v>
      </c>
      <c r="O39" s="38">
        <f t="shared" si="30"/>
        <v>2255.8871</v>
      </c>
      <c r="P39" s="37">
        <f t="shared" si="30"/>
        <v>383.28779999999995</v>
      </c>
      <c r="Q39" s="37">
        <f t="shared" si="30"/>
        <v>23.848999999999997</v>
      </c>
      <c r="R39" s="37">
        <f t="shared" si="30"/>
        <v>154.47019999999998</v>
      </c>
      <c r="S39" s="37">
        <f t="shared" si="30"/>
        <v>137.3227</v>
      </c>
      <c r="T39" s="37">
        <f t="shared" si="30"/>
        <v>150.92759999999998</v>
      </c>
      <c r="U39" s="37">
        <f t="shared" si="30"/>
        <v>0.4545</v>
      </c>
      <c r="V39" s="37">
        <f t="shared" si="30"/>
        <v>64.4988</v>
      </c>
      <c r="W39" s="37">
        <f t="shared" si="30"/>
        <v>231.57819999999998</v>
      </c>
      <c r="X39" s="37">
        <f t="shared" si="30"/>
        <v>226.86320000000003</v>
      </c>
      <c r="Y39" s="37">
        <f t="shared" si="30"/>
        <v>1652.6927</v>
      </c>
      <c r="Z39" s="39">
        <f t="shared" si="30"/>
        <v>73.8177</v>
      </c>
      <c r="AA39" s="37">
        <f t="shared" si="30"/>
        <v>411.45000000000005</v>
      </c>
      <c r="AB39" s="37">
        <f t="shared" si="30"/>
        <v>712.5333</v>
      </c>
      <c r="AC39" s="37">
        <f t="shared" si="30"/>
        <v>3343.1209</v>
      </c>
      <c r="AD39" s="37">
        <f t="shared" si="30"/>
        <v>13967.1234</v>
      </c>
      <c r="AE39" s="37">
        <f t="shared" si="30"/>
        <v>230.21050000000002</v>
      </c>
      <c r="AF39" s="37">
        <f t="shared" si="30"/>
        <v>72.4802</v>
      </c>
      <c r="AG39" s="37">
        <f t="shared" si="30"/>
        <v>49225.6573</v>
      </c>
      <c r="AH39" s="37">
        <f t="shared" si="30"/>
        <v>630.5127</v>
      </c>
      <c r="AI39" s="37">
        <f t="shared" si="30"/>
        <v>5398.1855000000005</v>
      </c>
      <c r="AJ39" s="37">
        <f t="shared" si="30"/>
        <v>18354.711699999996</v>
      </c>
      <c r="AK39" s="37">
        <f t="shared" si="30"/>
        <v>104.59360000000001</v>
      </c>
      <c r="AL39" s="39">
        <f t="shared" si="30"/>
        <v>36.687</v>
      </c>
      <c r="AM39" s="37">
        <f t="shared" si="30"/>
        <v>40.596000000000004</v>
      </c>
      <c r="AN39" s="37">
        <f t="shared" si="30"/>
        <v>90.79899999999999</v>
      </c>
      <c r="AO39" s="37">
        <f t="shared" si="30"/>
        <v>3.8965</v>
      </c>
      <c r="AP39" s="37">
        <f t="shared" si="30"/>
        <v>772.3798</v>
      </c>
      <c r="AQ39" s="37">
        <f t="shared" si="30"/>
        <v>108.89349999999999</v>
      </c>
      <c r="AR39" s="37">
        <f t="shared" si="30"/>
        <v>37.4497</v>
      </c>
      <c r="AS39" s="37">
        <f t="shared" si="30"/>
        <v>927.776</v>
      </c>
      <c r="AT39" s="37">
        <f t="shared" si="30"/>
        <v>215.7638</v>
      </c>
      <c r="AU39" s="37">
        <f t="shared" si="30"/>
        <v>15.013900000000001</v>
      </c>
      <c r="AV39" s="37">
        <f t="shared" si="30"/>
        <v>449.31949999999995</v>
      </c>
      <c r="AW39" s="37">
        <f t="shared" si="30"/>
        <v>117.20179999999999</v>
      </c>
      <c r="AX39" s="40">
        <f t="shared" si="30"/>
        <v>102736.25409999999</v>
      </c>
    </row>
    <row r="40" spans="2:50" ht="12">
      <c r="B40" s="24" t="s">
        <v>75</v>
      </c>
      <c r="C40" s="36">
        <f aca="true" t="shared" si="31" ref="C40:AX40">SUM(C94,C148,C202,C256,C310,C364,C418,C472,C526)</f>
        <v>37.5608</v>
      </c>
      <c r="D40" s="37">
        <f t="shared" si="31"/>
        <v>9.013300000000001</v>
      </c>
      <c r="E40" s="37">
        <f t="shared" si="31"/>
        <v>0.6398</v>
      </c>
      <c r="F40" s="37">
        <f t="shared" si="31"/>
        <v>64.8817</v>
      </c>
      <c r="G40" s="37">
        <f t="shared" si="31"/>
        <v>0.0083</v>
      </c>
      <c r="H40" s="37">
        <f t="shared" si="31"/>
        <v>18.102800000000002</v>
      </c>
      <c r="I40" s="37">
        <f t="shared" si="31"/>
        <v>79.8708</v>
      </c>
      <c r="J40" s="37">
        <f t="shared" si="31"/>
        <v>22.9366</v>
      </c>
      <c r="K40" s="37">
        <f t="shared" si="31"/>
        <v>65.1292</v>
      </c>
      <c r="L40" s="37">
        <f t="shared" si="31"/>
        <v>15.224599999999999</v>
      </c>
      <c r="M40" s="37">
        <f t="shared" si="31"/>
        <v>388.48560000000003</v>
      </c>
      <c r="N40" s="37">
        <f t="shared" si="31"/>
        <v>299.1556</v>
      </c>
      <c r="O40" s="38">
        <f t="shared" si="31"/>
        <v>159.4894</v>
      </c>
      <c r="P40" s="37">
        <f t="shared" si="31"/>
        <v>124.8803</v>
      </c>
      <c r="Q40" s="37">
        <f t="shared" si="31"/>
        <v>127.66329999999999</v>
      </c>
      <c r="R40" s="37">
        <f t="shared" si="31"/>
        <v>222.7253</v>
      </c>
      <c r="S40" s="37">
        <f t="shared" si="31"/>
        <v>387.1881</v>
      </c>
      <c r="T40" s="37">
        <f t="shared" si="31"/>
        <v>18.1846</v>
      </c>
      <c r="U40" s="37">
        <f t="shared" si="31"/>
        <v>0.6101</v>
      </c>
      <c r="V40" s="37">
        <f t="shared" si="31"/>
        <v>76.09190000000001</v>
      </c>
      <c r="W40" s="37">
        <f t="shared" si="31"/>
        <v>70.67500000000001</v>
      </c>
      <c r="X40" s="37">
        <f t="shared" si="31"/>
        <v>178.9127</v>
      </c>
      <c r="Y40" s="37">
        <f t="shared" si="31"/>
        <v>766.0185</v>
      </c>
      <c r="Z40" s="39">
        <f t="shared" si="31"/>
        <v>633.3113999999999</v>
      </c>
      <c r="AA40" s="37">
        <f t="shared" si="31"/>
        <v>48.7133</v>
      </c>
      <c r="AB40" s="37">
        <f t="shared" si="31"/>
        <v>205.91450000000003</v>
      </c>
      <c r="AC40" s="37">
        <f t="shared" si="31"/>
        <v>1251.0944</v>
      </c>
      <c r="AD40" s="37">
        <f t="shared" si="31"/>
        <v>2301.9435000000003</v>
      </c>
      <c r="AE40" s="37">
        <f t="shared" si="31"/>
        <v>50.06229999999999</v>
      </c>
      <c r="AF40" s="37">
        <f t="shared" si="31"/>
        <v>10.8659</v>
      </c>
      <c r="AG40" s="37">
        <f t="shared" si="31"/>
        <v>6698.844999999999</v>
      </c>
      <c r="AH40" s="37">
        <f t="shared" si="31"/>
        <v>61667.2706</v>
      </c>
      <c r="AI40" s="37">
        <f t="shared" si="31"/>
        <v>4231.843</v>
      </c>
      <c r="AJ40" s="37">
        <f t="shared" si="31"/>
        <v>7939.009899999999</v>
      </c>
      <c r="AK40" s="37">
        <f t="shared" si="31"/>
        <v>4100.2027</v>
      </c>
      <c r="AL40" s="39">
        <f t="shared" si="31"/>
        <v>4.7051</v>
      </c>
      <c r="AM40" s="37">
        <f t="shared" si="31"/>
        <v>7.9963</v>
      </c>
      <c r="AN40" s="37">
        <f t="shared" si="31"/>
        <v>305.4889</v>
      </c>
      <c r="AO40" s="37">
        <f t="shared" si="31"/>
        <v>32.446299999999994</v>
      </c>
      <c r="AP40" s="37">
        <f t="shared" si="31"/>
        <v>1364.8503</v>
      </c>
      <c r="AQ40" s="37">
        <f t="shared" si="31"/>
        <v>52.683899999999994</v>
      </c>
      <c r="AR40" s="37">
        <f t="shared" si="31"/>
        <v>91.34549999999997</v>
      </c>
      <c r="AS40" s="37">
        <f t="shared" si="31"/>
        <v>2.5401</v>
      </c>
      <c r="AT40" s="37">
        <f t="shared" si="31"/>
        <v>34.7563</v>
      </c>
      <c r="AU40" s="37">
        <f t="shared" si="31"/>
        <v>3.1344</v>
      </c>
      <c r="AV40" s="37">
        <f t="shared" si="31"/>
        <v>46.387499999999996</v>
      </c>
      <c r="AW40" s="37">
        <f t="shared" si="31"/>
        <v>0</v>
      </c>
      <c r="AX40" s="40">
        <f t="shared" si="31"/>
        <v>94218.8594</v>
      </c>
    </row>
    <row r="41" spans="2:50" ht="12">
      <c r="B41" s="24" t="s">
        <v>76</v>
      </c>
      <c r="C41" s="36">
        <f aca="true" t="shared" si="32" ref="C41:AX41">SUM(C95,C149,C203,C257,C311,C365,C419,C473,C527)</f>
        <v>6512.9238000000005</v>
      </c>
      <c r="D41" s="37">
        <f t="shared" si="32"/>
        <v>56.2439</v>
      </c>
      <c r="E41" s="37">
        <f t="shared" si="32"/>
        <v>164.5867</v>
      </c>
      <c r="F41" s="37">
        <f t="shared" si="32"/>
        <v>609.9859</v>
      </c>
      <c r="G41" s="37">
        <f t="shared" si="32"/>
        <v>31.0464</v>
      </c>
      <c r="H41" s="37">
        <f t="shared" si="32"/>
        <v>44.05</v>
      </c>
      <c r="I41" s="37">
        <f t="shared" si="32"/>
        <v>818.1016</v>
      </c>
      <c r="J41" s="37">
        <f t="shared" si="32"/>
        <v>37769.7232</v>
      </c>
      <c r="K41" s="37">
        <f t="shared" si="32"/>
        <v>928.7992</v>
      </c>
      <c r="L41" s="37">
        <f t="shared" si="32"/>
        <v>790.1566</v>
      </c>
      <c r="M41" s="37">
        <f t="shared" si="32"/>
        <v>19591.394399999997</v>
      </c>
      <c r="N41" s="37">
        <f t="shared" si="32"/>
        <v>12013.140500000001</v>
      </c>
      <c r="O41" s="38">
        <f t="shared" si="32"/>
        <v>2854.0463999999997</v>
      </c>
      <c r="P41" s="37">
        <f t="shared" si="32"/>
        <v>4205.009</v>
      </c>
      <c r="Q41" s="37">
        <f t="shared" si="32"/>
        <v>715.0016</v>
      </c>
      <c r="R41" s="37">
        <f t="shared" si="32"/>
        <v>732.7986999999999</v>
      </c>
      <c r="S41" s="37">
        <f t="shared" si="32"/>
        <v>2262.5198</v>
      </c>
      <c r="T41" s="37">
        <f t="shared" si="32"/>
        <v>321.0748</v>
      </c>
      <c r="U41" s="37">
        <f t="shared" si="32"/>
        <v>417.8022</v>
      </c>
      <c r="V41" s="37">
        <f t="shared" si="32"/>
        <v>450.21439999999996</v>
      </c>
      <c r="W41" s="37">
        <f t="shared" si="32"/>
        <v>2747.4962</v>
      </c>
      <c r="X41" s="37">
        <f t="shared" si="32"/>
        <v>5536.181699999999</v>
      </c>
      <c r="Y41" s="37">
        <f t="shared" si="32"/>
        <v>13003.0013</v>
      </c>
      <c r="Z41" s="39">
        <f t="shared" si="32"/>
        <v>16126.952699999998</v>
      </c>
      <c r="AA41" s="37">
        <f t="shared" si="32"/>
        <v>55296.7799</v>
      </c>
      <c r="AB41" s="37">
        <f t="shared" si="32"/>
        <v>2455.4392000000003</v>
      </c>
      <c r="AC41" s="37">
        <f t="shared" si="32"/>
        <v>19693.764099999997</v>
      </c>
      <c r="AD41" s="37">
        <f t="shared" si="32"/>
        <v>142949.90219999998</v>
      </c>
      <c r="AE41" s="37">
        <f t="shared" si="32"/>
        <v>1900.2586000000003</v>
      </c>
      <c r="AF41" s="37">
        <f t="shared" si="32"/>
        <v>1179.7848000000001</v>
      </c>
      <c r="AG41" s="37">
        <f t="shared" si="32"/>
        <v>12365.9064</v>
      </c>
      <c r="AH41" s="37">
        <f t="shared" si="32"/>
        <v>4682.625</v>
      </c>
      <c r="AI41" s="37">
        <f t="shared" si="32"/>
        <v>331321.8851</v>
      </c>
      <c r="AJ41" s="37">
        <f t="shared" si="32"/>
        <v>73732.1819</v>
      </c>
      <c r="AK41" s="37">
        <f t="shared" si="32"/>
        <v>13246.2963</v>
      </c>
      <c r="AL41" s="39">
        <f t="shared" si="32"/>
        <v>2653.1584000000003</v>
      </c>
      <c r="AM41" s="37">
        <f t="shared" si="32"/>
        <v>13928.0894</v>
      </c>
      <c r="AN41" s="37">
        <f t="shared" si="32"/>
        <v>8381.470099999999</v>
      </c>
      <c r="AO41" s="37">
        <f t="shared" si="32"/>
        <v>429.62569999999994</v>
      </c>
      <c r="AP41" s="37">
        <f t="shared" si="32"/>
        <v>8629.1083</v>
      </c>
      <c r="AQ41" s="37">
        <f t="shared" si="32"/>
        <v>2250.3847</v>
      </c>
      <c r="AR41" s="37">
        <f t="shared" si="32"/>
        <v>405.10630000000003</v>
      </c>
      <c r="AS41" s="37">
        <f t="shared" si="32"/>
        <v>10980.7492</v>
      </c>
      <c r="AT41" s="37">
        <f t="shared" si="32"/>
        <v>2102.6048</v>
      </c>
      <c r="AU41" s="37">
        <f t="shared" si="32"/>
        <v>86.34129999999999</v>
      </c>
      <c r="AV41" s="37">
        <f t="shared" si="32"/>
        <v>1663.9600000000003</v>
      </c>
      <c r="AW41" s="37">
        <f t="shared" si="32"/>
        <v>29.247999999999998</v>
      </c>
      <c r="AX41" s="40">
        <f t="shared" si="32"/>
        <v>839066.9207</v>
      </c>
    </row>
    <row r="42" spans="2:50" ht="12">
      <c r="B42" s="24" t="s">
        <v>77</v>
      </c>
      <c r="C42" s="36">
        <f aca="true" t="shared" si="33" ref="C42:AX42">SUM(C96,C150,C204,C258,C312,C366,C420,C474,C528)</f>
        <v>493.92369999999994</v>
      </c>
      <c r="D42" s="37">
        <f t="shared" si="33"/>
        <v>130.6402</v>
      </c>
      <c r="E42" s="37">
        <f t="shared" si="33"/>
        <v>475.7558</v>
      </c>
      <c r="F42" s="37">
        <f t="shared" si="33"/>
        <v>1381.1194</v>
      </c>
      <c r="G42" s="37">
        <f t="shared" si="33"/>
        <v>198.14700000000002</v>
      </c>
      <c r="H42" s="37">
        <f t="shared" si="33"/>
        <v>213.21679999999995</v>
      </c>
      <c r="I42" s="37">
        <f t="shared" si="33"/>
        <v>943.8872</v>
      </c>
      <c r="J42" s="37">
        <f t="shared" si="33"/>
        <v>2468.6904000000004</v>
      </c>
      <c r="K42" s="37">
        <f t="shared" si="33"/>
        <v>1058.9093</v>
      </c>
      <c r="L42" s="37">
        <f t="shared" si="33"/>
        <v>1105.0674000000001</v>
      </c>
      <c r="M42" s="37">
        <f t="shared" si="33"/>
        <v>1897.7779999999998</v>
      </c>
      <c r="N42" s="37">
        <f t="shared" si="33"/>
        <v>7146.9727</v>
      </c>
      <c r="O42" s="38">
        <f t="shared" si="33"/>
        <v>1802.7003</v>
      </c>
      <c r="P42" s="37">
        <f t="shared" si="33"/>
        <v>2099.4181</v>
      </c>
      <c r="Q42" s="37">
        <f t="shared" si="33"/>
        <v>879.2629</v>
      </c>
      <c r="R42" s="37">
        <f t="shared" si="33"/>
        <v>421.14720000000005</v>
      </c>
      <c r="S42" s="37">
        <f t="shared" si="33"/>
        <v>149.9915</v>
      </c>
      <c r="T42" s="37">
        <f t="shared" si="33"/>
        <v>484.0487</v>
      </c>
      <c r="U42" s="37">
        <f t="shared" si="33"/>
        <v>23.5344</v>
      </c>
      <c r="V42" s="37">
        <f t="shared" si="33"/>
        <v>450.7213</v>
      </c>
      <c r="W42" s="37">
        <f t="shared" si="33"/>
        <v>1195.6915</v>
      </c>
      <c r="X42" s="37">
        <f t="shared" si="33"/>
        <v>3285.1526000000003</v>
      </c>
      <c r="Y42" s="37">
        <f t="shared" si="33"/>
        <v>12029.9366</v>
      </c>
      <c r="Z42" s="39">
        <f t="shared" si="33"/>
        <v>3657.3302</v>
      </c>
      <c r="AA42" s="37">
        <f t="shared" si="33"/>
        <v>5320.0163</v>
      </c>
      <c r="AB42" s="37">
        <f t="shared" si="33"/>
        <v>3435.6393</v>
      </c>
      <c r="AC42" s="37">
        <f t="shared" si="33"/>
        <v>31887.505599999997</v>
      </c>
      <c r="AD42" s="37">
        <f t="shared" si="33"/>
        <v>17996.245</v>
      </c>
      <c r="AE42" s="37">
        <f t="shared" si="33"/>
        <v>157.5086</v>
      </c>
      <c r="AF42" s="37">
        <f t="shared" si="33"/>
        <v>1264.1799999999998</v>
      </c>
      <c r="AG42" s="37">
        <f t="shared" si="33"/>
        <v>1406.6489</v>
      </c>
      <c r="AH42" s="37">
        <f t="shared" si="33"/>
        <v>8173.212300000001</v>
      </c>
      <c r="AI42" s="37">
        <f t="shared" si="33"/>
        <v>33508.2501</v>
      </c>
      <c r="AJ42" s="37">
        <f t="shared" si="33"/>
        <v>388742.81389999995</v>
      </c>
      <c r="AK42" s="37">
        <f t="shared" si="33"/>
        <v>23938.8556</v>
      </c>
      <c r="AL42" s="39">
        <f t="shared" si="33"/>
        <v>1503.8981999999999</v>
      </c>
      <c r="AM42" s="37">
        <f t="shared" si="33"/>
        <v>4598.4271</v>
      </c>
      <c r="AN42" s="37">
        <f t="shared" si="33"/>
        <v>20965.206199999997</v>
      </c>
      <c r="AO42" s="37">
        <f t="shared" si="33"/>
        <v>1344.507</v>
      </c>
      <c r="AP42" s="37">
        <f t="shared" si="33"/>
        <v>7364.3719</v>
      </c>
      <c r="AQ42" s="37">
        <f t="shared" si="33"/>
        <v>2893.0897999999997</v>
      </c>
      <c r="AR42" s="37">
        <f t="shared" si="33"/>
        <v>1289.2404000000001</v>
      </c>
      <c r="AS42" s="37">
        <f t="shared" si="33"/>
        <v>3375.0347</v>
      </c>
      <c r="AT42" s="37">
        <f t="shared" si="33"/>
        <v>3042.5847</v>
      </c>
      <c r="AU42" s="37">
        <f t="shared" si="33"/>
        <v>563.3502</v>
      </c>
      <c r="AV42" s="37">
        <f t="shared" si="33"/>
        <v>522.7409</v>
      </c>
      <c r="AW42" s="37">
        <f t="shared" si="33"/>
        <v>50.086200000000005</v>
      </c>
      <c r="AX42" s="40">
        <f t="shared" si="33"/>
        <v>607336.4561000001</v>
      </c>
    </row>
    <row r="43" spans="2:50" ht="12">
      <c r="B43" s="24" t="s">
        <v>78</v>
      </c>
      <c r="C43" s="36">
        <f aca="true" t="shared" si="34" ref="C43:AX43">SUM(C97,C151,C205,C259,C313,C367,C421,C475,C529)</f>
        <v>16410.0814</v>
      </c>
      <c r="D43" s="37">
        <f t="shared" si="34"/>
        <v>45.232800000000005</v>
      </c>
      <c r="E43" s="37">
        <f t="shared" si="34"/>
        <v>26.806600000000003</v>
      </c>
      <c r="F43" s="37">
        <f t="shared" si="34"/>
        <v>699.8847000000001</v>
      </c>
      <c r="G43" s="37">
        <f t="shared" si="34"/>
        <v>1549.7094</v>
      </c>
      <c r="H43" s="37">
        <f t="shared" si="34"/>
        <v>172.88260000000002</v>
      </c>
      <c r="I43" s="37">
        <f t="shared" si="34"/>
        <v>602.7520000000001</v>
      </c>
      <c r="J43" s="37">
        <f t="shared" si="34"/>
        <v>3950.7603</v>
      </c>
      <c r="K43" s="37">
        <f t="shared" si="34"/>
        <v>523.3847999999999</v>
      </c>
      <c r="L43" s="37">
        <f t="shared" si="34"/>
        <v>219.9166</v>
      </c>
      <c r="M43" s="37">
        <f t="shared" si="34"/>
        <v>3901.9993</v>
      </c>
      <c r="N43" s="37">
        <f t="shared" si="34"/>
        <v>8821.4757</v>
      </c>
      <c r="O43" s="38">
        <f t="shared" si="34"/>
        <v>3074.839</v>
      </c>
      <c r="P43" s="37">
        <f t="shared" si="34"/>
        <v>16169.2876</v>
      </c>
      <c r="Q43" s="37">
        <f t="shared" si="34"/>
        <v>31543.340699999997</v>
      </c>
      <c r="R43" s="37">
        <f t="shared" si="34"/>
        <v>9252.7715</v>
      </c>
      <c r="S43" s="37">
        <f t="shared" si="34"/>
        <v>908.253</v>
      </c>
      <c r="T43" s="37">
        <f t="shared" si="34"/>
        <v>8480.1233</v>
      </c>
      <c r="U43" s="37">
        <f t="shared" si="34"/>
        <v>134.9738</v>
      </c>
      <c r="V43" s="37">
        <f t="shared" si="34"/>
        <v>17225.1049</v>
      </c>
      <c r="W43" s="37">
        <f t="shared" si="34"/>
        <v>1375.238</v>
      </c>
      <c r="X43" s="37">
        <f t="shared" si="34"/>
        <v>5670.532899999999</v>
      </c>
      <c r="Y43" s="37">
        <f t="shared" si="34"/>
        <v>20149.756</v>
      </c>
      <c r="Z43" s="39">
        <f t="shared" si="34"/>
        <v>4006.5582</v>
      </c>
      <c r="AA43" s="37">
        <f t="shared" si="34"/>
        <v>2389.4786999999997</v>
      </c>
      <c r="AB43" s="37">
        <f t="shared" si="34"/>
        <v>630.6305000000001</v>
      </c>
      <c r="AC43" s="37">
        <f t="shared" si="34"/>
        <v>16497.605299999996</v>
      </c>
      <c r="AD43" s="37">
        <f t="shared" si="34"/>
        <v>19934.088799999998</v>
      </c>
      <c r="AE43" s="37">
        <f t="shared" si="34"/>
        <v>447.48490000000004</v>
      </c>
      <c r="AF43" s="37">
        <f t="shared" si="34"/>
        <v>591.5648</v>
      </c>
      <c r="AG43" s="37">
        <f t="shared" si="34"/>
        <v>3025.291</v>
      </c>
      <c r="AH43" s="37">
        <f t="shared" si="34"/>
        <v>3767.9125</v>
      </c>
      <c r="AI43" s="37">
        <f t="shared" si="34"/>
        <v>8151.704800000001</v>
      </c>
      <c r="AJ43" s="37">
        <f t="shared" si="34"/>
        <v>91459.24889999998</v>
      </c>
      <c r="AK43" s="37">
        <f t="shared" si="34"/>
        <v>380488.57889999996</v>
      </c>
      <c r="AL43" s="39">
        <f t="shared" si="34"/>
        <v>1520.4381</v>
      </c>
      <c r="AM43" s="37">
        <f t="shared" si="34"/>
        <v>2427.0797</v>
      </c>
      <c r="AN43" s="37">
        <f t="shared" si="34"/>
        <v>26109.5564</v>
      </c>
      <c r="AO43" s="37">
        <f t="shared" si="34"/>
        <v>1196.0867</v>
      </c>
      <c r="AP43" s="37">
        <f t="shared" si="34"/>
        <v>134551.9303</v>
      </c>
      <c r="AQ43" s="37">
        <f t="shared" si="34"/>
        <v>13221.842399999998</v>
      </c>
      <c r="AR43" s="37">
        <f t="shared" si="34"/>
        <v>5055.4596</v>
      </c>
      <c r="AS43" s="37">
        <f t="shared" si="34"/>
        <v>12787.0545</v>
      </c>
      <c r="AT43" s="37">
        <f t="shared" si="34"/>
        <v>4192.478000000001</v>
      </c>
      <c r="AU43" s="37">
        <f t="shared" si="34"/>
        <v>3396.3048</v>
      </c>
      <c r="AV43" s="37">
        <f t="shared" si="34"/>
        <v>8265.213200000002</v>
      </c>
      <c r="AW43" s="37">
        <f t="shared" si="34"/>
        <v>1619.2272</v>
      </c>
      <c r="AX43" s="40">
        <f t="shared" si="34"/>
        <v>896641.9251</v>
      </c>
    </row>
    <row r="44" spans="2:50" ht="12">
      <c r="B44" s="24" t="s">
        <v>79</v>
      </c>
      <c r="C44" s="36">
        <f aca="true" t="shared" si="35" ref="C44:AX44">SUM(C98,C152,C206,C260,C314,C368,C422,C476,C530)</f>
        <v>200.95389999999998</v>
      </c>
      <c r="D44" s="37">
        <f t="shared" si="35"/>
        <v>69.5912</v>
      </c>
      <c r="E44" s="37">
        <f t="shared" si="35"/>
        <v>52.6369</v>
      </c>
      <c r="F44" s="37">
        <f t="shared" si="35"/>
        <v>289.8657</v>
      </c>
      <c r="G44" s="37">
        <f t="shared" si="35"/>
        <v>74.68820000000001</v>
      </c>
      <c r="H44" s="37">
        <f t="shared" si="35"/>
        <v>91.5504</v>
      </c>
      <c r="I44" s="37">
        <f t="shared" si="35"/>
        <v>769.1668999999999</v>
      </c>
      <c r="J44" s="37">
        <f t="shared" si="35"/>
        <v>1481.2318</v>
      </c>
      <c r="K44" s="37">
        <f t="shared" si="35"/>
        <v>415.2371</v>
      </c>
      <c r="L44" s="37">
        <f t="shared" si="35"/>
        <v>75.7981</v>
      </c>
      <c r="M44" s="37">
        <f t="shared" si="35"/>
        <v>1022.4972</v>
      </c>
      <c r="N44" s="37">
        <f t="shared" si="35"/>
        <v>2010.8473000000001</v>
      </c>
      <c r="O44" s="38">
        <f t="shared" si="35"/>
        <v>739.3643000000001</v>
      </c>
      <c r="P44" s="37">
        <f t="shared" si="35"/>
        <v>280.75129999999996</v>
      </c>
      <c r="Q44" s="37">
        <f t="shared" si="35"/>
        <v>41.6803</v>
      </c>
      <c r="R44" s="37">
        <f t="shared" si="35"/>
        <v>129.2812</v>
      </c>
      <c r="S44" s="37">
        <f t="shared" si="35"/>
        <v>379.4241</v>
      </c>
      <c r="T44" s="37">
        <f t="shared" si="35"/>
        <v>36.8909</v>
      </c>
      <c r="U44" s="37">
        <f t="shared" si="35"/>
        <v>6.898300000000001</v>
      </c>
      <c r="V44" s="37">
        <f t="shared" si="35"/>
        <v>18.3917</v>
      </c>
      <c r="W44" s="37">
        <f t="shared" si="35"/>
        <v>37.5463</v>
      </c>
      <c r="X44" s="37">
        <f t="shared" si="35"/>
        <v>686.8376</v>
      </c>
      <c r="Y44" s="37">
        <f t="shared" si="35"/>
        <v>8347.3301</v>
      </c>
      <c r="Z44" s="39">
        <f t="shared" si="35"/>
        <v>1662.5498</v>
      </c>
      <c r="AA44" s="37">
        <f t="shared" si="35"/>
        <v>411.8107</v>
      </c>
      <c r="AB44" s="37">
        <f t="shared" si="35"/>
        <v>1413.8053</v>
      </c>
      <c r="AC44" s="37">
        <f t="shared" si="35"/>
        <v>5946.675200000001</v>
      </c>
      <c r="AD44" s="37">
        <f t="shared" si="35"/>
        <v>3208.3278000000005</v>
      </c>
      <c r="AE44" s="37">
        <f t="shared" si="35"/>
        <v>151.7273</v>
      </c>
      <c r="AF44" s="37">
        <f t="shared" si="35"/>
        <v>306.1539</v>
      </c>
      <c r="AG44" s="37">
        <f t="shared" si="35"/>
        <v>34.1246</v>
      </c>
      <c r="AH44" s="37">
        <f t="shared" si="35"/>
        <v>451.78099999999995</v>
      </c>
      <c r="AI44" s="37">
        <f t="shared" si="35"/>
        <v>2793.8419</v>
      </c>
      <c r="AJ44" s="37">
        <f t="shared" si="35"/>
        <v>1376.778</v>
      </c>
      <c r="AK44" s="37">
        <f t="shared" si="35"/>
        <v>64.5265</v>
      </c>
      <c r="AL44" s="39">
        <f t="shared" si="35"/>
        <v>64890.3347</v>
      </c>
      <c r="AM44" s="37">
        <f t="shared" si="35"/>
        <v>8363.1303</v>
      </c>
      <c r="AN44" s="37">
        <f t="shared" si="35"/>
        <v>1892.0602999999999</v>
      </c>
      <c r="AO44" s="37">
        <f t="shared" si="35"/>
        <v>268.8767</v>
      </c>
      <c r="AP44" s="37">
        <f t="shared" si="35"/>
        <v>1107.1906000000001</v>
      </c>
      <c r="AQ44" s="37">
        <f t="shared" si="35"/>
        <v>704.8655000000001</v>
      </c>
      <c r="AR44" s="37">
        <f t="shared" si="35"/>
        <v>24.420499999999997</v>
      </c>
      <c r="AS44" s="37">
        <f t="shared" si="35"/>
        <v>101.9687</v>
      </c>
      <c r="AT44" s="37">
        <f t="shared" si="35"/>
        <v>161.5608</v>
      </c>
      <c r="AU44" s="37">
        <f t="shared" si="35"/>
        <v>73.51219999999999</v>
      </c>
      <c r="AV44" s="37">
        <f t="shared" si="35"/>
        <v>132.70589999999999</v>
      </c>
      <c r="AW44" s="37">
        <f t="shared" si="35"/>
        <v>97.5242</v>
      </c>
      <c r="AX44" s="40">
        <f t="shared" si="35"/>
        <v>112898.7132</v>
      </c>
    </row>
    <row r="45" spans="2:50" ht="12">
      <c r="B45" s="24" t="s">
        <v>80</v>
      </c>
      <c r="C45" s="36">
        <f aca="true" t="shared" si="36" ref="C45:AX45">SUM(C99,C153,C207,C261,C315,C369,C423,C477,C531)</f>
        <v>332.67999999999995</v>
      </c>
      <c r="D45" s="37">
        <f t="shared" si="36"/>
        <v>9.892900000000001</v>
      </c>
      <c r="E45" s="37">
        <f t="shared" si="36"/>
        <v>23.7735</v>
      </c>
      <c r="F45" s="37">
        <f t="shared" si="36"/>
        <v>287.9589</v>
      </c>
      <c r="G45" s="37">
        <f t="shared" si="36"/>
        <v>4.538</v>
      </c>
      <c r="H45" s="37">
        <f t="shared" si="36"/>
        <v>47.8232</v>
      </c>
      <c r="I45" s="37">
        <f t="shared" si="36"/>
        <v>52.5333</v>
      </c>
      <c r="J45" s="37">
        <f t="shared" si="36"/>
        <v>1040.4269</v>
      </c>
      <c r="K45" s="37">
        <f t="shared" si="36"/>
        <v>84.9208</v>
      </c>
      <c r="L45" s="37">
        <f t="shared" si="36"/>
        <v>332.49670000000003</v>
      </c>
      <c r="M45" s="37">
        <f t="shared" si="36"/>
        <v>966.6805</v>
      </c>
      <c r="N45" s="37">
        <f t="shared" si="36"/>
        <v>454.4779</v>
      </c>
      <c r="O45" s="38">
        <f t="shared" si="36"/>
        <v>1322.2739000000001</v>
      </c>
      <c r="P45" s="37">
        <f t="shared" si="36"/>
        <v>2021.2894000000001</v>
      </c>
      <c r="Q45" s="37">
        <f t="shared" si="36"/>
        <v>53.7982</v>
      </c>
      <c r="R45" s="37">
        <f t="shared" si="36"/>
        <v>227.21820000000002</v>
      </c>
      <c r="S45" s="37">
        <f t="shared" si="36"/>
        <v>278.3342</v>
      </c>
      <c r="T45" s="37">
        <f t="shared" si="36"/>
        <v>22.7911</v>
      </c>
      <c r="U45" s="37">
        <f t="shared" si="36"/>
        <v>57.9786</v>
      </c>
      <c r="V45" s="37">
        <f t="shared" si="36"/>
        <v>67.3527</v>
      </c>
      <c r="W45" s="37">
        <f t="shared" si="36"/>
        <v>105.85390000000001</v>
      </c>
      <c r="X45" s="37">
        <f t="shared" si="36"/>
        <v>846.6074000000001</v>
      </c>
      <c r="Y45" s="37">
        <f t="shared" si="36"/>
        <v>1649.0881</v>
      </c>
      <c r="Z45" s="39">
        <f t="shared" si="36"/>
        <v>615.582</v>
      </c>
      <c r="AA45" s="37">
        <f t="shared" si="36"/>
        <v>694.0544</v>
      </c>
      <c r="AB45" s="37">
        <f t="shared" si="36"/>
        <v>1709.3010999999997</v>
      </c>
      <c r="AC45" s="37">
        <f t="shared" si="36"/>
        <v>11100.8394</v>
      </c>
      <c r="AD45" s="37">
        <f t="shared" si="36"/>
        <v>6370.805600000001</v>
      </c>
      <c r="AE45" s="37">
        <f t="shared" si="36"/>
        <v>228.8531</v>
      </c>
      <c r="AF45" s="37">
        <f t="shared" si="36"/>
        <v>834.2971</v>
      </c>
      <c r="AG45" s="37">
        <f t="shared" si="36"/>
        <v>126.8391</v>
      </c>
      <c r="AH45" s="37">
        <f t="shared" si="36"/>
        <v>470.28520000000003</v>
      </c>
      <c r="AI45" s="37">
        <f t="shared" si="36"/>
        <v>5113.6543</v>
      </c>
      <c r="AJ45" s="37">
        <f t="shared" si="36"/>
        <v>13651.810699999998</v>
      </c>
      <c r="AK45" s="37">
        <f t="shared" si="36"/>
        <v>1479.836</v>
      </c>
      <c r="AL45" s="39">
        <f t="shared" si="36"/>
        <v>4606.819700000001</v>
      </c>
      <c r="AM45" s="37">
        <f t="shared" si="36"/>
        <v>117997.2211</v>
      </c>
      <c r="AN45" s="37">
        <f t="shared" si="36"/>
        <v>9993.7159</v>
      </c>
      <c r="AO45" s="37">
        <f t="shared" si="36"/>
        <v>2885.9365</v>
      </c>
      <c r="AP45" s="37">
        <f t="shared" si="36"/>
        <v>10174.546000000002</v>
      </c>
      <c r="AQ45" s="37">
        <f t="shared" si="36"/>
        <v>338.7493</v>
      </c>
      <c r="AR45" s="37">
        <f t="shared" si="36"/>
        <v>51.624399999999994</v>
      </c>
      <c r="AS45" s="37">
        <f t="shared" si="36"/>
        <v>123.3707</v>
      </c>
      <c r="AT45" s="37">
        <f t="shared" si="36"/>
        <v>83.84800000000001</v>
      </c>
      <c r="AU45" s="37">
        <f t="shared" si="36"/>
        <v>66.4127</v>
      </c>
      <c r="AV45" s="37">
        <f t="shared" si="36"/>
        <v>34.31420000000001</v>
      </c>
      <c r="AW45" s="37">
        <f t="shared" si="36"/>
        <v>7.9121999999999995</v>
      </c>
      <c r="AX45" s="40">
        <f t="shared" si="36"/>
        <v>199051.41700000002</v>
      </c>
    </row>
    <row r="46" spans="2:50" ht="12">
      <c r="B46" s="24" t="s">
        <v>81</v>
      </c>
      <c r="C46" s="36">
        <f aca="true" t="shared" si="37" ref="C46:AX46">SUM(C100,C154,C208,C262,C316,C370,C424,C478,C532)</f>
        <v>412.48480000000006</v>
      </c>
      <c r="D46" s="37">
        <f t="shared" si="37"/>
        <v>132.8119</v>
      </c>
      <c r="E46" s="37">
        <f t="shared" si="37"/>
        <v>162.05429999999998</v>
      </c>
      <c r="F46" s="37">
        <f t="shared" si="37"/>
        <v>425.5526</v>
      </c>
      <c r="G46" s="37">
        <f t="shared" si="37"/>
        <v>1.8574</v>
      </c>
      <c r="H46" s="37">
        <f t="shared" si="37"/>
        <v>6.4629</v>
      </c>
      <c r="I46" s="37">
        <f t="shared" si="37"/>
        <v>106.1705</v>
      </c>
      <c r="J46" s="37">
        <f t="shared" si="37"/>
        <v>4556.2002999999995</v>
      </c>
      <c r="K46" s="37">
        <f t="shared" si="37"/>
        <v>550.9525</v>
      </c>
      <c r="L46" s="37">
        <f t="shared" si="37"/>
        <v>483.4097</v>
      </c>
      <c r="M46" s="37">
        <f t="shared" si="37"/>
        <v>5145.1113000000005</v>
      </c>
      <c r="N46" s="37">
        <f t="shared" si="37"/>
        <v>4941.1409</v>
      </c>
      <c r="O46" s="38">
        <f t="shared" si="37"/>
        <v>2933.6233</v>
      </c>
      <c r="P46" s="37">
        <f t="shared" si="37"/>
        <v>1966.1159</v>
      </c>
      <c r="Q46" s="37">
        <f t="shared" si="37"/>
        <v>418.1922</v>
      </c>
      <c r="R46" s="37">
        <f t="shared" si="37"/>
        <v>185.32209999999998</v>
      </c>
      <c r="S46" s="37">
        <f t="shared" si="37"/>
        <v>228.9101</v>
      </c>
      <c r="T46" s="37">
        <f t="shared" si="37"/>
        <v>1312.0121</v>
      </c>
      <c r="U46" s="37">
        <f t="shared" si="37"/>
        <v>80.0456</v>
      </c>
      <c r="V46" s="37">
        <f t="shared" si="37"/>
        <v>202.6996</v>
      </c>
      <c r="W46" s="37">
        <f t="shared" si="37"/>
        <v>1679.5668000000003</v>
      </c>
      <c r="X46" s="37">
        <f t="shared" si="37"/>
        <v>1134.8688000000002</v>
      </c>
      <c r="Y46" s="37">
        <f t="shared" si="37"/>
        <v>3290.3239</v>
      </c>
      <c r="Z46" s="39">
        <f t="shared" si="37"/>
        <v>12040.8198</v>
      </c>
      <c r="AA46" s="37">
        <f t="shared" si="37"/>
        <v>1717.3637</v>
      </c>
      <c r="AB46" s="37">
        <f t="shared" si="37"/>
        <v>2725.4836999999998</v>
      </c>
      <c r="AC46" s="37">
        <f t="shared" si="37"/>
        <v>21407.4919</v>
      </c>
      <c r="AD46" s="37">
        <f t="shared" si="37"/>
        <v>8216.4886</v>
      </c>
      <c r="AE46" s="37">
        <f t="shared" si="37"/>
        <v>272.0852</v>
      </c>
      <c r="AF46" s="37">
        <f t="shared" si="37"/>
        <v>67.21770000000001</v>
      </c>
      <c r="AG46" s="37">
        <f t="shared" si="37"/>
        <v>38.6353</v>
      </c>
      <c r="AH46" s="37">
        <f t="shared" si="37"/>
        <v>668.9876</v>
      </c>
      <c r="AI46" s="37">
        <f t="shared" si="37"/>
        <v>12592.037</v>
      </c>
      <c r="AJ46" s="37">
        <f t="shared" si="37"/>
        <v>9664.395199999999</v>
      </c>
      <c r="AK46" s="37">
        <f t="shared" si="37"/>
        <v>11792.2475</v>
      </c>
      <c r="AL46" s="39">
        <f t="shared" si="37"/>
        <v>2533.8763</v>
      </c>
      <c r="AM46" s="37">
        <f t="shared" si="37"/>
        <v>5144.018300000002</v>
      </c>
      <c r="AN46" s="37">
        <f t="shared" si="37"/>
        <v>169889.8628</v>
      </c>
      <c r="AO46" s="37">
        <f t="shared" si="37"/>
        <v>6513.5635999999995</v>
      </c>
      <c r="AP46" s="37">
        <f t="shared" si="37"/>
        <v>11074.103200000001</v>
      </c>
      <c r="AQ46" s="37">
        <f t="shared" si="37"/>
        <v>138.587</v>
      </c>
      <c r="AR46" s="37">
        <f t="shared" si="37"/>
        <v>2471.6353</v>
      </c>
      <c r="AS46" s="37">
        <f t="shared" si="37"/>
        <v>2486.5267</v>
      </c>
      <c r="AT46" s="37">
        <f t="shared" si="37"/>
        <v>1999.907</v>
      </c>
      <c r="AU46" s="37">
        <f t="shared" si="37"/>
        <v>475.1602</v>
      </c>
      <c r="AV46" s="37">
        <f t="shared" si="37"/>
        <v>5723.8838000000005</v>
      </c>
      <c r="AW46" s="37">
        <f t="shared" si="37"/>
        <v>83.96379999999999</v>
      </c>
      <c r="AX46" s="40">
        <f t="shared" si="37"/>
        <v>320094.23069999996</v>
      </c>
    </row>
    <row r="47" spans="2:50" ht="12">
      <c r="B47" s="24" t="s">
        <v>82</v>
      </c>
      <c r="C47" s="36">
        <f aca="true" t="shared" si="38" ref="C47:AX47">SUM(C101,C155,C209,C263,C317,C371,C425,C479,C533)</f>
        <v>55.22430000000001</v>
      </c>
      <c r="D47" s="37">
        <f t="shared" si="38"/>
        <v>27.4719</v>
      </c>
      <c r="E47" s="37">
        <f t="shared" si="38"/>
        <v>98.4541</v>
      </c>
      <c r="F47" s="37">
        <f t="shared" si="38"/>
        <v>180.3871</v>
      </c>
      <c r="G47" s="37">
        <f t="shared" si="38"/>
        <v>37.7053</v>
      </c>
      <c r="H47" s="37">
        <f t="shared" si="38"/>
        <v>9.539</v>
      </c>
      <c r="I47" s="37">
        <f t="shared" si="38"/>
        <v>52.5976</v>
      </c>
      <c r="J47" s="37">
        <f t="shared" si="38"/>
        <v>154.4399</v>
      </c>
      <c r="K47" s="37">
        <f t="shared" si="38"/>
        <v>28.6863</v>
      </c>
      <c r="L47" s="37">
        <f t="shared" si="38"/>
        <v>46.1406</v>
      </c>
      <c r="M47" s="37">
        <f t="shared" si="38"/>
        <v>48.8593</v>
      </c>
      <c r="N47" s="37">
        <f t="shared" si="38"/>
        <v>24413.868400000003</v>
      </c>
      <c r="O47" s="38">
        <f t="shared" si="38"/>
        <v>3989.8480999999997</v>
      </c>
      <c r="P47" s="37">
        <f t="shared" si="38"/>
        <v>8314.6025</v>
      </c>
      <c r="Q47" s="37">
        <f t="shared" si="38"/>
        <v>76.6855</v>
      </c>
      <c r="R47" s="37">
        <f t="shared" si="38"/>
        <v>47.958200000000005</v>
      </c>
      <c r="S47" s="37">
        <f t="shared" si="38"/>
        <v>413.2018</v>
      </c>
      <c r="T47" s="37">
        <f t="shared" si="38"/>
        <v>83.3496</v>
      </c>
      <c r="U47" s="37">
        <f t="shared" si="38"/>
        <v>22.5482</v>
      </c>
      <c r="V47" s="37">
        <f t="shared" si="38"/>
        <v>120.23690000000002</v>
      </c>
      <c r="W47" s="37">
        <f t="shared" si="38"/>
        <v>553.0384</v>
      </c>
      <c r="X47" s="37">
        <f t="shared" si="38"/>
        <v>503.8385</v>
      </c>
      <c r="Y47" s="37">
        <f t="shared" si="38"/>
        <v>8155.715399999999</v>
      </c>
      <c r="Z47" s="39">
        <f t="shared" si="38"/>
        <v>0.6176999999999999</v>
      </c>
      <c r="AA47" s="37">
        <f t="shared" si="38"/>
        <v>34.719300000000004</v>
      </c>
      <c r="AB47" s="37">
        <f t="shared" si="38"/>
        <v>163.1582</v>
      </c>
      <c r="AC47" s="37">
        <f t="shared" si="38"/>
        <v>7651.5908</v>
      </c>
      <c r="AD47" s="37">
        <f t="shared" si="38"/>
        <v>5668.3477</v>
      </c>
      <c r="AE47" s="37">
        <f t="shared" si="38"/>
        <v>356.437</v>
      </c>
      <c r="AF47" s="37">
        <f t="shared" si="38"/>
        <v>97.977</v>
      </c>
      <c r="AG47" s="37">
        <f t="shared" si="38"/>
        <v>1.5278999999999998</v>
      </c>
      <c r="AH47" s="37">
        <f t="shared" si="38"/>
        <v>73.61170000000001</v>
      </c>
      <c r="AI47" s="37">
        <f t="shared" si="38"/>
        <v>1269.2905</v>
      </c>
      <c r="AJ47" s="37">
        <f t="shared" si="38"/>
        <v>384.41560000000004</v>
      </c>
      <c r="AK47" s="37">
        <f t="shared" si="38"/>
        <v>341.11109999999996</v>
      </c>
      <c r="AL47" s="39">
        <f t="shared" si="38"/>
        <v>2670.3935</v>
      </c>
      <c r="AM47" s="37">
        <f t="shared" si="38"/>
        <v>703.1606</v>
      </c>
      <c r="AN47" s="37">
        <f t="shared" si="38"/>
        <v>1477.8352</v>
      </c>
      <c r="AO47" s="37">
        <f t="shared" si="38"/>
        <v>102302.54099999998</v>
      </c>
      <c r="AP47" s="37">
        <f t="shared" si="38"/>
        <v>175.0747</v>
      </c>
      <c r="AQ47" s="37">
        <f t="shared" si="38"/>
        <v>5.7612</v>
      </c>
      <c r="AR47" s="37">
        <f t="shared" si="38"/>
        <v>7.391000000000001</v>
      </c>
      <c r="AS47" s="37">
        <f t="shared" si="38"/>
        <v>12.9666</v>
      </c>
      <c r="AT47" s="37">
        <f t="shared" si="38"/>
        <v>131.5851</v>
      </c>
      <c r="AU47" s="37">
        <f t="shared" si="38"/>
        <v>66.7987</v>
      </c>
      <c r="AV47" s="37">
        <f t="shared" si="38"/>
        <v>6.0613</v>
      </c>
      <c r="AW47" s="37">
        <f t="shared" si="38"/>
        <v>18.8768</v>
      </c>
      <c r="AX47" s="40">
        <f t="shared" si="38"/>
        <v>171055.6471</v>
      </c>
    </row>
    <row r="48" spans="2:50" ht="12">
      <c r="B48" s="27" t="s">
        <v>83</v>
      </c>
      <c r="C48" s="51">
        <f aca="true" t="shared" si="39" ref="C48:AX48">SUM(C102,C156,C210,C264,C318,C372,C426,C480,C534)</f>
        <v>10459.466000000002</v>
      </c>
      <c r="D48" s="52">
        <f t="shared" si="39"/>
        <v>765.9091000000001</v>
      </c>
      <c r="E48" s="52">
        <f t="shared" si="39"/>
        <v>7185.8162999999995</v>
      </c>
      <c r="F48" s="52">
        <f t="shared" si="39"/>
        <v>3876.7874</v>
      </c>
      <c r="G48" s="52">
        <f t="shared" si="39"/>
        <v>59.46169999999999</v>
      </c>
      <c r="H48" s="52">
        <f t="shared" si="39"/>
        <v>198.951</v>
      </c>
      <c r="I48" s="52">
        <f t="shared" si="39"/>
        <v>2447.9256</v>
      </c>
      <c r="J48" s="52">
        <f t="shared" si="39"/>
        <v>4166.787300000001</v>
      </c>
      <c r="K48" s="52">
        <f t="shared" si="39"/>
        <v>6468.957900000001</v>
      </c>
      <c r="L48" s="52">
        <f t="shared" si="39"/>
        <v>1117.1943999999999</v>
      </c>
      <c r="M48" s="52">
        <f t="shared" si="39"/>
        <v>10698.1978</v>
      </c>
      <c r="N48" s="52">
        <f t="shared" si="39"/>
        <v>6049.446099999999</v>
      </c>
      <c r="O48" s="53">
        <f t="shared" si="39"/>
        <v>5757.116100000001</v>
      </c>
      <c r="P48" s="52">
        <f t="shared" si="39"/>
        <v>18787.325000000004</v>
      </c>
      <c r="Q48" s="52">
        <f t="shared" si="39"/>
        <v>959.0920999999998</v>
      </c>
      <c r="R48" s="52">
        <f t="shared" si="39"/>
        <v>615.8404</v>
      </c>
      <c r="S48" s="52">
        <f t="shared" si="39"/>
        <v>764.1539000000001</v>
      </c>
      <c r="T48" s="52">
        <f t="shared" si="39"/>
        <v>4808.0261</v>
      </c>
      <c r="U48" s="52">
        <f t="shared" si="39"/>
        <v>97.28</v>
      </c>
      <c r="V48" s="52">
        <f t="shared" si="39"/>
        <v>228.32469999999998</v>
      </c>
      <c r="W48" s="52">
        <f t="shared" si="39"/>
        <v>626.7223</v>
      </c>
      <c r="X48" s="52">
        <f t="shared" si="39"/>
        <v>8070.091399999999</v>
      </c>
      <c r="Y48" s="52">
        <f t="shared" si="39"/>
        <v>17925.981599999996</v>
      </c>
      <c r="Z48" s="54">
        <f t="shared" si="39"/>
        <v>979.195</v>
      </c>
      <c r="AA48" s="52">
        <f t="shared" si="39"/>
        <v>5569.5553</v>
      </c>
      <c r="AB48" s="52">
        <f t="shared" si="39"/>
        <v>911.3568999999999</v>
      </c>
      <c r="AC48" s="52">
        <f t="shared" si="39"/>
        <v>36575.992099999996</v>
      </c>
      <c r="AD48" s="52">
        <f t="shared" si="39"/>
        <v>19778.0453</v>
      </c>
      <c r="AE48" s="52">
        <f t="shared" si="39"/>
        <v>930.4866</v>
      </c>
      <c r="AF48" s="52">
        <f t="shared" si="39"/>
        <v>1069.6280000000002</v>
      </c>
      <c r="AG48" s="52">
        <f t="shared" si="39"/>
        <v>1077.9837</v>
      </c>
      <c r="AH48" s="52">
        <f t="shared" si="39"/>
        <v>3397.2201</v>
      </c>
      <c r="AI48" s="52">
        <f t="shared" si="39"/>
        <v>7859.0459</v>
      </c>
      <c r="AJ48" s="52">
        <f t="shared" si="39"/>
        <v>10825.279800000002</v>
      </c>
      <c r="AK48" s="52">
        <f t="shared" si="39"/>
        <v>31263.8672</v>
      </c>
      <c r="AL48" s="54">
        <f t="shared" si="39"/>
        <v>1558.8092</v>
      </c>
      <c r="AM48" s="52">
        <f t="shared" si="39"/>
        <v>4879.0826</v>
      </c>
      <c r="AN48" s="52">
        <f t="shared" si="39"/>
        <v>4800.8781</v>
      </c>
      <c r="AO48" s="52">
        <f t="shared" si="39"/>
        <v>349.8147</v>
      </c>
      <c r="AP48" s="52">
        <f t="shared" si="39"/>
        <v>698146.5984000001</v>
      </c>
      <c r="AQ48" s="52">
        <f t="shared" si="39"/>
        <v>68575.60909999999</v>
      </c>
      <c r="AR48" s="52">
        <f t="shared" si="39"/>
        <v>21605.9274</v>
      </c>
      <c r="AS48" s="52">
        <f t="shared" si="39"/>
        <v>37383.0874</v>
      </c>
      <c r="AT48" s="52">
        <f t="shared" si="39"/>
        <v>27457.544599999997</v>
      </c>
      <c r="AU48" s="52">
        <f t="shared" si="39"/>
        <v>22157.460300000002</v>
      </c>
      <c r="AV48" s="52">
        <f t="shared" si="39"/>
        <v>22875.868500000004</v>
      </c>
      <c r="AW48" s="52">
        <f t="shared" si="39"/>
        <v>12381.1361</v>
      </c>
      <c r="AX48" s="55">
        <f t="shared" si="39"/>
        <v>1154544.3264999997</v>
      </c>
    </row>
    <row r="49" spans="2:50" ht="12">
      <c r="B49" s="24" t="s">
        <v>84</v>
      </c>
      <c r="C49" s="36">
        <f aca="true" t="shared" si="40" ref="C49:AX49">SUM(C103,C157,C211,C265,C319,C373,C427,C481,C535)</f>
        <v>307.0399</v>
      </c>
      <c r="D49" s="37">
        <f t="shared" si="40"/>
        <v>3.081</v>
      </c>
      <c r="E49" s="37">
        <f t="shared" si="40"/>
        <v>23.4147</v>
      </c>
      <c r="F49" s="37">
        <f t="shared" si="40"/>
        <v>70.67009999999999</v>
      </c>
      <c r="G49" s="37">
        <f t="shared" si="40"/>
        <v>12.4686</v>
      </c>
      <c r="H49" s="37">
        <f t="shared" si="40"/>
        <v>5.4119</v>
      </c>
      <c r="I49" s="37">
        <f t="shared" si="40"/>
        <v>136.8715</v>
      </c>
      <c r="J49" s="37">
        <f t="shared" si="40"/>
        <v>319.71909999999997</v>
      </c>
      <c r="K49" s="37">
        <f t="shared" si="40"/>
        <v>148.7835</v>
      </c>
      <c r="L49" s="37">
        <f t="shared" si="40"/>
        <v>109.36099999999999</v>
      </c>
      <c r="M49" s="37">
        <f t="shared" si="40"/>
        <v>830.3657000000001</v>
      </c>
      <c r="N49" s="37">
        <f t="shared" si="40"/>
        <v>242.72279999999998</v>
      </c>
      <c r="O49" s="38">
        <f t="shared" si="40"/>
        <v>402.2513</v>
      </c>
      <c r="P49" s="37">
        <f t="shared" si="40"/>
        <v>646.1514000000001</v>
      </c>
      <c r="Q49" s="37">
        <f t="shared" si="40"/>
        <v>64.9143</v>
      </c>
      <c r="R49" s="37">
        <f t="shared" si="40"/>
        <v>57.158</v>
      </c>
      <c r="S49" s="37">
        <f t="shared" si="40"/>
        <v>12.564499999999999</v>
      </c>
      <c r="T49" s="37">
        <f t="shared" si="40"/>
        <v>45.3741</v>
      </c>
      <c r="U49" s="37">
        <f t="shared" si="40"/>
        <v>184.92839999999998</v>
      </c>
      <c r="V49" s="37">
        <f t="shared" si="40"/>
        <v>489.5275</v>
      </c>
      <c r="W49" s="37">
        <f t="shared" si="40"/>
        <v>133.2244</v>
      </c>
      <c r="X49" s="37">
        <f t="shared" si="40"/>
        <v>200.05130000000003</v>
      </c>
      <c r="Y49" s="37">
        <f t="shared" si="40"/>
        <v>1436.1444000000001</v>
      </c>
      <c r="Z49" s="39">
        <f t="shared" si="40"/>
        <v>698.6515999999999</v>
      </c>
      <c r="AA49" s="37">
        <f t="shared" si="40"/>
        <v>351.7412</v>
      </c>
      <c r="AB49" s="37">
        <f t="shared" si="40"/>
        <v>750.4008</v>
      </c>
      <c r="AC49" s="37">
        <f t="shared" si="40"/>
        <v>988.6283999999999</v>
      </c>
      <c r="AD49" s="37">
        <f t="shared" si="40"/>
        <v>1386.5615999999998</v>
      </c>
      <c r="AE49" s="37">
        <f t="shared" si="40"/>
        <v>95.5561</v>
      </c>
      <c r="AF49" s="37">
        <f t="shared" si="40"/>
        <v>22.573700000000002</v>
      </c>
      <c r="AG49" s="37">
        <f t="shared" si="40"/>
        <v>28.618599999999997</v>
      </c>
      <c r="AH49" s="37">
        <f t="shared" si="40"/>
        <v>88.24159999999999</v>
      </c>
      <c r="AI49" s="37">
        <f t="shared" si="40"/>
        <v>396.4381</v>
      </c>
      <c r="AJ49" s="37">
        <f t="shared" si="40"/>
        <v>872.8941</v>
      </c>
      <c r="AK49" s="37">
        <f t="shared" si="40"/>
        <v>2831.4553</v>
      </c>
      <c r="AL49" s="39">
        <f t="shared" si="40"/>
        <v>75.2848</v>
      </c>
      <c r="AM49" s="37">
        <f t="shared" si="40"/>
        <v>94.3396</v>
      </c>
      <c r="AN49" s="37">
        <f t="shared" si="40"/>
        <v>836.7917</v>
      </c>
      <c r="AO49" s="37">
        <f t="shared" si="40"/>
        <v>635.412</v>
      </c>
      <c r="AP49" s="37">
        <f t="shared" si="40"/>
        <v>23607.1405</v>
      </c>
      <c r="AQ49" s="37">
        <f t="shared" si="40"/>
        <v>62609.3672</v>
      </c>
      <c r="AR49" s="37">
        <f t="shared" si="40"/>
        <v>5564.4395</v>
      </c>
      <c r="AS49" s="37">
        <f t="shared" si="40"/>
        <v>3178.4037</v>
      </c>
      <c r="AT49" s="37">
        <f t="shared" si="40"/>
        <v>1959.5937999999999</v>
      </c>
      <c r="AU49" s="37">
        <f t="shared" si="40"/>
        <v>1962.4125999999999</v>
      </c>
      <c r="AV49" s="37">
        <f t="shared" si="40"/>
        <v>2317.5524</v>
      </c>
      <c r="AW49" s="37">
        <f t="shared" si="40"/>
        <v>649.1105</v>
      </c>
      <c r="AX49" s="40">
        <f t="shared" si="40"/>
        <v>117883.8088</v>
      </c>
    </row>
    <row r="50" spans="2:50" ht="12">
      <c r="B50" s="24" t="s">
        <v>85</v>
      </c>
      <c r="C50" s="36">
        <f aca="true" t="shared" si="41" ref="C50:AX50">SUM(C104,C158,C212,C266,C320,C374,C428,C482,C536)</f>
        <v>73.96220000000001</v>
      </c>
      <c r="D50" s="37">
        <f t="shared" si="41"/>
        <v>28.550700000000003</v>
      </c>
      <c r="E50" s="37">
        <f t="shared" si="41"/>
        <v>1.8651</v>
      </c>
      <c r="F50" s="37">
        <f t="shared" si="41"/>
        <v>25.7761</v>
      </c>
      <c r="G50" s="37">
        <f t="shared" si="41"/>
        <v>0.6484</v>
      </c>
      <c r="H50" s="37">
        <f t="shared" si="41"/>
        <v>1.2272999999999998</v>
      </c>
      <c r="I50" s="37">
        <f t="shared" si="41"/>
        <v>74.91040000000001</v>
      </c>
      <c r="J50" s="37">
        <f t="shared" si="41"/>
        <v>52.6809</v>
      </c>
      <c r="K50" s="37">
        <f t="shared" si="41"/>
        <v>568.7786</v>
      </c>
      <c r="L50" s="37">
        <f t="shared" si="41"/>
        <v>1.6029</v>
      </c>
      <c r="M50" s="37">
        <f t="shared" si="41"/>
        <v>287.36310000000003</v>
      </c>
      <c r="N50" s="37">
        <f t="shared" si="41"/>
        <v>155.84770000000003</v>
      </c>
      <c r="O50" s="38">
        <f t="shared" si="41"/>
        <v>132.132</v>
      </c>
      <c r="P50" s="37">
        <f t="shared" si="41"/>
        <v>300.19000000000005</v>
      </c>
      <c r="Q50" s="37">
        <f t="shared" si="41"/>
        <v>65.9278</v>
      </c>
      <c r="R50" s="37">
        <f t="shared" si="41"/>
        <v>27.5064</v>
      </c>
      <c r="S50" s="37">
        <f t="shared" si="41"/>
        <v>4.8964</v>
      </c>
      <c r="T50" s="37">
        <f t="shared" si="41"/>
        <v>6.8003</v>
      </c>
      <c r="U50" s="37">
        <f t="shared" si="41"/>
        <v>24.8364</v>
      </c>
      <c r="V50" s="37">
        <f t="shared" si="41"/>
        <v>10.3646</v>
      </c>
      <c r="W50" s="37">
        <f t="shared" si="41"/>
        <v>19.1131</v>
      </c>
      <c r="X50" s="37">
        <f t="shared" si="41"/>
        <v>26.2113</v>
      </c>
      <c r="Y50" s="37">
        <f t="shared" si="41"/>
        <v>475.6832</v>
      </c>
      <c r="Z50" s="39">
        <f t="shared" si="41"/>
        <v>193.56949999999998</v>
      </c>
      <c r="AA50" s="37">
        <f t="shared" si="41"/>
        <v>56.2012</v>
      </c>
      <c r="AB50" s="37">
        <f t="shared" si="41"/>
        <v>61.943099999999994</v>
      </c>
      <c r="AC50" s="37">
        <f t="shared" si="41"/>
        <v>884.4187</v>
      </c>
      <c r="AD50" s="37">
        <f t="shared" si="41"/>
        <v>214.3068</v>
      </c>
      <c r="AE50" s="37">
        <f t="shared" si="41"/>
        <v>3.5178000000000003</v>
      </c>
      <c r="AF50" s="37">
        <f t="shared" si="41"/>
        <v>1.2545000000000002</v>
      </c>
      <c r="AG50" s="37">
        <f t="shared" si="41"/>
        <v>3.274</v>
      </c>
      <c r="AH50" s="37">
        <f t="shared" si="41"/>
        <v>216.743</v>
      </c>
      <c r="AI50" s="37">
        <f t="shared" si="41"/>
        <v>157.006</v>
      </c>
      <c r="AJ50" s="37">
        <f t="shared" si="41"/>
        <v>601.6223000000001</v>
      </c>
      <c r="AK50" s="37">
        <f t="shared" si="41"/>
        <v>4270.029500000001</v>
      </c>
      <c r="AL50" s="39">
        <f t="shared" si="41"/>
        <v>31.6504</v>
      </c>
      <c r="AM50" s="37">
        <f t="shared" si="41"/>
        <v>21.194399999999998</v>
      </c>
      <c r="AN50" s="37">
        <f t="shared" si="41"/>
        <v>108.8363</v>
      </c>
      <c r="AO50" s="37">
        <f t="shared" si="41"/>
        <v>3.2025</v>
      </c>
      <c r="AP50" s="37">
        <f t="shared" si="41"/>
        <v>23683.447</v>
      </c>
      <c r="AQ50" s="37">
        <f t="shared" si="41"/>
        <v>9792.990600000003</v>
      </c>
      <c r="AR50" s="37">
        <f t="shared" si="41"/>
        <v>119210.51269999999</v>
      </c>
      <c r="AS50" s="37">
        <f t="shared" si="41"/>
        <v>898.4583</v>
      </c>
      <c r="AT50" s="37">
        <f t="shared" si="41"/>
        <v>366.8514</v>
      </c>
      <c r="AU50" s="37">
        <f t="shared" si="41"/>
        <v>177.25560000000002</v>
      </c>
      <c r="AV50" s="37">
        <f t="shared" si="41"/>
        <v>4874.0642</v>
      </c>
      <c r="AW50" s="37">
        <f t="shared" si="41"/>
        <v>20.5393</v>
      </c>
      <c r="AX50" s="40">
        <f t="shared" si="41"/>
        <v>168219.76399999997</v>
      </c>
    </row>
    <row r="51" spans="2:50" ht="12">
      <c r="B51" s="24" t="s">
        <v>86</v>
      </c>
      <c r="C51" s="36">
        <f aca="true" t="shared" si="42" ref="C51:AX51">SUM(C105,C159,C213,C267,C321,C375,C429,C483,C537)</f>
        <v>124.0965</v>
      </c>
      <c r="D51" s="37">
        <f t="shared" si="42"/>
        <v>5.2766</v>
      </c>
      <c r="E51" s="37">
        <f t="shared" si="42"/>
        <v>73.6414</v>
      </c>
      <c r="F51" s="37">
        <f t="shared" si="42"/>
        <v>195.5259</v>
      </c>
      <c r="G51" s="37">
        <f t="shared" si="42"/>
        <v>9.040500000000002</v>
      </c>
      <c r="H51" s="37">
        <f t="shared" si="42"/>
        <v>19.6956</v>
      </c>
      <c r="I51" s="37">
        <f t="shared" si="42"/>
        <v>143.696</v>
      </c>
      <c r="J51" s="37">
        <f t="shared" si="42"/>
        <v>74.6481</v>
      </c>
      <c r="K51" s="37">
        <f t="shared" si="42"/>
        <v>55.8263</v>
      </c>
      <c r="L51" s="37">
        <f t="shared" si="42"/>
        <v>157.62019999999998</v>
      </c>
      <c r="M51" s="37">
        <f t="shared" si="42"/>
        <v>470.7527</v>
      </c>
      <c r="N51" s="37">
        <f t="shared" si="42"/>
        <v>672.5015000000001</v>
      </c>
      <c r="O51" s="38">
        <f t="shared" si="42"/>
        <v>1089.6284</v>
      </c>
      <c r="P51" s="37">
        <f t="shared" si="42"/>
        <v>527.452</v>
      </c>
      <c r="Q51" s="37">
        <f t="shared" si="42"/>
        <v>39.8886</v>
      </c>
      <c r="R51" s="37">
        <f t="shared" si="42"/>
        <v>404.3748</v>
      </c>
      <c r="S51" s="37">
        <f t="shared" si="42"/>
        <v>162.1058</v>
      </c>
      <c r="T51" s="37">
        <f t="shared" si="42"/>
        <v>125.13539999999999</v>
      </c>
      <c r="U51" s="37">
        <f t="shared" si="42"/>
        <v>123.36559999999999</v>
      </c>
      <c r="V51" s="37">
        <f t="shared" si="42"/>
        <v>60.430499999999995</v>
      </c>
      <c r="W51" s="37">
        <f t="shared" si="42"/>
        <v>53.5989</v>
      </c>
      <c r="X51" s="37">
        <f t="shared" si="42"/>
        <v>256.3324</v>
      </c>
      <c r="Y51" s="37">
        <f t="shared" si="42"/>
        <v>1456.6918</v>
      </c>
      <c r="Z51" s="39">
        <f t="shared" si="42"/>
        <v>1244.8193</v>
      </c>
      <c r="AA51" s="37">
        <f t="shared" si="42"/>
        <v>134.6535</v>
      </c>
      <c r="AB51" s="37">
        <f t="shared" si="42"/>
        <v>91.5474</v>
      </c>
      <c r="AC51" s="37">
        <f t="shared" si="42"/>
        <v>2153.4426000000003</v>
      </c>
      <c r="AD51" s="37">
        <f t="shared" si="42"/>
        <v>577.4377000000001</v>
      </c>
      <c r="AE51" s="37">
        <f t="shared" si="42"/>
        <v>62.69970000000001</v>
      </c>
      <c r="AF51" s="37">
        <f t="shared" si="42"/>
        <v>30.859</v>
      </c>
      <c r="AG51" s="37">
        <f t="shared" si="42"/>
        <v>167.88000000000002</v>
      </c>
      <c r="AH51" s="37">
        <f t="shared" si="42"/>
        <v>65.32159999999999</v>
      </c>
      <c r="AI51" s="37">
        <f t="shared" si="42"/>
        <v>353.21720000000005</v>
      </c>
      <c r="AJ51" s="37">
        <f t="shared" si="42"/>
        <v>1332.469</v>
      </c>
      <c r="AK51" s="37">
        <f t="shared" si="42"/>
        <v>527.1987</v>
      </c>
      <c r="AL51" s="39">
        <f t="shared" si="42"/>
        <v>44.7049</v>
      </c>
      <c r="AM51" s="37">
        <f t="shared" si="42"/>
        <v>70.7939</v>
      </c>
      <c r="AN51" s="37">
        <f t="shared" si="42"/>
        <v>187.53509999999997</v>
      </c>
      <c r="AO51" s="37">
        <f t="shared" si="42"/>
        <v>17.893</v>
      </c>
      <c r="AP51" s="37">
        <f t="shared" si="42"/>
        <v>27448.2019</v>
      </c>
      <c r="AQ51" s="37">
        <f t="shared" si="42"/>
        <v>4256.705800000001</v>
      </c>
      <c r="AR51" s="37">
        <f t="shared" si="42"/>
        <v>1865.6636</v>
      </c>
      <c r="AS51" s="37">
        <f t="shared" si="42"/>
        <v>181604.4306</v>
      </c>
      <c r="AT51" s="37">
        <f t="shared" si="42"/>
        <v>3556.5484</v>
      </c>
      <c r="AU51" s="37">
        <f t="shared" si="42"/>
        <v>2675.3410000000003</v>
      </c>
      <c r="AV51" s="37">
        <f t="shared" si="42"/>
        <v>4491.2573999999995</v>
      </c>
      <c r="AW51" s="37">
        <f t="shared" si="42"/>
        <v>130.55720000000002</v>
      </c>
      <c r="AX51" s="40">
        <f t="shared" si="42"/>
        <v>239392.504</v>
      </c>
    </row>
    <row r="52" spans="2:50" ht="12">
      <c r="B52" s="24" t="s">
        <v>87</v>
      </c>
      <c r="C52" s="36">
        <f aca="true" t="shared" si="43" ref="C52:AX52">SUM(C106,C160,C214,C268,C322,C376,C430,C484,C538)</f>
        <v>41.1697</v>
      </c>
      <c r="D52" s="37">
        <f t="shared" si="43"/>
        <v>0.4369</v>
      </c>
      <c r="E52" s="37">
        <f t="shared" si="43"/>
        <v>86.29</v>
      </c>
      <c r="F52" s="37">
        <f t="shared" si="43"/>
        <v>1809.0508</v>
      </c>
      <c r="G52" s="37">
        <f t="shared" si="43"/>
        <v>40.7968</v>
      </c>
      <c r="H52" s="37">
        <f t="shared" si="43"/>
        <v>7.9507</v>
      </c>
      <c r="I52" s="37">
        <f t="shared" si="43"/>
        <v>31.2553</v>
      </c>
      <c r="J52" s="37">
        <f t="shared" si="43"/>
        <v>58.4928</v>
      </c>
      <c r="K52" s="37">
        <f t="shared" si="43"/>
        <v>15.9984</v>
      </c>
      <c r="L52" s="37">
        <f t="shared" si="43"/>
        <v>4.358499999999999</v>
      </c>
      <c r="M52" s="37">
        <f t="shared" si="43"/>
        <v>627.5555</v>
      </c>
      <c r="N52" s="37">
        <f t="shared" si="43"/>
        <v>1305.4282</v>
      </c>
      <c r="O52" s="38">
        <f t="shared" si="43"/>
        <v>1854.8708000000001</v>
      </c>
      <c r="P52" s="37">
        <f t="shared" si="43"/>
        <v>1938.8552999999997</v>
      </c>
      <c r="Q52" s="37">
        <f t="shared" si="43"/>
        <v>72.3159</v>
      </c>
      <c r="R52" s="37">
        <f t="shared" si="43"/>
        <v>70.283</v>
      </c>
      <c r="S52" s="37">
        <f t="shared" si="43"/>
        <v>2027.7688</v>
      </c>
      <c r="T52" s="37">
        <f t="shared" si="43"/>
        <v>19.3008</v>
      </c>
      <c r="U52" s="37">
        <f t="shared" si="43"/>
        <v>57.7558</v>
      </c>
      <c r="V52" s="37">
        <f t="shared" si="43"/>
        <v>25.2113</v>
      </c>
      <c r="W52" s="37">
        <f t="shared" si="43"/>
        <v>7693.121</v>
      </c>
      <c r="X52" s="37">
        <f t="shared" si="43"/>
        <v>837.6717</v>
      </c>
      <c r="Y52" s="37">
        <f t="shared" si="43"/>
        <v>3389.4501</v>
      </c>
      <c r="Z52" s="39">
        <f t="shared" si="43"/>
        <v>114.27890000000001</v>
      </c>
      <c r="AA52" s="37">
        <f t="shared" si="43"/>
        <v>200.38219999999998</v>
      </c>
      <c r="AB52" s="37">
        <f t="shared" si="43"/>
        <v>133.7087</v>
      </c>
      <c r="AC52" s="37">
        <f t="shared" si="43"/>
        <v>9416.1515</v>
      </c>
      <c r="AD52" s="37">
        <f t="shared" si="43"/>
        <v>19878.597899999997</v>
      </c>
      <c r="AE52" s="37">
        <f t="shared" si="43"/>
        <v>142.00990000000002</v>
      </c>
      <c r="AF52" s="37">
        <f t="shared" si="43"/>
        <v>3033.708</v>
      </c>
      <c r="AG52" s="37">
        <f t="shared" si="43"/>
        <v>3792.1332</v>
      </c>
      <c r="AH52" s="37">
        <f t="shared" si="43"/>
        <v>314.60279999999995</v>
      </c>
      <c r="AI52" s="37">
        <f t="shared" si="43"/>
        <v>12649.6919</v>
      </c>
      <c r="AJ52" s="37">
        <f t="shared" si="43"/>
        <v>9701.5012</v>
      </c>
      <c r="AK52" s="37">
        <f t="shared" si="43"/>
        <v>9765.3074</v>
      </c>
      <c r="AL52" s="39">
        <f t="shared" si="43"/>
        <v>9073.088399999999</v>
      </c>
      <c r="AM52" s="37">
        <f t="shared" si="43"/>
        <v>5146.9936</v>
      </c>
      <c r="AN52" s="37">
        <f t="shared" si="43"/>
        <v>7925.407200000001</v>
      </c>
      <c r="AO52" s="37">
        <f t="shared" si="43"/>
        <v>75.486</v>
      </c>
      <c r="AP52" s="37">
        <f t="shared" si="43"/>
        <v>35577.5757</v>
      </c>
      <c r="AQ52" s="37">
        <f t="shared" si="43"/>
        <v>9894.4631</v>
      </c>
      <c r="AR52" s="37">
        <f t="shared" si="43"/>
        <v>8253.1828</v>
      </c>
      <c r="AS52" s="37">
        <f t="shared" si="43"/>
        <v>5679.5793</v>
      </c>
      <c r="AT52" s="37">
        <f t="shared" si="43"/>
        <v>420990.1998</v>
      </c>
      <c r="AU52" s="37">
        <f t="shared" si="43"/>
        <v>8446.714199999999</v>
      </c>
      <c r="AV52" s="37">
        <f t="shared" si="43"/>
        <v>9592.2504</v>
      </c>
      <c r="AW52" s="37">
        <f t="shared" si="43"/>
        <v>5.4275</v>
      </c>
      <c r="AX52" s="40">
        <f t="shared" si="43"/>
        <v>611817.8297</v>
      </c>
    </row>
    <row r="53" spans="2:50" ht="12">
      <c r="B53" s="24" t="s">
        <v>88</v>
      </c>
      <c r="C53" s="36">
        <f aca="true" t="shared" si="44" ref="C53:AX53">SUM(C107,C161,C215,C269,C323,C377,C431,C485,C539)</f>
        <v>144.92170000000002</v>
      </c>
      <c r="D53" s="37">
        <f t="shared" si="44"/>
        <v>4.8672</v>
      </c>
      <c r="E53" s="37">
        <f t="shared" si="44"/>
        <v>9.2402</v>
      </c>
      <c r="F53" s="37">
        <f t="shared" si="44"/>
        <v>136.7908</v>
      </c>
      <c r="G53" s="37">
        <f t="shared" si="44"/>
        <v>3.0796000000000006</v>
      </c>
      <c r="H53" s="37">
        <f t="shared" si="44"/>
        <v>5.898599999999999</v>
      </c>
      <c r="I53" s="37">
        <f t="shared" si="44"/>
        <v>4467.5464</v>
      </c>
      <c r="J53" s="37">
        <f t="shared" si="44"/>
        <v>103.20520000000002</v>
      </c>
      <c r="K53" s="37">
        <f t="shared" si="44"/>
        <v>159.0437</v>
      </c>
      <c r="L53" s="37">
        <f t="shared" si="44"/>
        <v>19.276</v>
      </c>
      <c r="M53" s="37">
        <f t="shared" si="44"/>
        <v>358.5766</v>
      </c>
      <c r="N53" s="37">
        <f t="shared" si="44"/>
        <v>1331.3637</v>
      </c>
      <c r="O53" s="38">
        <f t="shared" si="44"/>
        <v>1950.2433</v>
      </c>
      <c r="P53" s="37">
        <f t="shared" si="44"/>
        <v>750.7344</v>
      </c>
      <c r="Q53" s="37">
        <f t="shared" si="44"/>
        <v>47.145500000000006</v>
      </c>
      <c r="R53" s="37">
        <f t="shared" si="44"/>
        <v>9.6882</v>
      </c>
      <c r="S53" s="37">
        <f t="shared" si="44"/>
        <v>45.60559999999999</v>
      </c>
      <c r="T53" s="37">
        <f t="shared" si="44"/>
        <v>37.2421</v>
      </c>
      <c r="U53" s="37">
        <f t="shared" si="44"/>
        <v>7.966799999999999</v>
      </c>
      <c r="V53" s="37">
        <f t="shared" si="44"/>
        <v>73.92680000000001</v>
      </c>
      <c r="W53" s="37">
        <f t="shared" si="44"/>
        <v>201.3048</v>
      </c>
      <c r="X53" s="37">
        <f t="shared" si="44"/>
        <v>782.9881</v>
      </c>
      <c r="Y53" s="37">
        <f t="shared" si="44"/>
        <v>750.6044</v>
      </c>
      <c r="Z53" s="39">
        <f t="shared" si="44"/>
        <v>281.76489999999995</v>
      </c>
      <c r="AA53" s="37">
        <f t="shared" si="44"/>
        <v>276.5464</v>
      </c>
      <c r="AB53" s="37">
        <f t="shared" si="44"/>
        <v>738.0115</v>
      </c>
      <c r="AC53" s="37">
        <f t="shared" si="44"/>
        <v>1387.2794</v>
      </c>
      <c r="AD53" s="37">
        <f t="shared" si="44"/>
        <v>531.185</v>
      </c>
      <c r="AE53" s="37">
        <f t="shared" si="44"/>
        <v>94.2524</v>
      </c>
      <c r="AF53" s="37">
        <f t="shared" si="44"/>
        <v>261.8013</v>
      </c>
      <c r="AG53" s="37">
        <f t="shared" si="44"/>
        <v>56.208000000000006</v>
      </c>
      <c r="AH53" s="37">
        <f t="shared" si="44"/>
        <v>11.4685</v>
      </c>
      <c r="AI53" s="37">
        <f t="shared" si="44"/>
        <v>180.2304</v>
      </c>
      <c r="AJ53" s="37">
        <f t="shared" si="44"/>
        <v>3405.1135</v>
      </c>
      <c r="AK53" s="37">
        <f t="shared" si="44"/>
        <v>2431.9807</v>
      </c>
      <c r="AL53" s="39">
        <f t="shared" si="44"/>
        <v>297.9399</v>
      </c>
      <c r="AM53" s="37">
        <f t="shared" si="44"/>
        <v>192.77899999999997</v>
      </c>
      <c r="AN53" s="37">
        <f t="shared" si="44"/>
        <v>1549.6538</v>
      </c>
      <c r="AO53" s="37">
        <f t="shared" si="44"/>
        <v>64.70060000000001</v>
      </c>
      <c r="AP53" s="37">
        <f t="shared" si="44"/>
        <v>5906.9212</v>
      </c>
      <c r="AQ53" s="37">
        <f t="shared" si="44"/>
        <v>1747.5213</v>
      </c>
      <c r="AR53" s="37">
        <f t="shared" si="44"/>
        <v>99.6513</v>
      </c>
      <c r="AS53" s="37">
        <f t="shared" si="44"/>
        <v>3455.6697999999997</v>
      </c>
      <c r="AT53" s="37">
        <f t="shared" si="44"/>
        <v>4336.2563</v>
      </c>
      <c r="AU53" s="37">
        <f t="shared" si="44"/>
        <v>94085.7227</v>
      </c>
      <c r="AV53" s="37">
        <f t="shared" si="44"/>
        <v>8570.559100000002</v>
      </c>
      <c r="AW53" s="37">
        <f t="shared" si="44"/>
        <v>499.82860000000005</v>
      </c>
      <c r="AX53" s="40">
        <f t="shared" si="44"/>
        <v>141864.30529999998</v>
      </c>
    </row>
    <row r="54" spans="2:50" ht="12">
      <c r="B54" s="24" t="s">
        <v>91</v>
      </c>
      <c r="C54" s="36">
        <f aca="true" t="shared" si="45" ref="C54:AX54">SUM(C108,C162,C216,C270,C324,C378,C432,C486,C540)</f>
        <v>94.9987</v>
      </c>
      <c r="D54" s="37">
        <f t="shared" si="45"/>
        <v>4.7038</v>
      </c>
      <c r="E54" s="37">
        <f t="shared" si="45"/>
        <v>4.5735</v>
      </c>
      <c r="F54" s="37">
        <f t="shared" si="45"/>
        <v>411.3539</v>
      </c>
      <c r="G54" s="37">
        <f t="shared" si="45"/>
        <v>2.8286</v>
      </c>
      <c r="H54" s="37">
        <f t="shared" si="45"/>
        <v>4.6455</v>
      </c>
      <c r="I54" s="37">
        <f t="shared" si="45"/>
        <v>12.866900000000001</v>
      </c>
      <c r="J54" s="37">
        <f t="shared" si="45"/>
        <v>330.7109000000001</v>
      </c>
      <c r="K54" s="37">
        <f t="shared" si="45"/>
        <v>46.2506</v>
      </c>
      <c r="L54" s="37">
        <f t="shared" si="45"/>
        <v>31.654300000000003</v>
      </c>
      <c r="M54" s="37">
        <f t="shared" si="45"/>
        <v>1060.0515</v>
      </c>
      <c r="N54" s="37">
        <f t="shared" si="45"/>
        <v>887.5876999999999</v>
      </c>
      <c r="O54" s="38">
        <f t="shared" si="45"/>
        <v>1360.2308</v>
      </c>
      <c r="P54" s="37">
        <f t="shared" si="45"/>
        <v>932.6102</v>
      </c>
      <c r="Q54" s="37">
        <f t="shared" si="45"/>
        <v>134.5043</v>
      </c>
      <c r="R54" s="37">
        <f t="shared" si="45"/>
        <v>4.7440999999999995</v>
      </c>
      <c r="S54" s="37">
        <f t="shared" si="45"/>
        <v>47.029300000000006</v>
      </c>
      <c r="T54" s="37">
        <f t="shared" si="45"/>
        <v>0.1259</v>
      </c>
      <c r="U54" s="37">
        <f t="shared" si="45"/>
        <v>306.79600000000005</v>
      </c>
      <c r="V54" s="37">
        <f t="shared" si="45"/>
        <v>27.8756</v>
      </c>
      <c r="W54" s="37">
        <f t="shared" si="45"/>
        <v>197.15990000000002</v>
      </c>
      <c r="X54" s="37">
        <f t="shared" si="45"/>
        <v>776.8930000000001</v>
      </c>
      <c r="Y54" s="37">
        <f t="shared" si="45"/>
        <v>21593.7344</v>
      </c>
      <c r="Z54" s="39">
        <f t="shared" si="45"/>
        <v>41.8398</v>
      </c>
      <c r="AA54" s="37">
        <f t="shared" si="45"/>
        <v>91.7449</v>
      </c>
      <c r="AB54" s="37">
        <f t="shared" si="45"/>
        <v>729.6673999999999</v>
      </c>
      <c r="AC54" s="37">
        <f t="shared" si="45"/>
        <v>2749.2695</v>
      </c>
      <c r="AD54" s="37">
        <f t="shared" si="45"/>
        <v>1025.7875999999999</v>
      </c>
      <c r="AE54" s="37">
        <f t="shared" si="45"/>
        <v>145.2937</v>
      </c>
      <c r="AF54" s="37">
        <f t="shared" si="45"/>
        <v>61.784200000000006</v>
      </c>
      <c r="AG54" s="37">
        <f t="shared" si="45"/>
        <v>4.654999999999999</v>
      </c>
      <c r="AH54" s="37">
        <f t="shared" si="45"/>
        <v>12.5261</v>
      </c>
      <c r="AI54" s="37">
        <f t="shared" si="45"/>
        <v>2200.8064000000004</v>
      </c>
      <c r="AJ54" s="37">
        <f t="shared" si="45"/>
        <v>521.4311</v>
      </c>
      <c r="AK54" s="37">
        <f t="shared" si="45"/>
        <v>253.8166</v>
      </c>
      <c r="AL54" s="39">
        <f t="shared" si="45"/>
        <v>74.1921</v>
      </c>
      <c r="AM54" s="37">
        <f t="shared" si="45"/>
        <v>146.64309999999998</v>
      </c>
      <c r="AN54" s="37">
        <f t="shared" si="45"/>
        <v>1875.2954</v>
      </c>
      <c r="AO54" s="37">
        <f t="shared" si="45"/>
        <v>17.6648</v>
      </c>
      <c r="AP54" s="37">
        <f t="shared" si="45"/>
        <v>8673.7569</v>
      </c>
      <c r="AQ54" s="37">
        <f t="shared" si="45"/>
        <v>940.3565000000001</v>
      </c>
      <c r="AR54" s="37">
        <f t="shared" si="45"/>
        <v>1551.722</v>
      </c>
      <c r="AS54" s="37">
        <f t="shared" si="45"/>
        <v>4171.5389</v>
      </c>
      <c r="AT54" s="37">
        <f t="shared" si="45"/>
        <v>5580.0849</v>
      </c>
      <c r="AU54" s="37">
        <f t="shared" si="45"/>
        <v>23722.4432</v>
      </c>
      <c r="AV54" s="37">
        <f t="shared" si="45"/>
        <v>208634.3665</v>
      </c>
      <c r="AW54" s="37">
        <f t="shared" si="45"/>
        <v>1806.7543</v>
      </c>
      <c r="AX54" s="40">
        <f t="shared" si="45"/>
        <v>293307.37029999995</v>
      </c>
    </row>
    <row r="55" spans="2:50" ht="12">
      <c r="B55" s="28" t="s">
        <v>89</v>
      </c>
      <c r="C55" s="56">
        <f aca="true" t="shared" si="46" ref="C55:AX55">SUM(C109,C163,C217,C271,C325,C379,C433,C487,C541)</f>
        <v>9.1146</v>
      </c>
      <c r="D55" s="57">
        <f t="shared" si="46"/>
        <v>0.1739</v>
      </c>
      <c r="E55" s="57">
        <f t="shared" si="46"/>
        <v>0.7303000000000001</v>
      </c>
      <c r="F55" s="57">
        <f t="shared" si="46"/>
        <v>1.6102</v>
      </c>
      <c r="G55" s="57">
        <f t="shared" si="46"/>
        <v>0.0168</v>
      </c>
      <c r="H55" s="57">
        <f t="shared" si="46"/>
        <v>20.1542</v>
      </c>
      <c r="I55" s="57">
        <f t="shared" si="46"/>
        <v>11.5044</v>
      </c>
      <c r="J55" s="57">
        <f t="shared" si="46"/>
        <v>0</v>
      </c>
      <c r="K55" s="57">
        <f t="shared" si="46"/>
        <v>4.5456</v>
      </c>
      <c r="L55" s="57">
        <f t="shared" si="46"/>
        <v>1.315</v>
      </c>
      <c r="M55" s="57">
        <f t="shared" si="46"/>
        <v>3.3075</v>
      </c>
      <c r="N55" s="57">
        <f t="shared" si="46"/>
        <v>127.1468</v>
      </c>
      <c r="O55" s="58">
        <f t="shared" si="46"/>
        <v>143.2249</v>
      </c>
      <c r="P55" s="57">
        <f t="shared" si="46"/>
        <v>10.513</v>
      </c>
      <c r="Q55" s="57">
        <f t="shared" si="46"/>
        <v>50.1342</v>
      </c>
      <c r="R55" s="57">
        <f t="shared" si="46"/>
        <v>2.2367</v>
      </c>
      <c r="S55" s="57">
        <f t="shared" si="46"/>
        <v>9.9476</v>
      </c>
      <c r="T55" s="57">
        <f t="shared" si="46"/>
        <v>0</v>
      </c>
      <c r="U55" s="57">
        <f t="shared" si="46"/>
        <v>6.371</v>
      </c>
      <c r="V55" s="57">
        <f t="shared" si="46"/>
        <v>19.382</v>
      </c>
      <c r="W55" s="57">
        <f t="shared" si="46"/>
        <v>1.7929</v>
      </c>
      <c r="X55" s="57">
        <f t="shared" si="46"/>
        <v>3.8760000000000003</v>
      </c>
      <c r="Y55" s="57">
        <f t="shared" si="46"/>
        <v>33.2148</v>
      </c>
      <c r="Z55" s="59">
        <f t="shared" si="46"/>
        <v>3.6193</v>
      </c>
      <c r="AA55" s="57">
        <f t="shared" si="46"/>
        <v>0.6517</v>
      </c>
      <c r="AB55" s="57">
        <f t="shared" si="46"/>
        <v>1.0059</v>
      </c>
      <c r="AC55" s="57">
        <f t="shared" si="46"/>
        <v>140.6337</v>
      </c>
      <c r="AD55" s="57">
        <f t="shared" si="46"/>
        <v>14.564700000000002</v>
      </c>
      <c r="AE55" s="57">
        <f t="shared" si="46"/>
        <v>0.0168</v>
      </c>
      <c r="AF55" s="57">
        <f t="shared" si="46"/>
        <v>0</v>
      </c>
      <c r="AG55" s="57">
        <f t="shared" si="46"/>
        <v>0.2472</v>
      </c>
      <c r="AH55" s="57">
        <f t="shared" si="46"/>
        <v>0</v>
      </c>
      <c r="AI55" s="57">
        <f t="shared" si="46"/>
        <v>2.1806</v>
      </c>
      <c r="AJ55" s="57">
        <f t="shared" si="46"/>
        <v>0.6399</v>
      </c>
      <c r="AK55" s="57">
        <f t="shared" si="46"/>
        <v>0.5473</v>
      </c>
      <c r="AL55" s="59">
        <f t="shared" si="46"/>
        <v>0.41459999999999997</v>
      </c>
      <c r="AM55" s="57">
        <f t="shared" si="46"/>
        <v>0</v>
      </c>
      <c r="AN55" s="57">
        <f t="shared" si="46"/>
        <v>0.1236</v>
      </c>
      <c r="AO55" s="57">
        <f t="shared" si="46"/>
        <v>0.792</v>
      </c>
      <c r="AP55" s="57">
        <f t="shared" si="46"/>
        <v>29.3774</v>
      </c>
      <c r="AQ55" s="57">
        <f t="shared" si="46"/>
        <v>0.2139</v>
      </c>
      <c r="AR55" s="57">
        <f t="shared" si="46"/>
        <v>0.68</v>
      </c>
      <c r="AS55" s="57">
        <f t="shared" si="46"/>
        <v>0.44329999999999997</v>
      </c>
      <c r="AT55" s="57">
        <f t="shared" si="46"/>
        <v>0</v>
      </c>
      <c r="AU55" s="57">
        <f t="shared" si="46"/>
        <v>0</v>
      </c>
      <c r="AV55" s="57">
        <f t="shared" si="46"/>
        <v>18.876500000000004</v>
      </c>
      <c r="AW55" s="57">
        <f t="shared" si="46"/>
        <v>164181.37180000002</v>
      </c>
      <c r="AX55" s="60">
        <f t="shared" si="46"/>
        <v>164856.7126</v>
      </c>
    </row>
    <row r="56" spans="2:50" ht="12">
      <c r="B56" s="28" t="s">
        <v>90</v>
      </c>
      <c r="C56" s="56">
        <f aca="true" t="shared" si="47" ref="C56:AX56">SUM(C110,C164,C218,C272,C326,C380,C434,C488,C542)</f>
        <v>1153938.3783000002</v>
      </c>
      <c r="D56" s="57">
        <f t="shared" si="47"/>
        <v>303633.75299999997</v>
      </c>
      <c r="E56" s="57">
        <f t="shared" si="47"/>
        <v>287161.13070000004</v>
      </c>
      <c r="F56" s="57">
        <f t="shared" si="47"/>
        <v>483552.1722999999</v>
      </c>
      <c r="G56" s="57">
        <f t="shared" si="47"/>
        <v>192015.01430000004</v>
      </c>
      <c r="H56" s="57">
        <f t="shared" si="47"/>
        <v>127816.89440000002</v>
      </c>
      <c r="I56" s="57">
        <f t="shared" si="47"/>
        <v>322089.82310000004</v>
      </c>
      <c r="J56" s="57">
        <f t="shared" si="47"/>
        <v>731725.7876</v>
      </c>
      <c r="K56" s="57">
        <f t="shared" si="47"/>
        <v>456996.4805</v>
      </c>
      <c r="L56" s="57">
        <f t="shared" si="47"/>
        <v>442370.4539999999</v>
      </c>
      <c r="M56" s="57">
        <f t="shared" si="47"/>
        <v>1028563.4413000002</v>
      </c>
      <c r="N56" s="57">
        <f t="shared" si="47"/>
        <v>1158286.1556</v>
      </c>
      <c r="O56" s="58">
        <f t="shared" si="47"/>
        <v>1111433.1733999997</v>
      </c>
      <c r="P56" s="57">
        <f t="shared" si="47"/>
        <v>1259869.0345000003</v>
      </c>
      <c r="Q56" s="57">
        <f t="shared" si="47"/>
        <v>515367.72010000004</v>
      </c>
      <c r="R56" s="57">
        <f t="shared" si="47"/>
        <v>294378.30559999996</v>
      </c>
      <c r="S56" s="57">
        <f t="shared" si="47"/>
        <v>233782.86889999997</v>
      </c>
      <c r="T56" s="57">
        <f t="shared" si="47"/>
        <v>147037.92239999998</v>
      </c>
      <c r="U56" s="57">
        <f t="shared" si="47"/>
        <v>131906.83049999995</v>
      </c>
      <c r="V56" s="57">
        <f t="shared" si="47"/>
        <v>376066.9703</v>
      </c>
      <c r="W56" s="57">
        <f t="shared" si="47"/>
        <v>367139.55059999996</v>
      </c>
      <c r="X56" s="57">
        <f t="shared" si="47"/>
        <v>759207.3983</v>
      </c>
      <c r="Y56" s="57">
        <f t="shared" si="47"/>
        <v>2082800.235</v>
      </c>
      <c r="Z56" s="59">
        <f t="shared" si="47"/>
        <v>525382.4164999999</v>
      </c>
      <c r="AA56" s="57">
        <f t="shared" si="47"/>
        <v>342721.7011</v>
      </c>
      <c r="AB56" s="57">
        <f t="shared" si="47"/>
        <v>248522.71</v>
      </c>
      <c r="AC56" s="57">
        <f t="shared" si="47"/>
        <v>1256571.9245</v>
      </c>
      <c r="AD56" s="57">
        <f t="shared" si="47"/>
        <v>1138608.2887000002</v>
      </c>
      <c r="AE56" s="57">
        <f t="shared" si="47"/>
        <v>99399.72589999999</v>
      </c>
      <c r="AF56" s="57">
        <f t="shared" si="47"/>
        <v>149196.6478</v>
      </c>
      <c r="AG56" s="57">
        <f t="shared" si="47"/>
        <v>94263.33730000001</v>
      </c>
      <c r="AH56" s="57">
        <f t="shared" si="47"/>
        <v>94289.3097</v>
      </c>
      <c r="AI56" s="57">
        <f t="shared" si="47"/>
        <v>525378.5449</v>
      </c>
      <c r="AJ56" s="57">
        <f t="shared" si="47"/>
        <v>717572.4824000001</v>
      </c>
      <c r="AK56" s="57">
        <f t="shared" si="47"/>
        <v>521373.4363000001</v>
      </c>
      <c r="AL56" s="59">
        <f t="shared" si="47"/>
        <v>119388.14229999999</v>
      </c>
      <c r="AM56" s="57">
        <f t="shared" si="47"/>
        <v>202856.3711</v>
      </c>
      <c r="AN56" s="57">
        <f t="shared" si="47"/>
        <v>323150.88269999996</v>
      </c>
      <c r="AO56" s="57">
        <f t="shared" si="47"/>
        <v>126575.1752</v>
      </c>
      <c r="AP56" s="57">
        <f t="shared" si="47"/>
        <v>1137416.8857</v>
      </c>
      <c r="AQ56" s="57">
        <f t="shared" si="47"/>
        <v>195303.37099999998</v>
      </c>
      <c r="AR56" s="57">
        <f t="shared" si="47"/>
        <v>186720.80320000002</v>
      </c>
      <c r="AS56" s="57">
        <f t="shared" si="47"/>
        <v>280328.78620000003</v>
      </c>
      <c r="AT56" s="57">
        <f t="shared" si="47"/>
        <v>505813.1681</v>
      </c>
      <c r="AU56" s="57">
        <f t="shared" si="47"/>
        <v>166566.1924</v>
      </c>
      <c r="AV56" s="57">
        <f t="shared" si="47"/>
        <v>299962.8334</v>
      </c>
      <c r="AW56" s="57">
        <f t="shared" si="47"/>
        <v>187267.68290000004</v>
      </c>
      <c r="AX56" s="60">
        <f t="shared" si="47"/>
        <v>23411770.314</v>
      </c>
    </row>
    <row r="58" spans="2:4" s="29" customFormat="1" ht="13.5" customHeight="1">
      <c r="B58" s="30" t="s">
        <v>99</v>
      </c>
      <c r="C58" s="61" t="s">
        <v>102</v>
      </c>
      <c r="D58" s="62"/>
    </row>
    <row r="59" spans="2:50" ht="12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5" t="str">
        <f>$AX$5</f>
        <v>（３日間調査　単位：トン）</v>
      </c>
    </row>
    <row r="60" spans="2:50" ht="12">
      <c r="B60" s="6" t="s">
        <v>1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0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11"/>
    </row>
    <row r="61" spans="2:50" ht="12">
      <c r="B61" s="12"/>
      <c r="C61" s="13" t="s">
        <v>41</v>
      </c>
      <c r="D61" s="14" t="s">
        <v>42</v>
      </c>
      <c r="E61" s="14" t="s">
        <v>43</v>
      </c>
      <c r="F61" s="14" t="s">
        <v>44</v>
      </c>
      <c r="G61" s="14" t="s">
        <v>45</v>
      </c>
      <c r="H61" s="14" t="s">
        <v>46</v>
      </c>
      <c r="I61" s="14" t="s">
        <v>47</v>
      </c>
      <c r="J61" s="14" t="s">
        <v>95</v>
      </c>
      <c r="K61" s="14" t="s">
        <v>96</v>
      </c>
      <c r="L61" s="14" t="s">
        <v>97</v>
      </c>
      <c r="M61" s="14" t="s">
        <v>2</v>
      </c>
      <c r="N61" s="14" t="s">
        <v>3</v>
      </c>
      <c r="O61" s="15" t="s">
        <v>4</v>
      </c>
      <c r="P61" s="14" t="s">
        <v>5</v>
      </c>
      <c r="Q61" s="14" t="s">
        <v>6</v>
      </c>
      <c r="R61" s="14" t="s">
        <v>7</v>
      </c>
      <c r="S61" s="14" t="s">
        <v>8</v>
      </c>
      <c r="T61" s="14" t="s">
        <v>9</v>
      </c>
      <c r="U61" s="14" t="s">
        <v>10</v>
      </c>
      <c r="V61" s="14" t="s">
        <v>11</v>
      </c>
      <c r="W61" s="14" t="s">
        <v>12</v>
      </c>
      <c r="X61" s="14" t="s">
        <v>13</v>
      </c>
      <c r="Y61" s="14" t="s">
        <v>14</v>
      </c>
      <c r="Z61" s="16" t="s">
        <v>15</v>
      </c>
      <c r="AA61" s="14" t="s">
        <v>16</v>
      </c>
      <c r="AB61" s="14" t="s">
        <v>17</v>
      </c>
      <c r="AC61" s="14" t="s">
        <v>18</v>
      </c>
      <c r="AD61" s="14" t="s">
        <v>19</v>
      </c>
      <c r="AE61" s="14" t="s">
        <v>20</v>
      </c>
      <c r="AF61" s="14" t="s">
        <v>21</v>
      </c>
      <c r="AG61" s="14" t="s">
        <v>22</v>
      </c>
      <c r="AH61" s="14" t="s">
        <v>23</v>
      </c>
      <c r="AI61" s="14" t="s">
        <v>24</v>
      </c>
      <c r="AJ61" s="14" t="s">
        <v>25</v>
      </c>
      <c r="AK61" s="14" t="s">
        <v>26</v>
      </c>
      <c r="AL61" s="16" t="s">
        <v>27</v>
      </c>
      <c r="AM61" s="14" t="s">
        <v>28</v>
      </c>
      <c r="AN61" s="14" t="s">
        <v>29</v>
      </c>
      <c r="AO61" s="14" t="s">
        <v>30</v>
      </c>
      <c r="AP61" s="14" t="s">
        <v>31</v>
      </c>
      <c r="AQ61" s="14" t="s">
        <v>32</v>
      </c>
      <c r="AR61" s="14" t="s">
        <v>33</v>
      </c>
      <c r="AS61" s="14" t="s">
        <v>34</v>
      </c>
      <c r="AT61" s="14" t="s">
        <v>35</v>
      </c>
      <c r="AU61" s="14" t="s">
        <v>36</v>
      </c>
      <c r="AV61" s="14" t="s">
        <v>37</v>
      </c>
      <c r="AW61" s="14" t="s">
        <v>38</v>
      </c>
      <c r="AX61" s="17" t="s">
        <v>98</v>
      </c>
    </row>
    <row r="62" spans="2:50" ht="12">
      <c r="B62" s="18" t="s">
        <v>0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2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2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3"/>
    </row>
    <row r="63" spans="2:50" ht="12">
      <c r="B63" s="24" t="s">
        <v>39</v>
      </c>
      <c r="C63" s="36">
        <v>97822.3089</v>
      </c>
      <c r="D63" s="37">
        <v>251.062</v>
      </c>
      <c r="E63" s="37">
        <v>105.1937</v>
      </c>
      <c r="F63" s="37">
        <v>833.6832</v>
      </c>
      <c r="G63" s="37">
        <v>21.2104</v>
      </c>
      <c r="H63" s="37">
        <v>26.359</v>
      </c>
      <c r="I63" s="37">
        <v>51.6329</v>
      </c>
      <c r="J63" s="37">
        <v>1004.4552</v>
      </c>
      <c r="K63" s="37">
        <v>81.8991</v>
      </c>
      <c r="L63" s="37">
        <v>5975.0962</v>
      </c>
      <c r="M63" s="37">
        <v>2504.4301</v>
      </c>
      <c r="N63" s="37">
        <v>475.791</v>
      </c>
      <c r="O63" s="38">
        <v>2638.3271</v>
      </c>
      <c r="P63" s="37">
        <v>488.8671</v>
      </c>
      <c r="Q63" s="37">
        <v>408.5412</v>
      </c>
      <c r="R63" s="37">
        <v>8.4634</v>
      </c>
      <c r="S63" s="37">
        <v>106.4205</v>
      </c>
      <c r="T63" s="37">
        <v>0.7521</v>
      </c>
      <c r="U63" s="37">
        <v>32.9524</v>
      </c>
      <c r="V63" s="37">
        <v>58.9962</v>
      </c>
      <c r="W63" s="37">
        <v>9.9561</v>
      </c>
      <c r="X63" s="37">
        <v>444.9208</v>
      </c>
      <c r="Y63" s="37">
        <v>805.0901</v>
      </c>
      <c r="Z63" s="39">
        <v>139.8127</v>
      </c>
      <c r="AA63" s="37">
        <v>7.7549</v>
      </c>
      <c r="AB63" s="37">
        <v>231.128</v>
      </c>
      <c r="AC63" s="37">
        <v>748.9745</v>
      </c>
      <c r="AD63" s="37">
        <v>465.3101</v>
      </c>
      <c r="AE63" s="37">
        <v>6.258</v>
      </c>
      <c r="AF63" s="37">
        <v>18.6525</v>
      </c>
      <c r="AG63" s="37">
        <v>11.4769</v>
      </c>
      <c r="AH63" s="37">
        <v>21.8268</v>
      </c>
      <c r="AI63" s="37">
        <v>56.804</v>
      </c>
      <c r="AJ63" s="37">
        <v>54.4754</v>
      </c>
      <c r="AK63" s="37">
        <v>7.7549</v>
      </c>
      <c r="AL63" s="39">
        <v>773.7685</v>
      </c>
      <c r="AM63" s="37">
        <v>7.7549</v>
      </c>
      <c r="AN63" s="37">
        <v>201.7209</v>
      </c>
      <c r="AO63" s="37">
        <v>5.5</v>
      </c>
      <c r="AP63" s="37">
        <v>820.4707</v>
      </c>
      <c r="AQ63" s="37">
        <v>43.6449</v>
      </c>
      <c r="AR63" s="37">
        <v>2006.2035</v>
      </c>
      <c r="AS63" s="37">
        <v>13.9127</v>
      </c>
      <c r="AT63" s="37">
        <v>187.3738</v>
      </c>
      <c r="AU63" s="37">
        <v>0.6021</v>
      </c>
      <c r="AV63" s="37">
        <v>14.0685</v>
      </c>
      <c r="AW63" s="37">
        <v>26.3942</v>
      </c>
      <c r="AX63" s="40">
        <f>SUM(C63:AW63)</f>
        <v>120028.05209999996</v>
      </c>
    </row>
    <row r="64" spans="2:50" ht="12">
      <c r="B64" s="24" t="s">
        <v>40</v>
      </c>
      <c r="C64" s="36">
        <v>51.8056</v>
      </c>
      <c r="D64" s="37">
        <v>22470.6672</v>
      </c>
      <c r="E64" s="37">
        <v>369.6068</v>
      </c>
      <c r="F64" s="37">
        <v>150.2093</v>
      </c>
      <c r="G64" s="37">
        <v>180.2933</v>
      </c>
      <c r="H64" s="37">
        <v>172.7948</v>
      </c>
      <c r="I64" s="37">
        <v>105.8326</v>
      </c>
      <c r="J64" s="37">
        <v>438.62</v>
      </c>
      <c r="K64" s="37">
        <v>25.2737</v>
      </c>
      <c r="L64" s="37">
        <v>40.2927</v>
      </c>
      <c r="M64" s="37">
        <v>333.6379</v>
      </c>
      <c r="N64" s="37">
        <v>153.2865</v>
      </c>
      <c r="O64" s="38">
        <v>865.4402</v>
      </c>
      <c r="P64" s="37">
        <v>952.6157</v>
      </c>
      <c r="Q64" s="37">
        <v>181.4692</v>
      </c>
      <c r="R64" s="37">
        <v>0</v>
      </c>
      <c r="S64" s="37">
        <v>29.4203</v>
      </c>
      <c r="T64" s="37">
        <v>45.2926</v>
      </c>
      <c r="U64" s="37">
        <v>0.5341</v>
      </c>
      <c r="V64" s="37">
        <v>72.9843</v>
      </c>
      <c r="W64" s="37">
        <v>8.4346</v>
      </c>
      <c r="X64" s="37">
        <v>77.6704</v>
      </c>
      <c r="Y64" s="37">
        <v>67.8015</v>
      </c>
      <c r="Z64" s="39">
        <v>74.5788</v>
      </c>
      <c r="AA64" s="37">
        <v>0</v>
      </c>
      <c r="AB64" s="37">
        <v>32.5731</v>
      </c>
      <c r="AC64" s="37">
        <v>147.6006</v>
      </c>
      <c r="AD64" s="37">
        <v>275.8763</v>
      </c>
      <c r="AE64" s="37">
        <v>0</v>
      </c>
      <c r="AF64" s="37">
        <v>35.6359</v>
      </c>
      <c r="AG64" s="37">
        <v>21.5644</v>
      </c>
      <c r="AH64" s="37">
        <v>41.9105</v>
      </c>
      <c r="AI64" s="37">
        <v>7.813</v>
      </c>
      <c r="AJ64" s="37">
        <v>258.5909</v>
      </c>
      <c r="AK64" s="37">
        <v>64.4251</v>
      </c>
      <c r="AL64" s="39">
        <v>0</v>
      </c>
      <c r="AM64" s="37">
        <v>0</v>
      </c>
      <c r="AN64" s="37">
        <v>0</v>
      </c>
      <c r="AO64" s="37">
        <v>0</v>
      </c>
      <c r="AP64" s="37">
        <v>0.1586</v>
      </c>
      <c r="AQ64" s="37">
        <v>0</v>
      </c>
      <c r="AR64" s="37">
        <v>0.4758</v>
      </c>
      <c r="AS64" s="37">
        <v>0.2379</v>
      </c>
      <c r="AT64" s="37">
        <v>0</v>
      </c>
      <c r="AU64" s="37">
        <v>4.3702</v>
      </c>
      <c r="AV64" s="37">
        <v>131.7383</v>
      </c>
      <c r="AW64" s="37">
        <v>0</v>
      </c>
      <c r="AX64" s="40">
        <f aca="true" t="shared" si="48" ref="AX64:AX110">SUM(C64:AW64)</f>
        <v>27891.53270000001</v>
      </c>
    </row>
    <row r="65" spans="2:50" ht="12">
      <c r="B65" s="24" t="s">
        <v>48</v>
      </c>
      <c r="C65" s="36">
        <v>26.7395</v>
      </c>
      <c r="D65" s="37">
        <v>481.5561</v>
      </c>
      <c r="E65" s="37">
        <v>8417.291</v>
      </c>
      <c r="F65" s="37">
        <v>634.5468</v>
      </c>
      <c r="G65" s="37">
        <v>238.0329</v>
      </c>
      <c r="H65" s="37">
        <v>65.0942</v>
      </c>
      <c r="I65" s="37">
        <v>78.7302</v>
      </c>
      <c r="J65" s="37">
        <v>151.504</v>
      </c>
      <c r="K65" s="37">
        <v>68.3815</v>
      </c>
      <c r="L65" s="37">
        <v>91.7231</v>
      </c>
      <c r="M65" s="37">
        <v>958.6081</v>
      </c>
      <c r="N65" s="37">
        <v>248.5284</v>
      </c>
      <c r="O65" s="38">
        <v>934.8245</v>
      </c>
      <c r="P65" s="37">
        <v>1327.9252</v>
      </c>
      <c r="Q65" s="37">
        <v>67.2512</v>
      </c>
      <c r="R65" s="37">
        <v>18.5387</v>
      </c>
      <c r="S65" s="37">
        <v>34.9922</v>
      </c>
      <c r="T65" s="37">
        <v>11.8503</v>
      </c>
      <c r="U65" s="37">
        <v>0</v>
      </c>
      <c r="V65" s="37">
        <v>1.2558</v>
      </c>
      <c r="W65" s="37">
        <v>0</v>
      </c>
      <c r="X65" s="37">
        <v>25.3561</v>
      </c>
      <c r="Y65" s="37">
        <v>163.9097</v>
      </c>
      <c r="Z65" s="39">
        <v>0</v>
      </c>
      <c r="AA65" s="37">
        <v>0</v>
      </c>
      <c r="AB65" s="37">
        <v>0</v>
      </c>
      <c r="AC65" s="37">
        <v>227.9161</v>
      </c>
      <c r="AD65" s="37">
        <v>4.0847</v>
      </c>
      <c r="AE65" s="37">
        <v>78.9988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11.2129</v>
      </c>
      <c r="AL65" s="39">
        <v>201.8325</v>
      </c>
      <c r="AM65" s="37">
        <v>0</v>
      </c>
      <c r="AN65" s="37">
        <v>0</v>
      </c>
      <c r="AO65" s="37">
        <v>0</v>
      </c>
      <c r="AP65" s="37">
        <v>26.911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40">
        <f t="shared" si="48"/>
        <v>14597.5955</v>
      </c>
    </row>
    <row r="66" spans="2:50" ht="12">
      <c r="B66" s="24" t="s">
        <v>49</v>
      </c>
      <c r="C66" s="36">
        <v>88.6972</v>
      </c>
      <c r="D66" s="37">
        <v>957.7469</v>
      </c>
      <c r="E66" s="37">
        <v>3164.62</v>
      </c>
      <c r="F66" s="37">
        <v>22407.4276</v>
      </c>
      <c r="G66" s="37">
        <v>2612.7708</v>
      </c>
      <c r="H66" s="37">
        <v>1661.1567</v>
      </c>
      <c r="I66" s="37">
        <v>962.1887</v>
      </c>
      <c r="J66" s="37">
        <v>396.0502</v>
      </c>
      <c r="K66" s="37">
        <v>283.5942</v>
      </c>
      <c r="L66" s="37">
        <v>13.9935</v>
      </c>
      <c r="M66" s="37">
        <v>796.1474</v>
      </c>
      <c r="N66" s="37">
        <v>156.9627</v>
      </c>
      <c r="O66" s="38">
        <v>819.8067</v>
      </c>
      <c r="P66" s="37">
        <v>186.2931</v>
      </c>
      <c r="Q66" s="37">
        <v>167.358</v>
      </c>
      <c r="R66" s="37">
        <v>0</v>
      </c>
      <c r="S66" s="37">
        <v>0</v>
      </c>
      <c r="T66" s="37">
        <v>0</v>
      </c>
      <c r="U66" s="37">
        <v>6.6567</v>
      </c>
      <c r="V66" s="37">
        <v>28.5165</v>
      </c>
      <c r="W66" s="37">
        <v>17.7036</v>
      </c>
      <c r="X66" s="37">
        <v>97.7926</v>
      </c>
      <c r="Y66" s="37">
        <v>227.3281</v>
      </c>
      <c r="Z66" s="39">
        <v>30.8452</v>
      </c>
      <c r="AA66" s="37">
        <v>0</v>
      </c>
      <c r="AB66" s="37">
        <v>35.3474</v>
      </c>
      <c r="AC66" s="37">
        <v>92.7193</v>
      </c>
      <c r="AD66" s="37">
        <v>25.2639</v>
      </c>
      <c r="AE66" s="37">
        <v>24.5026</v>
      </c>
      <c r="AF66" s="37">
        <v>0</v>
      </c>
      <c r="AG66" s="37">
        <v>23.0905</v>
      </c>
      <c r="AH66" s="37">
        <v>0</v>
      </c>
      <c r="AI66" s="37">
        <v>91.775</v>
      </c>
      <c r="AJ66" s="37">
        <v>1.7764</v>
      </c>
      <c r="AK66" s="37">
        <v>2.3862</v>
      </c>
      <c r="AL66" s="39">
        <v>38.241</v>
      </c>
      <c r="AM66" s="37">
        <v>10.5753</v>
      </c>
      <c r="AN66" s="37">
        <v>0.5844</v>
      </c>
      <c r="AO66" s="37">
        <v>288.6959</v>
      </c>
      <c r="AP66" s="37">
        <v>21.8579</v>
      </c>
      <c r="AQ66" s="37">
        <v>0.1461</v>
      </c>
      <c r="AR66" s="37">
        <v>0</v>
      </c>
      <c r="AS66" s="37">
        <v>0.5357</v>
      </c>
      <c r="AT66" s="37">
        <v>0.1461</v>
      </c>
      <c r="AU66" s="37">
        <v>0.3409</v>
      </c>
      <c r="AV66" s="37">
        <v>44.5404</v>
      </c>
      <c r="AW66" s="37">
        <v>0.9442</v>
      </c>
      <c r="AX66" s="40">
        <f t="shared" si="48"/>
        <v>35787.12559999999</v>
      </c>
    </row>
    <row r="67" spans="2:50" ht="12">
      <c r="B67" s="24" t="s">
        <v>50</v>
      </c>
      <c r="C67" s="36">
        <v>396.7827</v>
      </c>
      <c r="D67" s="37">
        <v>29.4881</v>
      </c>
      <c r="E67" s="37">
        <v>0.0327</v>
      </c>
      <c r="F67" s="37">
        <v>12.32</v>
      </c>
      <c r="G67" s="37">
        <v>2291.9646</v>
      </c>
      <c r="H67" s="37">
        <v>76.8161</v>
      </c>
      <c r="I67" s="37">
        <v>40.4861</v>
      </c>
      <c r="J67" s="37">
        <v>11.3498</v>
      </c>
      <c r="K67" s="37">
        <v>167.2763</v>
      </c>
      <c r="L67" s="37">
        <v>11.3498</v>
      </c>
      <c r="M67" s="37">
        <v>139.2611</v>
      </c>
      <c r="N67" s="37">
        <v>77.8272</v>
      </c>
      <c r="O67" s="38">
        <v>565.8512</v>
      </c>
      <c r="P67" s="37">
        <v>175.385</v>
      </c>
      <c r="Q67" s="37">
        <v>0</v>
      </c>
      <c r="R67" s="37">
        <v>0</v>
      </c>
      <c r="S67" s="37">
        <v>0</v>
      </c>
      <c r="T67" s="37">
        <v>0</v>
      </c>
      <c r="U67" s="37">
        <v>11.3498</v>
      </c>
      <c r="V67" s="37">
        <v>0</v>
      </c>
      <c r="W67" s="37">
        <v>11.3498</v>
      </c>
      <c r="X67" s="37">
        <v>141.7837</v>
      </c>
      <c r="Y67" s="37">
        <v>239.5647</v>
      </c>
      <c r="Z67" s="39">
        <v>22.6996</v>
      </c>
      <c r="AA67" s="37">
        <v>0</v>
      </c>
      <c r="AB67" s="37">
        <v>11.3498</v>
      </c>
      <c r="AC67" s="37">
        <v>58.1652</v>
      </c>
      <c r="AD67" s="37">
        <v>11.3498</v>
      </c>
      <c r="AE67" s="37">
        <v>11.3498</v>
      </c>
      <c r="AF67" s="37">
        <v>11.3498</v>
      </c>
      <c r="AG67" s="37">
        <v>0</v>
      </c>
      <c r="AH67" s="37">
        <v>11.3498</v>
      </c>
      <c r="AI67" s="37">
        <v>0</v>
      </c>
      <c r="AJ67" s="37">
        <v>469.401</v>
      </c>
      <c r="AK67" s="37">
        <v>0.3347</v>
      </c>
      <c r="AL67" s="39">
        <v>0</v>
      </c>
      <c r="AM67" s="37">
        <v>0</v>
      </c>
      <c r="AN67" s="37">
        <v>0</v>
      </c>
      <c r="AO67" s="37">
        <v>0</v>
      </c>
      <c r="AP67" s="37">
        <v>1.1263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1012.037</v>
      </c>
      <c r="AW67" s="37">
        <v>0</v>
      </c>
      <c r="AX67" s="40">
        <f t="shared" si="48"/>
        <v>6020.7515</v>
      </c>
    </row>
    <row r="68" spans="2:50" ht="12">
      <c r="B68" s="24" t="s">
        <v>51</v>
      </c>
      <c r="C68" s="36">
        <v>0</v>
      </c>
      <c r="D68" s="37">
        <v>0</v>
      </c>
      <c r="E68" s="37">
        <v>47.1713</v>
      </c>
      <c r="F68" s="37">
        <v>91.6072</v>
      </c>
      <c r="G68" s="37">
        <v>33.9206</v>
      </c>
      <c r="H68" s="37">
        <v>7026.4766</v>
      </c>
      <c r="I68" s="37">
        <v>105.1179</v>
      </c>
      <c r="J68" s="37">
        <v>148.4473</v>
      </c>
      <c r="K68" s="37">
        <v>0</v>
      </c>
      <c r="L68" s="37">
        <v>0</v>
      </c>
      <c r="M68" s="37">
        <v>193.5707</v>
      </c>
      <c r="N68" s="37">
        <v>0</v>
      </c>
      <c r="O68" s="38">
        <v>639.1653</v>
      </c>
      <c r="P68" s="37">
        <v>173.4335</v>
      </c>
      <c r="Q68" s="37">
        <v>6.6462</v>
      </c>
      <c r="R68" s="37">
        <v>0</v>
      </c>
      <c r="S68" s="37">
        <v>47.8282</v>
      </c>
      <c r="T68" s="37">
        <v>0</v>
      </c>
      <c r="U68" s="37">
        <v>0</v>
      </c>
      <c r="V68" s="37">
        <v>4.4925</v>
      </c>
      <c r="W68" s="37">
        <v>0</v>
      </c>
      <c r="X68" s="37">
        <v>0</v>
      </c>
      <c r="Y68" s="37">
        <v>0</v>
      </c>
      <c r="Z68" s="39">
        <v>67.6052</v>
      </c>
      <c r="AA68" s="37">
        <v>0</v>
      </c>
      <c r="AB68" s="37">
        <v>0</v>
      </c>
      <c r="AC68" s="37">
        <v>4.0176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9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40">
        <f t="shared" si="48"/>
        <v>8589.500099999997</v>
      </c>
    </row>
    <row r="69" spans="2:50" ht="12">
      <c r="B69" s="24" t="s">
        <v>52</v>
      </c>
      <c r="C69" s="36">
        <v>85.0837</v>
      </c>
      <c r="D69" s="37">
        <v>331.8263</v>
      </c>
      <c r="E69" s="37">
        <v>0</v>
      </c>
      <c r="F69" s="37">
        <v>39.649</v>
      </c>
      <c r="G69" s="37">
        <v>0</v>
      </c>
      <c r="H69" s="37">
        <v>0</v>
      </c>
      <c r="I69" s="37">
        <v>10767.0084</v>
      </c>
      <c r="J69" s="37">
        <v>156.9959</v>
      </c>
      <c r="K69" s="37">
        <v>107.5877</v>
      </c>
      <c r="L69" s="37">
        <v>0</v>
      </c>
      <c r="M69" s="37">
        <v>433.1714</v>
      </c>
      <c r="N69" s="37">
        <v>554.1773</v>
      </c>
      <c r="O69" s="38">
        <v>153.9734</v>
      </c>
      <c r="P69" s="37">
        <v>366.8832</v>
      </c>
      <c r="Q69" s="37">
        <v>19.4848</v>
      </c>
      <c r="R69" s="37">
        <v>0</v>
      </c>
      <c r="S69" s="37">
        <v>0</v>
      </c>
      <c r="T69" s="37">
        <v>4775.4049</v>
      </c>
      <c r="U69" s="37">
        <v>0</v>
      </c>
      <c r="V69" s="37">
        <v>5847.5983</v>
      </c>
      <c r="W69" s="37">
        <v>0</v>
      </c>
      <c r="X69" s="37">
        <v>212.6782</v>
      </c>
      <c r="Y69" s="37">
        <v>41.144</v>
      </c>
      <c r="Z69" s="39">
        <v>0</v>
      </c>
      <c r="AA69" s="37">
        <v>0</v>
      </c>
      <c r="AB69" s="37">
        <v>44.0818</v>
      </c>
      <c r="AC69" s="37">
        <v>220.828</v>
      </c>
      <c r="AD69" s="37">
        <v>0</v>
      </c>
      <c r="AE69" s="37">
        <v>0</v>
      </c>
      <c r="AF69" s="37">
        <v>0</v>
      </c>
      <c r="AG69" s="37">
        <v>0</v>
      </c>
      <c r="AH69" s="37">
        <v>22.8846</v>
      </c>
      <c r="AI69" s="37">
        <v>0</v>
      </c>
      <c r="AJ69" s="37">
        <v>0</v>
      </c>
      <c r="AK69" s="37">
        <v>22.8845</v>
      </c>
      <c r="AL69" s="39">
        <v>0</v>
      </c>
      <c r="AM69" s="37">
        <v>0</v>
      </c>
      <c r="AN69" s="37">
        <v>0</v>
      </c>
      <c r="AO69" s="37">
        <v>11.4423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40">
        <f t="shared" si="48"/>
        <v>24214.787699999997</v>
      </c>
    </row>
    <row r="70" spans="2:50" ht="12">
      <c r="B70" s="24" t="s">
        <v>53</v>
      </c>
      <c r="C70" s="36">
        <v>22.7826</v>
      </c>
      <c r="D70" s="37">
        <v>12.3994</v>
      </c>
      <c r="E70" s="37">
        <v>21.6804</v>
      </c>
      <c r="F70" s="37">
        <v>169.417</v>
      </c>
      <c r="G70" s="37">
        <v>0</v>
      </c>
      <c r="H70" s="37">
        <v>15.4992</v>
      </c>
      <c r="I70" s="37">
        <v>973.3979</v>
      </c>
      <c r="J70" s="37">
        <v>44809.9362</v>
      </c>
      <c r="K70" s="37">
        <v>2519.2182</v>
      </c>
      <c r="L70" s="37">
        <v>5144.9118</v>
      </c>
      <c r="M70" s="37">
        <v>2720.6911</v>
      </c>
      <c r="N70" s="37">
        <v>3619.1446</v>
      </c>
      <c r="O70" s="38">
        <v>3251.695</v>
      </c>
      <c r="P70" s="37">
        <v>2011.1952</v>
      </c>
      <c r="Q70" s="37">
        <v>376.9102</v>
      </c>
      <c r="R70" s="37">
        <v>1.4823</v>
      </c>
      <c r="S70" s="37">
        <v>2.2812</v>
      </c>
      <c r="T70" s="37">
        <v>9.5492</v>
      </c>
      <c r="U70" s="37">
        <v>38.3767</v>
      </c>
      <c r="V70" s="37">
        <v>108.9211</v>
      </c>
      <c r="W70" s="37">
        <v>0</v>
      </c>
      <c r="X70" s="37">
        <v>17.4585</v>
      </c>
      <c r="Y70" s="37">
        <v>1564.0511</v>
      </c>
      <c r="Z70" s="39">
        <v>0.0642</v>
      </c>
      <c r="AA70" s="37">
        <v>0</v>
      </c>
      <c r="AB70" s="37">
        <v>0</v>
      </c>
      <c r="AC70" s="37">
        <v>22.1358</v>
      </c>
      <c r="AD70" s="37">
        <v>18.2909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2.3913</v>
      </c>
      <c r="AK70" s="37">
        <v>0</v>
      </c>
      <c r="AL70" s="39">
        <v>0</v>
      </c>
      <c r="AM70" s="37">
        <v>0.3978</v>
      </c>
      <c r="AN70" s="37">
        <v>0</v>
      </c>
      <c r="AO70" s="37">
        <v>0</v>
      </c>
      <c r="AP70" s="37">
        <v>0.4005</v>
      </c>
      <c r="AQ70" s="37">
        <v>39.0482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0.138</v>
      </c>
      <c r="AX70" s="40">
        <f t="shared" si="48"/>
        <v>67493.86560000002</v>
      </c>
    </row>
    <row r="71" spans="2:50" ht="12">
      <c r="B71" s="24" t="s">
        <v>54</v>
      </c>
      <c r="C71" s="36">
        <v>14.9509</v>
      </c>
      <c r="D71" s="37">
        <v>44.8527</v>
      </c>
      <c r="E71" s="37">
        <v>14.9509</v>
      </c>
      <c r="F71" s="37">
        <v>116.994</v>
      </c>
      <c r="G71" s="37">
        <v>0</v>
      </c>
      <c r="H71" s="37">
        <v>11.2132</v>
      </c>
      <c r="I71" s="37">
        <v>0</v>
      </c>
      <c r="J71" s="37">
        <v>415.5007</v>
      </c>
      <c r="K71" s="37">
        <v>8111.803</v>
      </c>
      <c r="L71" s="37">
        <v>703.09</v>
      </c>
      <c r="M71" s="37">
        <v>1181.7138</v>
      </c>
      <c r="N71" s="37">
        <v>213.4805</v>
      </c>
      <c r="O71" s="38">
        <v>523.1075</v>
      </c>
      <c r="P71" s="37">
        <v>522.047</v>
      </c>
      <c r="Q71" s="37">
        <v>131.2799</v>
      </c>
      <c r="R71" s="37">
        <v>14.9509</v>
      </c>
      <c r="S71" s="37">
        <v>0</v>
      </c>
      <c r="T71" s="37">
        <v>0</v>
      </c>
      <c r="U71" s="37">
        <v>14.9509</v>
      </c>
      <c r="V71" s="37">
        <v>92.8244</v>
      </c>
      <c r="W71" s="37">
        <v>0</v>
      </c>
      <c r="X71" s="37">
        <v>101.7205</v>
      </c>
      <c r="Y71" s="37">
        <v>61.6628</v>
      </c>
      <c r="Z71" s="39">
        <v>0</v>
      </c>
      <c r="AA71" s="37">
        <v>0</v>
      </c>
      <c r="AB71" s="37">
        <v>4.5382</v>
      </c>
      <c r="AC71" s="37">
        <v>57.9452</v>
      </c>
      <c r="AD71" s="37">
        <v>72.8961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14.9509</v>
      </c>
      <c r="AK71" s="37">
        <v>0</v>
      </c>
      <c r="AL71" s="39">
        <v>0</v>
      </c>
      <c r="AM71" s="37">
        <v>19.5768</v>
      </c>
      <c r="AN71" s="37">
        <v>14.9509</v>
      </c>
      <c r="AO71" s="37">
        <v>0</v>
      </c>
      <c r="AP71" s="37">
        <v>48.401</v>
      </c>
      <c r="AQ71" s="37">
        <v>0</v>
      </c>
      <c r="AR71" s="37">
        <v>0</v>
      </c>
      <c r="AS71" s="37">
        <v>0</v>
      </c>
      <c r="AT71" s="37">
        <v>2.9825</v>
      </c>
      <c r="AU71" s="37">
        <v>0</v>
      </c>
      <c r="AV71" s="37">
        <v>0</v>
      </c>
      <c r="AW71" s="37">
        <v>0</v>
      </c>
      <c r="AX71" s="40">
        <f t="shared" si="48"/>
        <v>12527.3352</v>
      </c>
    </row>
    <row r="72" spans="2:50" ht="12">
      <c r="B72" s="25" t="s">
        <v>93</v>
      </c>
      <c r="C72" s="41">
        <v>124.3195</v>
      </c>
      <c r="D72" s="42">
        <v>1.2202</v>
      </c>
      <c r="E72" s="42">
        <v>8.8624</v>
      </c>
      <c r="F72" s="42">
        <v>182.3201</v>
      </c>
      <c r="G72" s="42">
        <v>0.6841</v>
      </c>
      <c r="H72" s="42">
        <v>0</v>
      </c>
      <c r="I72" s="42">
        <v>230.4224</v>
      </c>
      <c r="J72" s="42">
        <v>323.4389</v>
      </c>
      <c r="K72" s="42">
        <v>1585.3773</v>
      </c>
      <c r="L72" s="42">
        <v>6104.3506</v>
      </c>
      <c r="M72" s="42">
        <v>2872.9293</v>
      </c>
      <c r="N72" s="42">
        <v>868.3371</v>
      </c>
      <c r="O72" s="43">
        <v>1294.8472</v>
      </c>
      <c r="P72" s="42">
        <v>832.8668</v>
      </c>
      <c r="Q72" s="42">
        <v>587.2348</v>
      </c>
      <c r="R72" s="42">
        <v>0</v>
      </c>
      <c r="S72" s="42">
        <v>8.9908</v>
      </c>
      <c r="T72" s="42">
        <v>0</v>
      </c>
      <c r="U72" s="42">
        <v>47.1557</v>
      </c>
      <c r="V72" s="42">
        <v>576.7659</v>
      </c>
      <c r="W72" s="42">
        <v>10.3308</v>
      </c>
      <c r="X72" s="42">
        <v>58.1493</v>
      </c>
      <c r="Y72" s="42">
        <v>82.8313</v>
      </c>
      <c r="Z72" s="44">
        <v>15.4128</v>
      </c>
      <c r="AA72" s="42">
        <v>0</v>
      </c>
      <c r="AB72" s="42">
        <v>0</v>
      </c>
      <c r="AC72" s="42">
        <v>66.0737</v>
      </c>
      <c r="AD72" s="42">
        <v>7.5891</v>
      </c>
      <c r="AE72" s="42">
        <v>42.869</v>
      </c>
      <c r="AF72" s="42">
        <v>0</v>
      </c>
      <c r="AG72" s="42">
        <v>0</v>
      </c>
      <c r="AH72" s="42">
        <v>0</v>
      </c>
      <c r="AI72" s="42">
        <v>14.494</v>
      </c>
      <c r="AJ72" s="42">
        <v>98.9918</v>
      </c>
      <c r="AK72" s="42">
        <v>3.8532</v>
      </c>
      <c r="AL72" s="44">
        <v>1.2844</v>
      </c>
      <c r="AM72" s="42">
        <v>10.2752</v>
      </c>
      <c r="AN72" s="42">
        <v>0</v>
      </c>
      <c r="AO72" s="42">
        <v>1.525</v>
      </c>
      <c r="AP72" s="42">
        <v>76.6103</v>
      </c>
      <c r="AQ72" s="42">
        <v>5.1376</v>
      </c>
      <c r="AR72" s="42">
        <v>0</v>
      </c>
      <c r="AS72" s="42">
        <v>8.9908</v>
      </c>
      <c r="AT72" s="42">
        <v>0</v>
      </c>
      <c r="AU72" s="42">
        <v>11.5596</v>
      </c>
      <c r="AV72" s="42">
        <v>0</v>
      </c>
      <c r="AW72" s="42">
        <v>0</v>
      </c>
      <c r="AX72" s="45">
        <f t="shared" si="48"/>
        <v>16166.101</v>
      </c>
    </row>
    <row r="73" spans="2:50" ht="12">
      <c r="B73" s="24" t="s">
        <v>55</v>
      </c>
      <c r="C73" s="36">
        <v>21.5313</v>
      </c>
      <c r="D73" s="37">
        <v>21.434</v>
      </c>
      <c r="E73" s="37">
        <v>9.1963</v>
      </c>
      <c r="F73" s="37">
        <v>73.4686</v>
      </c>
      <c r="G73" s="37">
        <v>3.7669</v>
      </c>
      <c r="H73" s="37">
        <v>4.5469</v>
      </c>
      <c r="I73" s="37">
        <v>7.0619</v>
      </c>
      <c r="J73" s="37">
        <v>241.3668</v>
      </c>
      <c r="K73" s="37">
        <v>543.9074</v>
      </c>
      <c r="L73" s="37">
        <v>449.9908</v>
      </c>
      <c r="M73" s="37">
        <v>6987.2378</v>
      </c>
      <c r="N73" s="37">
        <v>1160.453</v>
      </c>
      <c r="O73" s="38">
        <v>2927.46</v>
      </c>
      <c r="P73" s="37">
        <v>645.4288</v>
      </c>
      <c r="Q73" s="37">
        <v>115.4278</v>
      </c>
      <c r="R73" s="37">
        <v>6.1221</v>
      </c>
      <c r="S73" s="37">
        <v>12.0011</v>
      </c>
      <c r="T73" s="37">
        <v>0</v>
      </c>
      <c r="U73" s="37">
        <v>30.5651</v>
      </c>
      <c r="V73" s="37">
        <v>14.152</v>
      </c>
      <c r="W73" s="37">
        <v>9.7889</v>
      </c>
      <c r="X73" s="37">
        <v>73.425</v>
      </c>
      <c r="Y73" s="37">
        <v>73.5261</v>
      </c>
      <c r="Z73" s="39">
        <v>1.3297</v>
      </c>
      <c r="AA73" s="37">
        <v>2.3817</v>
      </c>
      <c r="AB73" s="37">
        <v>13.0171</v>
      </c>
      <c r="AC73" s="37">
        <v>70.4405</v>
      </c>
      <c r="AD73" s="37">
        <v>19.6504</v>
      </c>
      <c r="AE73" s="37">
        <v>4.7422</v>
      </c>
      <c r="AF73" s="37">
        <v>0</v>
      </c>
      <c r="AG73" s="37">
        <v>0.8221</v>
      </c>
      <c r="AH73" s="37">
        <v>0.8221</v>
      </c>
      <c r="AI73" s="37">
        <v>5.113</v>
      </c>
      <c r="AJ73" s="37">
        <v>29.2581</v>
      </c>
      <c r="AK73" s="37">
        <v>3.8535</v>
      </c>
      <c r="AL73" s="39">
        <v>0</v>
      </c>
      <c r="AM73" s="37">
        <v>0.0972</v>
      </c>
      <c r="AN73" s="37">
        <v>0</v>
      </c>
      <c r="AO73" s="37">
        <v>4.9325</v>
      </c>
      <c r="AP73" s="37">
        <v>66.5819</v>
      </c>
      <c r="AQ73" s="37">
        <v>9.025</v>
      </c>
      <c r="AR73" s="37">
        <v>5.7546</v>
      </c>
      <c r="AS73" s="37">
        <v>9.5699</v>
      </c>
      <c r="AT73" s="37">
        <v>4.6076</v>
      </c>
      <c r="AU73" s="37">
        <v>2.5275</v>
      </c>
      <c r="AV73" s="37">
        <v>0.6345</v>
      </c>
      <c r="AW73" s="37">
        <v>0</v>
      </c>
      <c r="AX73" s="40">
        <f t="shared" si="48"/>
        <v>13687.019699999993</v>
      </c>
    </row>
    <row r="74" spans="2:50" ht="12">
      <c r="B74" s="24" t="s">
        <v>56</v>
      </c>
      <c r="C74" s="36">
        <v>685.2285</v>
      </c>
      <c r="D74" s="37">
        <v>2025.6938</v>
      </c>
      <c r="E74" s="37">
        <v>29.7383</v>
      </c>
      <c r="F74" s="37">
        <v>106.0742</v>
      </c>
      <c r="G74" s="37">
        <v>0.9585</v>
      </c>
      <c r="H74" s="37">
        <v>30.5541</v>
      </c>
      <c r="I74" s="37">
        <v>105.0769</v>
      </c>
      <c r="J74" s="37">
        <v>1280.9492</v>
      </c>
      <c r="K74" s="37">
        <v>531.0428</v>
      </c>
      <c r="L74" s="37">
        <v>1132.8541</v>
      </c>
      <c r="M74" s="37">
        <v>1380.1546</v>
      </c>
      <c r="N74" s="37">
        <v>29484.2798</v>
      </c>
      <c r="O74" s="38">
        <v>2298.6138</v>
      </c>
      <c r="P74" s="37">
        <v>2166.0539</v>
      </c>
      <c r="Q74" s="37">
        <v>127.1838</v>
      </c>
      <c r="R74" s="37">
        <v>1.3764</v>
      </c>
      <c r="S74" s="37">
        <v>1.428</v>
      </c>
      <c r="T74" s="37">
        <v>0.3546</v>
      </c>
      <c r="U74" s="37">
        <v>64.4063</v>
      </c>
      <c r="V74" s="37">
        <v>341.0634</v>
      </c>
      <c r="W74" s="37">
        <v>6.0725</v>
      </c>
      <c r="X74" s="37">
        <v>43.8852</v>
      </c>
      <c r="Y74" s="37">
        <v>707.9819</v>
      </c>
      <c r="Z74" s="39">
        <v>1.1233</v>
      </c>
      <c r="AA74" s="37">
        <v>0.6124</v>
      </c>
      <c r="AB74" s="37">
        <v>389.7806</v>
      </c>
      <c r="AC74" s="37">
        <v>17.2066</v>
      </c>
      <c r="AD74" s="37">
        <v>3.1726</v>
      </c>
      <c r="AE74" s="37">
        <v>0.3885</v>
      </c>
      <c r="AF74" s="37">
        <v>0.333</v>
      </c>
      <c r="AG74" s="37">
        <v>0.1665</v>
      </c>
      <c r="AH74" s="37">
        <v>0.222</v>
      </c>
      <c r="AI74" s="37">
        <v>1.0028</v>
      </c>
      <c r="AJ74" s="37">
        <v>1.2803</v>
      </c>
      <c r="AK74" s="37">
        <v>0.6679</v>
      </c>
      <c r="AL74" s="39">
        <v>0.222</v>
      </c>
      <c r="AM74" s="37">
        <v>1.2606</v>
      </c>
      <c r="AN74" s="37">
        <v>0.7402</v>
      </c>
      <c r="AO74" s="37">
        <v>0.222</v>
      </c>
      <c r="AP74" s="37">
        <v>3.5165</v>
      </c>
      <c r="AQ74" s="37">
        <v>0.2775</v>
      </c>
      <c r="AR74" s="37">
        <v>0.444</v>
      </c>
      <c r="AS74" s="37">
        <v>2.881</v>
      </c>
      <c r="AT74" s="37">
        <v>0.333</v>
      </c>
      <c r="AU74" s="37">
        <v>0.333</v>
      </c>
      <c r="AV74" s="37">
        <v>0.5116</v>
      </c>
      <c r="AW74" s="37">
        <v>1.1575</v>
      </c>
      <c r="AX74" s="40">
        <f t="shared" si="48"/>
        <v>42978.87999999999</v>
      </c>
    </row>
    <row r="75" spans="2:50" ht="12">
      <c r="B75" s="24" t="s">
        <v>57</v>
      </c>
      <c r="C75" s="36">
        <v>1028.6153</v>
      </c>
      <c r="D75" s="37">
        <v>689.8963</v>
      </c>
      <c r="E75" s="37">
        <v>477.7556</v>
      </c>
      <c r="F75" s="37">
        <v>1249.9735</v>
      </c>
      <c r="G75" s="37">
        <v>83.3705</v>
      </c>
      <c r="H75" s="37">
        <v>164.8657</v>
      </c>
      <c r="I75" s="37">
        <v>557.4107</v>
      </c>
      <c r="J75" s="37">
        <v>4760.6927</v>
      </c>
      <c r="K75" s="37">
        <v>4997.9389</v>
      </c>
      <c r="L75" s="37">
        <v>2750.6978</v>
      </c>
      <c r="M75" s="37">
        <v>11938.542</v>
      </c>
      <c r="N75" s="37">
        <v>8296.0717</v>
      </c>
      <c r="O75" s="38">
        <v>56450.1765</v>
      </c>
      <c r="P75" s="37">
        <v>5548.1307</v>
      </c>
      <c r="Q75" s="37">
        <v>739.9639</v>
      </c>
      <c r="R75" s="37">
        <v>108.6486</v>
      </c>
      <c r="S75" s="37">
        <v>44.6809</v>
      </c>
      <c r="T75" s="37">
        <v>40.6151</v>
      </c>
      <c r="U75" s="37">
        <v>201.4116</v>
      </c>
      <c r="V75" s="37">
        <v>540.1583</v>
      </c>
      <c r="W75" s="37">
        <v>163.8778</v>
      </c>
      <c r="X75" s="37">
        <v>2467.3859</v>
      </c>
      <c r="Y75" s="37">
        <v>670.4574</v>
      </c>
      <c r="Z75" s="39">
        <v>214.484</v>
      </c>
      <c r="AA75" s="37">
        <v>53.4198</v>
      </c>
      <c r="AB75" s="37">
        <v>55.9945</v>
      </c>
      <c r="AC75" s="37">
        <v>1087.1114</v>
      </c>
      <c r="AD75" s="37">
        <v>235.5339</v>
      </c>
      <c r="AE75" s="37">
        <v>29.3279</v>
      </c>
      <c r="AF75" s="37">
        <v>27.4734</v>
      </c>
      <c r="AG75" s="37">
        <v>30.7541</v>
      </c>
      <c r="AH75" s="37">
        <v>11.9434</v>
      </c>
      <c r="AI75" s="37">
        <v>88.8738</v>
      </c>
      <c r="AJ75" s="37">
        <v>54.0828</v>
      </c>
      <c r="AK75" s="37">
        <v>21.0228</v>
      </c>
      <c r="AL75" s="39">
        <v>35.933</v>
      </c>
      <c r="AM75" s="37">
        <v>17.4301</v>
      </c>
      <c r="AN75" s="37">
        <v>64.5705</v>
      </c>
      <c r="AO75" s="37">
        <v>11.9434</v>
      </c>
      <c r="AP75" s="37">
        <v>820.8866</v>
      </c>
      <c r="AQ75" s="37">
        <v>20.0916</v>
      </c>
      <c r="AR75" s="37">
        <v>11.9434</v>
      </c>
      <c r="AS75" s="37">
        <v>25.0405</v>
      </c>
      <c r="AT75" s="37">
        <v>11.9434</v>
      </c>
      <c r="AU75" s="37">
        <v>11.9434</v>
      </c>
      <c r="AV75" s="37">
        <v>11.9434</v>
      </c>
      <c r="AW75" s="37">
        <v>159.9218</v>
      </c>
      <c r="AX75" s="40">
        <f t="shared" si="48"/>
        <v>107084.95030000003</v>
      </c>
    </row>
    <row r="76" spans="2:50" ht="12">
      <c r="B76" s="24" t="s">
        <v>58</v>
      </c>
      <c r="C76" s="36">
        <v>566.2776</v>
      </c>
      <c r="D76" s="37">
        <v>108.5721</v>
      </c>
      <c r="E76" s="37">
        <v>55.3264</v>
      </c>
      <c r="F76" s="37">
        <v>318.7296</v>
      </c>
      <c r="G76" s="37">
        <v>54.7298</v>
      </c>
      <c r="H76" s="37">
        <v>169.2711</v>
      </c>
      <c r="I76" s="37">
        <v>798.0258</v>
      </c>
      <c r="J76" s="37">
        <v>4653.914</v>
      </c>
      <c r="K76" s="37">
        <v>726.8914</v>
      </c>
      <c r="L76" s="37">
        <v>5615.3584</v>
      </c>
      <c r="M76" s="37">
        <v>3150.3532</v>
      </c>
      <c r="N76" s="37">
        <v>1707.5041</v>
      </c>
      <c r="O76" s="38">
        <v>7723.9718</v>
      </c>
      <c r="P76" s="37">
        <v>19313.6658</v>
      </c>
      <c r="Q76" s="37">
        <v>373.8861</v>
      </c>
      <c r="R76" s="37">
        <v>70.9997</v>
      </c>
      <c r="S76" s="37">
        <v>24.7822</v>
      </c>
      <c r="T76" s="37">
        <v>10.6053</v>
      </c>
      <c r="U76" s="37">
        <v>71.5925</v>
      </c>
      <c r="V76" s="37">
        <v>749.616</v>
      </c>
      <c r="W76" s="37">
        <v>2.6168</v>
      </c>
      <c r="X76" s="37">
        <v>2920.1121</v>
      </c>
      <c r="Y76" s="37">
        <v>1208.6112</v>
      </c>
      <c r="Z76" s="39">
        <v>23.5444</v>
      </c>
      <c r="AA76" s="37">
        <v>0.7216</v>
      </c>
      <c r="AB76" s="37">
        <v>791.9359</v>
      </c>
      <c r="AC76" s="37">
        <v>576.8933</v>
      </c>
      <c r="AD76" s="37">
        <v>1380.2635</v>
      </c>
      <c r="AE76" s="37">
        <v>0</v>
      </c>
      <c r="AF76" s="37">
        <v>125.8467</v>
      </c>
      <c r="AG76" s="37">
        <v>0.0021</v>
      </c>
      <c r="AH76" s="37">
        <v>0</v>
      </c>
      <c r="AI76" s="37">
        <v>43.9637</v>
      </c>
      <c r="AJ76" s="37">
        <v>13.7431</v>
      </c>
      <c r="AK76" s="37">
        <v>21.0431</v>
      </c>
      <c r="AL76" s="39">
        <v>1.2739</v>
      </c>
      <c r="AM76" s="37">
        <v>0.6115</v>
      </c>
      <c r="AN76" s="37">
        <v>0.0064</v>
      </c>
      <c r="AO76" s="37">
        <v>0</v>
      </c>
      <c r="AP76" s="37">
        <v>20.0411</v>
      </c>
      <c r="AQ76" s="37">
        <v>14.8475</v>
      </c>
      <c r="AR76" s="37">
        <v>0</v>
      </c>
      <c r="AS76" s="37">
        <v>76.157</v>
      </c>
      <c r="AT76" s="37">
        <v>28.2114</v>
      </c>
      <c r="AU76" s="37">
        <v>52.0707</v>
      </c>
      <c r="AV76" s="37">
        <v>3376.4912</v>
      </c>
      <c r="AW76" s="37">
        <v>0.3734</v>
      </c>
      <c r="AX76" s="40">
        <f t="shared" si="48"/>
        <v>56943.4545</v>
      </c>
    </row>
    <row r="77" spans="2:50" ht="12">
      <c r="B77" s="24" t="s">
        <v>59</v>
      </c>
      <c r="C77" s="36">
        <v>70.9398</v>
      </c>
      <c r="D77" s="37">
        <v>24.6305</v>
      </c>
      <c r="E77" s="37">
        <v>4.641</v>
      </c>
      <c r="F77" s="37">
        <v>89.1077</v>
      </c>
      <c r="G77" s="37">
        <v>43.541</v>
      </c>
      <c r="H77" s="37">
        <v>80.7229</v>
      </c>
      <c r="I77" s="37">
        <v>266.5109</v>
      </c>
      <c r="J77" s="37">
        <v>50.6102</v>
      </c>
      <c r="K77" s="37">
        <v>74.9774</v>
      </c>
      <c r="L77" s="37">
        <v>244.6559</v>
      </c>
      <c r="M77" s="37">
        <v>916.5197</v>
      </c>
      <c r="N77" s="37">
        <v>87.7662</v>
      </c>
      <c r="O77" s="38">
        <v>1136.5343</v>
      </c>
      <c r="P77" s="37">
        <v>201.2791</v>
      </c>
      <c r="Q77" s="37">
        <v>9373.8474</v>
      </c>
      <c r="R77" s="37">
        <v>8.9033</v>
      </c>
      <c r="S77" s="37">
        <v>24.4842</v>
      </c>
      <c r="T77" s="37">
        <v>0.2062</v>
      </c>
      <c r="U77" s="37">
        <v>282.9734</v>
      </c>
      <c r="V77" s="37">
        <v>105.8097</v>
      </c>
      <c r="W77" s="37">
        <v>245.1888</v>
      </c>
      <c r="X77" s="37">
        <v>193.2306</v>
      </c>
      <c r="Y77" s="37">
        <v>87.6243</v>
      </c>
      <c r="Z77" s="39">
        <v>16.6426</v>
      </c>
      <c r="AA77" s="37">
        <v>0.1976</v>
      </c>
      <c r="AB77" s="37">
        <v>341.8569</v>
      </c>
      <c r="AC77" s="37">
        <v>334.9922</v>
      </c>
      <c r="AD77" s="37">
        <v>134.1055</v>
      </c>
      <c r="AE77" s="37">
        <v>15.6896</v>
      </c>
      <c r="AF77" s="37">
        <v>6.6607</v>
      </c>
      <c r="AG77" s="37">
        <v>0.1976</v>
      </c>
      <c r="AH77" s="37">
        <v>0.1976</v>
      </c>
      <c r="AI77" s="37">
        <v>0.3517</v>
      </c>
      <c r="AJ77" s="37">
        <v>7.0346</v>
      </c>
      <c r="AK77" s="37">
        <v>17.9027</v>
      </c>
      <c r="AL77" s="39">
        <v>2.6559</v>
      </c>
      <c r="AM77" s="37">
        <v>4.7551</v>
      </c>
      <c r="AN77" s="37">
        <v>27.355</v>
      </c>
      <c r="AO77" s="37">
        <v>44.4604</v>
      </c>
      <c r="AP77" s="37">
        <v>20.9225</v>
      </c>
      <c r="AQ77" s="37">
        <v>9.0674</v>
      </c>
      <c r="AR77" s="37">
        <v>26.7981</v>
      </c>
      <c r="AS77" s="37">
        <v>33.7541</v>
      </c>
      <c r="AT77" s="37">
        <v>17.9027</v>
      </c>
      <c r="AU77" s="37">
        <v>15.7581</v>
      </c>
      <c r="AV77" s="37">
        <v>11.289</v>
      </c>
      <c r="AW77" s="37">
        <v>2.4107</v>
      </c>
      <c r="AX77" s="40">
        <f t="shared" si="48"/>
        <v>14707.662800000004</v>
      </c>
    </row>
    <row r="78" spans="2:50" ht="12">
      <c r="B78" s="24" t="s">
        <v>60</v>
      </c>
      <c r="C78" s="36">
        <v>28.7967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34.6842</v>
      </c>
      <c r="K78" s="37">
        <v>74.8715</v>
      </c>
      <c r="L78" s="37">
        <v>19.8331</v>
      </c>
      <c r="M78" s="37">
        <v>70.6777</v>
      </c>
      <c r="N78" s="37">
        <v>0</v>
      </c>
      <c r="O78" s="38">
        <v>7.4374</v>
      </c>
      <c r="P78" s="37">
        <v>2.5359</v>
      </c>
      <c r="Q78" s="37">
        <v>0</v>
      </c>
      <c r="R78" s="37">
        <v>3820.8758</v>
      </c>
      <c r="S78" s="37">
        <v>320.5921</v>
      </c>
      <c r="T78" s="37">
        <v>0</v>
      </c>
      <c r="U78" s="37">
        <v>0</v>
      </c>
      <c r="V78" s="37">
        <v>9.0677</v>
      </c>
      <c r="W78" s="37">
        <v>65.6827</v>
      </c>
      <c r="X78" s="37">
        <v>0.1531</v>
      </c>
      <c r="Y78" s="37">
        <v>250.7091</v>
      </c>
      <c r="Z78" s="39">
        <v>53.1034</v>
      </c>
      <c r="AA78" s="37">
        <v>0</v>
      </c>
      <c r="AB78" s="37">
        <v>2.8271</v>
      </c>
      <c r="AC78" s="37">
        <v>3.7695</v>
      </c>
      <c r="AD78" s="37">
        <v>1.5667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18.8474</v>
      </c>
      <c r="AK78" s="37">
        <v>0</v>
      </c>
      <c r="AL78" s="39">
        <v>0</v>
      </c>
      <c r="AM78" s="37">
        <v>89.628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40">
        <f t="shared" si="48"/>
        <v>4875.659100000001</v>
      </c>
    </row>
    <row r="79" spans="2:50" ht="12">
      <c r="B79" s="24" t="s">
        <v>61</v>
      </c>
      <c r="C79" s="36">
        <v>0</v>
      </c>
      <c r="D79" s="37">
        <v>0</v>
      </c>
      <c r="E79" s="37">
        <v>0</v>
      </c>
      <c r="F79" s="37">
        <v>0</v>
      </c>
      <c r="G79" s="37">
        <v>7.8977</v>
      </c>
      <c r="H79" s="37">
        <v>0</v>
      </c>
      <c r="I79" s="37">
        <v>0</v>
      </c>
      <c r="J79" s="37">
        <v>0</v>
      </c>
      <c r="K79" s="37">
        <v>0</v>
      </c>
      <c r="L79" s="37">
        <v>0.206</v>
      </c>
      <c r="M79" s="37">
        <v>39.4884</v>
      </c>
      <c r="N79" s="37">
        <v>0</v>
      </c>
      <c r="O79" s="38">
        <v>665.2621</v>
      </c>
      <c r="P79" s="37">
        <v>0.515</v>
      </c>
      <c r="Q79" s="37">
        <v>185.8654</v>
      </c>
      <c r="R79" s="37">
        <v>1132.4929</v>
      </c>
      <c r="S79" s="37">
        <v>1141.4476</v>
      </c>
      <c r="T79" s="37">
        <v>198.4938</v>
      </c>
      <c r="U79" s="37">
        <v>0</v>
      </c>
      <c r="V79" s="37">
        <v>7.8977</v>
      </c>
      <c r="W79" s="37">
        <v>56.532</v>
      </c>
      <c r="X79" s="37">
        <v>0.206</v>
      </c>
      <c r="Y79" s="37">
        <v>194.9252</v>
      </c>
      <c r="Z79" s="39">
        <v>0</v>
      </c>
      <c r="AA79" s="37">
        <v>0</v>
      </c>
      <c r="AB79" s="37">
        <v>28.6075</v>
      </c>
      <c r="AC79" s="37">
        <v>50.9929</v>
      </c>
      <c r="AD79" s="37">
        <v>2.5332</v>
      </c>
      <c r="AE79" s="37">
        <v>0</v>
      </c>
      <c r="AF79" s="37">
        <v>0</v>
      </c>
      <c r="AG79" s="37">
        <v>1.2666</v>
      </c>
      <c r="AH79" s="37">
        <v>0</v>
      </c>
      <c r="AI79" s="37">
        <v>0</v>
      </c>
      <c r="AJ79" s="37">
        <v>0.206</v>
      </c>
      <c r="AK79" s="37">
        <v>0</v>
      </c>
      <c r="AL79" s="39">
        <v>0</v>
      </c>
      <c r="AM79" s="37">
        <v>0.206</v>
      </c>
      <c r="AN79" s="37">
        <v>0</v>
      </c>
      <c r="AO79" s="37">
        <v>0</v>
      </c>
      <c r="AP79" s="37">
        <v>0.103</v>
      </c>
      <c r="AQ79" s="37">
        <v>0</v>
      </c>
      <c r="AR79" s="37">
        <v>0</v>
      </c>
      <c r="AS79" s="37">
        <v>0</v>
      </c>
      <c r="AT79" s="37">
        <v>0</v>
      </c>
      <c r="AU79" s="37">
        <v>0.103</v>
      </c>
      <c r="AV79" s="37">
        <v>0</v>
      </c>
      <c r="AW79" s="37">
        <v>0</v>
      </c>
      <c r="AX79" s="40">
        <f t="shared" si="48"/>
        <v>3715.248000000001</v>
      </c>
    </row>
    <row r="80" spans="2:50" ht="12">
      <c r="B80" s="24" t="s">
        <v>62</v>
      </c>
      <c r="C80" s="36">
        <v>0.8247</v>
      </c>
      <c r="D80" s="37">
        <v>0</v>
      </c>
      <c r="E80" s="37">
        <v>0</v>
      </c>
      <c r="F80" s="37">
        <v>1.9647</v>
      </c>
      <c r="G80" s="37">
        <v>0</v>
      </c>
      <c r="H80" s="37">
        <v>29.5365</v>
      </c>
      <c r="I80" s="37">
        <v>0.1244</v>
      </c>
      <c r="J80" s="37">
        <v>26.3031</v>
      </c>
      <c r="K80" s="37">
        <v>4.7617</v>
      </c>
      <c r="L80" s="37">
        <v>0</v>
      </c>
      <c r="M80" s="37">
        <v>0</v>
      </c>
      <c r="N80" s="37">
        <v>8.0081</v>
      </c>
      <c r="O80" s="38">
        <v>15.1732</v>
      </c>
      <c r="P80" s="37">
        <v>7.228</v>
      </c>
      <c r="Q80" s="37">
        <v>3.2538</v>
      </c>
      <c r="R80" s="37">
        <v>5.3412</v>
      </c>
      <c r="S80" s="37">
        <v>28.2916</v>
      </c>
      <c r="T80" s="37">
        <v>2173.6784</v>
      </c>
      <c r="U80" s="37">
        <v>0.9327</v>
      </c>
      <c r="V80" s="37">
        <v>7.7181</v>
      </c>
      <c r="W80" s="37">
        <v>0.9598</v>
      </c>
      <c r="X80" s="37">
        <v>2.0021</v>
      </c>
      <c r="Y80" s="37">
        <v>22.8342</v>
      </c>
      <c r="Z80" s="39">
        <v>0</v>
      </c>
      <c r="AA80" s="37">
        <v>4.1171</v>
      </c>
      <c r="AB80" s="37">
        <v>101.6699</v>
      </c>
      <c r="AC80" s="37">
        <v>42.8051</v>
      </c>
      <c r="AD80" s="37">
        <v>25.6016</v>
      </c>
      <c r="AE80" s="37">
        <v>1.1192</v>
      </c>
      <c r="AF80" s="37">
        <v>0.8841</v>
      </c>
      <c r="AG80" s="37">
        <v>0.8829</v>
      </c>
      <c r="AH80" s="37">
        <v>0</v>
      </c>
      <c r="AI80" s="37">
        <v>0</v>
      </c>
      <c r="AJ80" s="37">
        <v>1.7907</v>
      </c>
      <c r="AK80" s="37">
        <v>0</v>
      </c>
      <c r="AL80" s="39">
        <v>0</v>
      </c>
      <c r="AM80" s="37">
        <v>0</v>
      </c>
      <c r="AN80" s="37">
        <v>0</v>
      </c>
      <c r="AO80" s="37">
        <v>0</v>
      </c>
      <c r="AP80" s="37">
        <v>0.6218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40">
        <f t="shared" si="48"/>
        <v>2518.4287</v>
      </c>
    </row>
    <row r="81" spans="2:50" ht="12">
      <c r="B81" s="24" t="s">
        <v>63</v>
      </c>
      <c r="C81" s="36">
        <v>7.3524</v>
      </c>
      <c r="D81" s="37">
        <v>0</v>
      </c>
      <c r="E81" s="37">
        <v>3.4039</v>
      </c>
      <c r="F81" s="37">
        <v>0</v>
      </c>
      <c r="G81" s="37">
        <v>0.9531</v>
      </c>
      <c r="H81" s="37">
        <v>2.9955</v>
      </c>
      <c r="I81" s="37">
        <v>3.1998</v>
      </c>
      <c r="J81" s="37">
        <v>0.2383</v>
      </c>
      <c r="K81" s="37">
        <v>10.0387</v>
      </c>
      <c r="L81" s="37">
        <v>8.2033</v>
      </c>
      <c r="M81" s="37">
        <v>0.4085</v>
      </c>
      <c r="N81" s="37">
        <v>0</v>
      </c>
      <c r="O81" s="38">
        <v>4.4511</v>
      </c>
      <c r="P81" s="37">
        <v>1.77</v>
      </c>
      <c r="Q81" s="37">
        <v>0.2723</v>
      </c>
      <c r="R81" s="37">
        <v>0</v>
      </c>
      <c r="S81" s="37">
        <v>0.2383</v>
      </c>
      <c r="T81" s="37">
        <v>0</v>
      </c>
      <c r="U81" s="37">
        <v>367.7801</v>
      </c>
      <c r="V81" s="37">
        <v>37.0088</v>
      </c>
      <c r="W81" s="37">
        <v>2.1444</v>
      </c>
      <c r="X81" s="37">
        <v>10.2797</v>
      </c>
      <c r="Y81" s="37">
        <v>4.1186</v>
      </c>
      <c r="Z81" s="39">
        <v>0</v>
      </c>
      <c r="AA81" s="37">
        <v>0</v>
      </c>
      <c r="AB81" s="37">
        <v>0</v>
      </c>
      <c r="AC81" s="37">
        <v>21.4105</v>
      </c>
      <c r="AD81" s="37">
        <v>0.4085</v>
      </c>
      <c r="AE81" s="37">
        <v>0</v>
      </c>
      <c r="AF81" s="37">
        <v>0</v>
      </c>
      <c r="AG81" s="37">
        <v>0</v>
      </c>
      <c r="AH81" s="37">
        <v>0.1702</v>
      </c>
      <c r="AI81" s="37">
        <v>0</v>
      </c>
      <c r="AJ81" s="37">
        <v>0</v>
      </c>
      <c r="AK81" s="37">
        <v>0</v>
      </c>
      <c r="AL81" s="39">
        <v>0</v>
      </c>
      <c r="AM81" s="37">
        <v>0</v>
      </c>
      <c r="AN81" s="37">
        <v>1.9062</v>
      </c>
      <c r="AO81" s="37">
        <v>0</v>
      </c>
      <c r="AP81" s="37">
        <v>0</v>
      </c>
      <c r="AQ81" s="37">
        <v>0.4085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40">
        <f t="shared" si="48"/>
        <v>489.1607000000001</v>
      </c>
    </row>
    <row r="82" spans="2:50" ht="12">
      <c r="B82" s="24" t="s">
        <v>64</v>
      </c>
      <c r="C82" s="36">
        <v>1.2097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146.4006</v>
      </c>
      <c r="K82" s="37">
        <v>12.1631</v>
      </c>
      <c r="L82" s="37">
        <v>278.9881</v>
      </c>
      <c r="M82" s="37">
        <v>678.3266</v>
      </c>
      <c r="N82" s="37">
        <v>203.0916</v>
      </c>
      <c r="O82" s="38">
        <v>386.1158</v>
      </c>
      <c r="P82" s="37">
        <v>111.5175</v>
      </c>
      <c r="Q82" s="37">
        <v>939.6662</v>
      </c>
      <c r="R82" s="37">
        <v>566.4054</v>
      </c>
      <c r="S82" s="37">
        <v>225.4438</v>
      </c>
      <c r="T82" s="37">
        <v>0</v>
      </c>
      <c r="U82" s="37">
        <v>126.9261</v>
      </c>
      <c r="V82" s="37">
        <v>5275.8927</v>
      </c>
      <c r="W82" s="37">
        <v>20.4614</v>
      </c>
      <c r="X82" s="37">
        <v>155.0285</v>
      </c>
      <c r="Y82" s="37">
        <v>80.9324</v>
      </c>
      <c r="Z82" s="39">
        <v>40.6483</v>
      </c>
      <c r="AA82" s="37">
        <v>0.375</v>
      </c>
      <c r="AB82" s="37">
        <v>0.8935</v>
      </c>
      <c r="AC82" s="37">
        <v>214.5418</v>
      </c>
      <c r="AD82" s="37">
        <v>136.5218</v>
      </c>
      <c r="AE82" s="37">
        <v>30.8808</v>
      </c>
      <c r="AF82" s="37">
        <v>122.4633</v>
      </c>
      <c r="AG82" s="37">
        <v>0.6048</v>
      </c>
      <c r="AH82" s="37">
        <v>0</v>
      </c>
      <c r="AI82" s="37">
        <v>2.4997</v>
      </c>
      <c r="AJ82" s="37">
        <v>0.5184</v>
      </c>
      <c r="AK82" s="37">
        <v>27.4298</v>
      </c>
      <c r="AL82" s="39">
        <v>0</v>
      </c>
      <c r="AM82" s="37">
        <v>0.3456</v>
      </c>
      <c r="AN82" s="37">
        <v>0</v>
      </c>
      <c r="AO82" s="37">
        <v>0</v>
      </c>
      <c r="AP82" s="37">
        <v>0.6048</v>
      </c>
      <c r="AQ82" s="37">
        <v>0.5184</v>
      </c>
      <c r="AR82" s="37">
        <v>43.688</v>
      </c>
      <c r="AS82" s="37">
        <v>0</v>
      </c>
      <c r="AT82" s="37">
        <v>0</v>
      </c>
      <c r="AU82" s="37">
        <v>0</v>
      </c>
      <c r="AV82" s="37">
        <v>87.6702</v>
      </c>
      <c r="AW82" s="37">
        <v>0</v>
      </c>
      <c r="AX82" s="40">
        <f t="shared" si="48"/>
        <v>9918.773700000003</v>
      </c>
    </row>
    <row r="83" spans="2:50" ht="12">
      <c r="B83" s="26" t="s">
        <v>65</v>
      </c>
      <c r="C83" s="46">
        <v>3.2566</v>
      </c>
      <c r="D83" s="47">
        <v>1.2905</v>
      </c>
      <c r="E83" s="47">
        <v>0.3173</v>
      </c>
      <c r="F83" s="47">
        <v>4.5546</v>
      </c>
      <c r="G83" s="47">
        <v>0.3173</v>
      </c>
      <c r="H83" s="47">
        <v>0</v>
      </c>
      <c r="I83" s="47">
        <v>0</v>
      </c>
      <c r="J83" s="47">
        <v>6.4904</v>
      </c>
      <c r="K83" s="47">
        <v>0.2218</v>
      </c>
      <c r="L83" s="47">
        <v>7.7809</v>
      </c>
      <c r="M83" s="47">
        <v>48.545</v>
      </c>
      <c r="N83" s="47">
        <v>6.36</v>
      </c>
      <c r="O83" s="48">
        <v>12.3396</v>
      </c>
      <c r="P83" s="47">
        <v>1.2186</v>
      </c>
      <c r="Q83" s="47">
        <v>9.5778</v>
      </c>
      <c r="R83" s="47">
        <v>38.7828</v>
      </c>
      <c r="S83" s="47">
        <v>1.3918</v>
      </c>
      <c r="T83" s="47">
        <v>2.5596</v>
      </c>
      <c r="U83" s="47">
        <v>0.2294</v>
      </c>
      <c r="V83" s="47">
        <v>6.268</v>
      </c>
      <c r="W83" s="47">
        <v>3203.2169</v>
      </c>
      <c r="X83" s="47">
        <v>42.9325</v>
      </c>
      <c r="Y83" s="47">
        <v>3039.8382</v>
      </c>
      <c r="Z83" s="49">
        <v>113.5381</v>
      </c>
      <c r="AA83" s="47">
        <v>8.4474</v>
      </c>
      <c r="AB83" s="47">
        <v>5.3065</v>
      </c>
      <c r="AC83" s="47">
        <v>5.0684</v>
      </c>
      <c r="AD83" s="47">
        <v>34.0048</v>
      </c>
      <c r="AE83" s="47">
        <v>9.0333</v>
      </c>
      <c r="AF83" s="47">
        <v>0</v>
      </c>
      <c r="AG83" s="47">
        <v>0</v>
      </c>
      <c r="AH83" s="47">
        <v>0.0304</v>
      </c>
      <c r="AI83" s="47">
        <v>0.6452</v>
      </c>
      <c r="AJ83" s="47">
        <v>0</v>
      </c>
      <c r="AK83" s="47">
        <v>0.0152</v>
      </c>
      <c r="AL83" s="49">
        <v>0</v>
      </c>
      <c r="AM83" s="47">
        <v>0.6452</v>
      </c>
      <c r="AN83" s="47">
        <v>0</v>
      </c>
      <c r="AO83" s="47">
        <v>0.6452</v>
      </c>
      <c r="AP83" s="47">
        <v>0.19</v>
      </c>
      <c r="AQ83" s="47">
        <v>0</v>
      </c>
      <c r="AR83" s="47">
        <v>0</v>
      </c>
      <c r="AS83" s="47">
        <v>0</v>
      </c>
      <c r="AT83" s="47">
        <v>0</v>
      </c>
      <c r="AU83" s="47">
        <v>1.2904</v>
      </c>
      <c r="AV83" s="47">
        <v>116.1431</v>
      </c>
      <c r="AW83" s="47">
        <v>0</v>
      </c>
      <c r="AX83" s="50">
        <f t="shared" si="48"/>
        <v>6732.492799999998</v>
      </c>
    </row>
    <row r="84" spans="2:50" ht="12">
      <c r="B84" s="24" t="s">
        <v>66</v>
      </c>
      <c r="C84" s="36">
        <v>216.3769</v>
      </c>
      <c r="D84" s="37">
        <v>2.3511</v>
      </c>
      <c r="E84" s="37">
        <v>5.9864</v>
      </c>
      <c r="F84" s="37">
        <v>59.1905</v>
      </c>
      <c r="G84" s="37">
        <v>12.881</v>
      </c>
      <c r="H84" s="37">
        <v>3.7065</v>
      </c>
      <c r="I84" s="37">
        <v>7.9494</v>
      </c>
      <c r="J84" s="37">
        <v>366.2786</v>
      </c>
      <c r="K84" s="37">
        <v>288.5159</v>
      </c>
      <c r="L84" s="37">
        <v>14.0021</v>
      </c>
      <c r="M84" s="37">
        <v>879.5944</v>
      </c>
      <c r="N84" s="37">
        <v>339.4713</v>
      </c>
      <c r="O84" s="38">
        <v>1063.0499</v>
      </c>
      <c r="P84" s="37">
        <v>499.8173</v>
      </c>
      <c r="Q84" s="37">
        <v>31.3056</v>
      </c>
      <c r="R84" s="37">
        <v>50.0238</v>
      </c>
      <c r="S84" s="37">
        <v>7.51</v>
      </c>
      <c r="T84" s="37">
        <v>118.8317</v>
      </c>
      <c r="U84" s="37">
        <v>975.0971</v>
      </c>
      <c r="V84" s="37">
        <v>813.702</v>
      </c>
      <c r="W84" s="37">
        <v>166.8976</v>
      </c>
      <c r="X84" s="37">
        <v>23923.4711</v>
      </c>
      <c r="Y84" s="37">
        <v>1298.6384</v>
      </c>
      <c r="Z84" s="39">
        <v>23.9336</v>
      </c>
      <c r="AA84" s="37">
        <v>4.5845</v>
      </c>
      <c r="AB84" s="37">
        <v>25.3463</v>
      </c>
      <c r="AC84" s="37">
        <v>455.7497</v>
      </c>
      <c r="AD84" s="37">
        <v>201.5884</v>
      </c>
      <c r="AE84" s="37">
        <v>126.4697</v>
      </c>
      <c r="AF84" s="37">
        <v>0.5515</v>
      </c>
      <c r="AG84" s="37">
        <v>0.2056</v>
      </c>
      <c r="AH84" s="37">
        <v>1.0949</v>
      </c>
      <c r="AI84" s="37">
        <v>5.9518</v>
      </c>
      <c r="AJ84" s="37">
        <v>3.9267</v>
      </c>
      <c r="AK84" s="37">
        <v>19.0636</v>
      </c>
      <c r="AL84" s="39">
        <v>0.5018</v>
      </c>
      <c r="AM84" s="37">
        <v>2.0471</v>
      </c>
      <c r="AN84" s="37">
        <v>864.0792</v>
      </c>
      <c r="AO84" s="37">
        <v>1.1747</v>
      </c>
      <c r="AP84" s="37">
        <v>37.3214</v>
      </c>
      <c r="AQ84" s="37">
        <v>0.6158</v>
      </c>
      <c r="AR84" s="37">
        <v>1.5534</v>
      </c>
      <c r="AS84" s="37">
        <v>65.1201</v>
      </c>
      <c r="AT84" s="37">
        <v>26.7451</v>
      </c>
      <c r="AU84" s="37">
        <v>6.528</v>
      </c>
      <c r="AV84" s="37">
        <v>26.8314</v>
      </c>
      <c r="AW84" s="37">
        <v>0</v>
      </c>
      <c r="AX84" s="40">
        <f t="shared" si="48"/>
        <v>33045.632900000004</v>
      </c>
    </row>
    <row r="85" spans="2:50" ht="12">
      <c r="B85" s="24" t="s">
        <v>67</v>
      </c>
      <c r="C85" s="36">
        <v>284.1724</v>
      </c>
      <c r="D85" s="37">
        <v>1.5633</v>
      </c>
      <c r="E85" s="37">
        <v>1.1369</v>
      </c>
      <c r="F85" s="37">
        <v>123.5372</v>
      </c>
      <c r="G85" s="37">
        <v>0</v>
      </c>
      <c r="H85" s="37">
        <v>0.349</v>
      </c>
      <c r="I85" s="37">
        <v>7.4572</v>
      </c>
      <c r="J85" s="37">
        <v>970.7054</v>
      </c>
      <c r="K85" s="37">
        <v>196.9826</v>
      </c>
      <c r="L85" s="37">
        <v>19.3041</v>
      </c>
      <c r="M85" s="37">
        <v>66.4151</v>
      </c>
      <c r="N85" s="37">
        <v>67.9021</v>
      </c>
      <c r="O85" s="38">
        <v>1248.6555</v>
      </c>
      <c r="P85" s="37">
        <v>232.9799</v>
      </c>
      <c r="Q85" s="37">
        <v>13.3088</v>
      </c>
      <c r="R85" s="37">
        <v>154.2463</v>
      </c>
      <c r="S85" s="37">
        <v>137.1269</v>
      </c>
      <c r="T85" s="37">
        <v>151.7478</v>
      </c>
      <c r="U85" s="37">
        <v>4.1087</v>
      </c>
      <c r="V85" s="37">
        <v>356.3407</v>
      </c>
      <c r="W85" s="37">
        <v>2535.325</v>
      </c>
      <c r="X85" s="37">
        <v>780.4431</v>
      </c>
      <c r="Y85" s="37">
        <v>64065.6456</v>
      </c>
      <c r="Z85" s="39">
        <v>3341.4919</v>
      </c>
      <c r="AA85" s="37">
        <v>166.5074</v>
      </c>
      <c r="AB85" s="37">
        <v>27.2749</v>
      </c>
      <c r="AC85" s="37">
        <v>305.3168</v>
      </c>
      <c r="AD85" s="37">
        <v>3676.7496</v>
      </c>
      <c r="AE85" s="37">
        <v>166.8137</v>
      </c>
      <c r="AF85" s="37">
        <v>132.0855</v>
      </c>
      <c r="AG85" s="37">
        <v>74.1432</v>
      </c>
      <c r="AH85" s="37">
        <v>15.4408</v>
      </c>
      <c r="AI85" s="37">
        <v>21.4567</v>
      </c>
      <c r="AJ85" s="37">
        <v>79.3182</v>
      </c>
      <c r="AK85" s="37">
        <v>15.2517</v>
      </c>
      <c r="AL85" s="39">
        <v>57.1985</v>
      </c>
      <c r="AM85" s="37">
        <v>3.2389</v>
      </c>
      <c r="AN85" s="37">
        <v>175.3371</v>
      </c>
      <c r="AO85" s="37">
        <v>0.2842</v>
      </c>
      <c r="AP85" s="37">
        <v>1604.2518</v>
      </c>
      <c r="AQ85" s="37">
        <v>26.6907</v>
      </c>
      <c r="AR85" s="37">
        <v>10.3432</v>
      </c>
      <c r="AS85" s="37">
        <v>13.6863</v>
      </c>
      <c r="AT85" s="37">
        <v>197.7976</v>
      </c>
      <c r="AU85" s="37">
        <v>0</v>
      </c>
      <c r="AV85" s="37">
        <v>317.622</v>
      </c>
      <c r="AW85" s="37">
        <v>0</v>
      </c>
      <c r="AX85" s="40">
        <f t="shared" si="48"/>
        <v>81847.7543</v>
      </c>
    </row>
    <row r="86" spans="2:50" ht="12">
      <c r="B86" s="24" t="s">
        <v>68</v>
      </c>
      <c r="C86" s="36">
        <v>2.5731</v>
      </c>
      <c r="D86" s="37">
        <v>0.2363</v>
      </c>
      <c r="E86" s="37">
        <v>0</v>
      </c>
      <c r="F86" s="37">
        <v>0.6097</v>
      </c>
      <c r="G86" s="37">
        <v>0.0525</v>
      </c>
      <c r="H86" s="37">
        <v>0</v>
      </c>
      <c r="I86" s="37">
        <v>0.2101</v>
      </c>
      <c r="J86" s="37">
        <v>0</v>
      </c>
      <c r="K86" s="37">
        <v>19.1445</v>
      </c>
      <c r="L86" s="37">
        <v>0</v>
      </c>
      <c r="M86" s="37">
        <v>4.1624</v>
      </c>
      <c r="N86" s="37">
        <v>2.6627</v>
      </c>
      <c r="O86" s="38">
        <v>93.4291</v>
      </c>
      <c r="P86" s="37">
        <v>0.2549</v>
      </c>
      <c r="Q86" s="37">
        <v>0.1236</v>
      </c>
      <c r="R86" s="37">
        <v>0</v>
      </c>
      <c r="S86" s="37">
        <v>4.4549</v>
      </c>
      <c r="T86" s="37">
        <v>0.105</v>
      </c>
      <c r="U86" s="37">
        <v>0</v>
      </c>
      <c r="V86" s="37">
        <v>117.0602</v>
      </c>
      <c r="W86" s="37">
        <v>1357.0823</v>
      </c>
      <c r="X86" s="37">
        <v>24.9534</v>
      </c>
      <c r="Y86" s="37">
        <v>944.645</v>
      </c>
      <c r="Z86" s="39">
        <v>6601.6503</v>
      </c>
      <c r="AA86" s="37">
        <v>64.4487</v>
      </c>
      <c r="AB86" s="37">
        <v>20.4547</v>
      </c>
      <c r="AC86" s="37">
        <v>93.6308</v>
      </c>
      <c r="AD86" s="37">
        <v>20.0065</v>
      </c>
      <c r="AE86" s="37">
        <v>101.1348</v>
      </c>
      <c r="AF86" s="37">
        <v>35.9286</v>
      </c>
      <c r="AG86" s="37">
        <v>6.2909</v>
      </c>
      <c r="AH86" s="37">
        <v>0.2889</v>
      </c>
      <c r="AI86" s="37">
        <v>1.7671</v>
      </c>
      <c r="AJ86" s="37">
        <v>6.4686</v>
      </c>
      <c r="AK86" s="37">
        <v>1.4211</v>
      </c>
      <c r="AL86" s="39">
        <v>0.6395</v>
      </c>
      <c r="AM86" s="37">
        <v>0.9207</v>
      </c>
      <c r="AN86" s="37">
        <v>2.4159</v>
      </c>
      <c r="AO86" s="37">
        <v>0</v>
      </c>
      <c r="AP86" s="37">
        <v>1.8584</v>
      </c>
      <c r="AQ86" s="37">
        <v>0.1838</v>
      </c>
      <c r="AR86" s="37">
        <v>0.797</v>
      </c>
      <c r="AS86" s="37">
        <v>0.5685</v>
      </c>
      <c r="AT86" s="37">
        <v>0.5684</v>
      </c>
      <c r="AU86" s="37">
        <v>0.0711</v>
      </c>
      <c r="AV86" s="37">
        <v>0.0711</v>
      </c>
      <c r="AW86" s="37">
        <v>0</v>
      </c>
      <c r="AX86" s="40">
        <f t="shared" si="48"/>
        <v>9533.345099999997</v>
      </c>
    </row>
    <row r="87" spans="2:50" ht="12">
      <c r="B87" s="24" t="s">
        <v>69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8">
        <v>16.7618</v>
      </c>
      <c r="P87" s="37">
        <v>6.2295</v>
      </c>
      <c r="Q87" s="37">
        <v>0</v>
      </c>
      <c r="R87" s="37">
        <v>0</v>
      </c>
      <c r="S87" s="37">
        <v>0</v>
      </c>
      <c r="T87" s="37">
        <v>2.6384</v>
      </c>
      <c r="U87" s="37">
        <v>0</v>
      </c>
      <c r="V87" s="37">
        <v>0</v>
      </c>
      <c r="W87" s="37">
        <v>2.1861</v>
      </c>
      <c r="X87" s="37">
        <v>0</v>
      </c>
      <c r="Y87" s="37">
        <v>0</v>
      </c>
      <c r="Z87" s="39">
        <v>0</v>
      </c>
      <c r="AA87" s="37">
        <v>1959.9613</v>
      </c>
      <c r="AB87" s="37">
        <v>143.6566</v>
      </c>
      <c r="AC87" s="37">
        <v>212.9792</v>
      </c>
      <c r="AD87" s="37">
        <v>77.5835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9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0</v>
      </c>
      <c r="AW87" s="37">
        <v>0</v>
      </c>
      <c r="AX87" s="40">
        <f t="shared" si="48"/>
        <v>2421.9964000000004</v>
      </c>
    </row>
    <row r="88" spans="2:50" ht="12">
      <c r="B88" s="24" t="s">
        <v>70</v>
      </c>
      <c r="C88" s="36">
        <v>1.0829</v>
      </c>
      <c r="D88" s="37">
        <v>0.0833</v>
      </c>
      <c r="E88" s="37">
        <v>0.0833</v>
      </c>
      <c r="F88" s="37">
        <v>0.1666</v>
      </c>
      <c r="G88" s="37">
        <v>0.0833</v>
      </c>
      <c r="H88" s="37">
        <v>0.0833</v>
      </c>
      <c r="I88" s="37">
        <v>5.1116</v>
      </c>
      <c r="J88" s="37">
        <v>71.8429</v>
      </c>
      <c r="K88" s="37">
        <v>1.3066</v>
      </c>
      <c r="L88" s="37">
        <v>1.9188</v>
      </c>
      <c r="M88" s="37">
        <v>554.7977</v>
      </c>
      <c r="N88" s="37">
        <v>24.725</v>
      </c>
      <c r="O88" s="38">
        <v>12.2136</v>
      </c>
      <c r="P88" s="37">
        <v>313.0395</v>
      </c>
      <c r="Q88" s="37">
        <v>0.1666</v>
      </c>
      <c r="R88" s="37">
        <v>0.0833</v>
      </c>
      <c r="S88" s="37">
        <v>0.3332</v>
      </c>
      <c r="T88" s="37">
        <v>245.2537</v>
      </c>
      <c r="U88" s="37">
        <v>4.8617</v>
      </c>
      <c r="V88" s="37">
        <v>0.1666</v>
      </c>
      <c r="W88" s="37">
        <v>58.8322</v>
      </c>
      <c r="X88" s="37">
        <v>287.4587</v>
      </c>
      <c r="Y88" s="37">
        <v>257.2547</v>
      </c>
      <c r="Z88" s="39">
        <v>102.401</v>
      </c>
      <c r="AA88" s="37">
        <v>1356.558</v>
      </c>
      <c r="AB88" s="37">
        <v>3997.3521</v>
      </c>
      <c r="AC88" s="37">
        <v>867.9572</v>
      </c>
      <c r="AD88" s="37">
        <v>492.1414</v>
      </c>
      <c r="AE88" s="37">
        <v>639.2445</v>
      </c>
      <c r="AF88" s="37">
        <v>54.1371</v>
      </c>
      <c r="AG88" s="37">
        <v>14.6611</v>
      </c>
      <c r="AH88" s="37">
        <v>14.4308</v>
      </c>
      <c r="AI88" s="37">
        <v>1.3328</v>
      </c>
      <c r="AJ88" s="37">
        <v>104.0178</v>
      </c>
      <c r="AK88" s="37">
        <v>229.405</v>
      </c>
      <c r="AL88" s="39">
        <v>14.4186</v>
      </c>
      <c r="AM88" s="37">
        <v>9.6401</v>
      </c>
      <c r="AN88" s="37">
        <v>9.5568</v>
      </c>
      <c r="AO88" s="37">
        <v>9.7234</v>
      </c>
      <c r="AP88" s="37">
        <v>167.4662</v>
      </c>
      <c r="AQ88" s="37">
        <v>2.4382</v>
      </c>
      <c r="AR88" s="37">
        <v>0</v>
      </c>
      <c r="AS88" s="37">
        <v>0.1666</v>
      </c>
      <c r="AT88" s="37">
        <v>0.1666</v>
      </c>
      <c r="AU88" s="37">
        <v>0.0833</v>
      </c>
      <c r="AV88" s="37">
        <v>0.0833</v>
      </c>
      <c r="AW88" s="37">
        <v>0.0833</v>
      </c>
      <c r="AX88" s="40">
        <f t="shared" si="48"/>
        <v>9928.414300000006</v>
      </c>
    </row>
    <row r="89" spans="2:50" ht="12">
      <c r="B89" s="24" t="s">
        <v>71</v>
      </c>
      <c r="C89" s="36">
        <v>53.7548</v>
      </c>
      <c r="D89" s="37">
        <v>7.4797</v>
      </c>
      <c r="E89" s="37">
        <v>20.3107</v>
      </c>
      <c r="F89" s="37">
        <v>63.3605</v>
      </c>
      <c r="G89" s="37">
        <v>8.3523</v>
      </c>
      <c r="H89" s="37">
        <v>6.7209</v>
      </c>
      <c r="I89" s="37">
        <v>1.5203</v>
      </c>
      <c r="J89" s="37">
        <v>11.8316</v>
      </c>
      <c r="K89" s="37">
        <v>1.7306</v>
      </c>
      <c r="L89" s="37">
        <v>710.2169</v>
      </c>
      <c r="M89" s="37">
        <v>152.3596</v>
      </c>
      <c r="N89" s="37">
        <v>143.2808</v>
      </c>
      <c r="O89" s="38">
        <v>223.6367</v>
      </c>
      <c r="P89" s="37">
        <v>922.2202</v>
      </c>
      <c r="Q89" s="37">
        <v>87.2459</v>
      </c>
      <c r="R89" s="37">
        <v>15.7789</v>
      </c>
      <c r="S89" s="37">
        <v>113.0568</v>
      </c>
      <c r="T89" s="37">
        <v>79.0774</v>
      </c>
      <c r="U89" s="37">
        <v>3.6181</v>
      </c>
      <c r="V89" s="37">
        <v>24.0124</v>
      </c>
      <c r="W89" s="37">
        <v>382.1008</v>
      </c>
      <c r="X89" s="37">
        <v>100.464</v>
      </c>
      <c r="Y89" s="37">
        <v>372.003</v>
      </c>
      <c r="Z89" s="39">
        <v>1051.6745</v>
      </c>
      <c r="AA89" s="37">
        <v>311.6137</v>
      </c>
      <c r="AB89" s="37">
        <v>2793.9842</v>
      </c>
      <c r="AC89" s="37">
        <v>32465.3761</v>
      </c>
      <c r="AD89" s="37">
        <v>7475.4487</v>
      </c>
      <c r="AE89" s="37">
        <v>3515.3206</v>
      </c>
      <c r="AF89" s="37">
        <v>1394.8134</v>
      </c>
      <c r="AG89" s="37">
        <v>223.3291</v>
      </c>
      <c r="AH89" s="37">
        <v>10.3073</v>
      </c>
      <c r="AI89" s="37">
        <v>145.6897</v>
      </c>
      <c r="AJ89" s="37">
        <v>223.1272</v>
      </c>
      <c r="AK89" s="37">
        <v>46.1876</v>
      </c>
      <c r="AL89" s="39">
        <v>31.2811</v>
      </c>
      <c r="AM89" s="37">
        <v>547.421</v>
      </c>
      <c r="AN89" s="37">
        <v>648.7278</v>
      </c>
      <c r="AO89" s="37">
        <v>39.9854</v>
      </c>
      <c r="AP89" s="37">
        <v>1141.2991</v>
      </c>
      <c r="AQ89" s="37">
        <v>99.5448</v>
      </c>
      <c r="AR89" s="37">
        <v>11.7727</v>
      </c>
      <c r="AS89" s="37">
        <v>66.4932</v>
      </c>
      <c r="AT89" s="37">
        <v>16.571</v>
      </c>
      <c r="AU89" s="37">
        <v>146.4086</v>
      </c>
      <c r="AV89" s="37">
        <v>59.946</v>
      </c>
      <c r="AW89" s="37">
        <v>215.2895</v>
      </c>
      <c r="AX89" s="40">
        <f t="shared" si="48"/>
        <v>56185.74520000001</v>
      </c>
    </row>
    <row r="90" spans="2:50" ht="12">
      <c r="B90" s="24" t="s">
        <v>72</v>
      </c>
      <c r="C90" s="36">
        <v>44.0471</v>
      </c>
      <c r="D90" s="37">
        <v>4.4601</v>
      </c>
      <c r="E90" s="37">
        <v>1.6132</v>
      </c>
      <c r="F90" s="37">
        <v>18.4601</v>
      </c>
      <c r="G90" s="37">
        <v>7.9562</v>
      </c>
      <c r="H90" s="37">
        <v>16.7877</v>
      </c>
      <c r="I90" s="37">
        <v>4.1465</v>
      </c>
      <c r="J90" s="37">
        <v>18.0554</v>
      </c>
      <c r="K90" s="37">
        <v>279.9307</v>
      </c>
      <c r="L90" s="37">
        <v>33.5304</v>
      </c>
      <c r="M90" s="37">
        <v>154.4825</v>
      </c>
      <c r="N90" s="37">
        <v>133.1801</v>
      </c>
      <c r="O90" s="38">
        <v>541.772</v>
      </c>
      <c r="P90" s="37">
        <v>538.4476</v>
      </c>
      <c r="Q90" s="37">
        <v>22.4293</v>
      </c>
      <c r="R90" s="37">
        <v>52.3151</v>
      </c>
      <c r="S90" s="37">
        <v>65.5964</v>
      </c>
      <c r="T90" s="37">
        <v>16.075</v>
      </c>
      <c r="U90" s="37">
        <v>1.0172</v>
      </c>
      <c r="V90" s="37">
        <v>47.4689</v>
      </c>
      <c r="W90" s="37">
        <v>11.6808</v>
      </c>
      <c r="X90" s="37">
        <v>402.0073</v>
      </c>
      <c r="Y90" s="37">
        <v>666.0849</v>
      </c>
      <c r="Z90" s="39">
        <v>55.1464</v>
      </c>
      <c r="AA90" s="37">
        <v>126.3967</v>
      </c>
      <c r="AB90" s="37">
        <v>1043.1928</v>
      </c>
      <c r="AC90" s="37">
        <v>3378.2937</v>
      </c>
      <c r="AD90" s="37">
        <v>29466.1479</v>
      </c>
      <c r="AE90" s="37">
        <v>588.5339</v>
      </c>
      <c r="AF90" s="37">
        <v>50.5554</v>
      </c>
      <c r="AG90" s="37">
        <v>119.7444</v>
      </c>
      <c r="AH90" s="37">
        <v>165.474</v>
      </c>
      <c r="AI90" s="37">
        <v>230.1838</v>
      </c>
      <c r="AJ90" s="37">
        <v>522.8978</v>
      </c>
      <c r="AK90" s="37">
        <v>58.4678</v>
      </c>
      <c r="AL90" s="39">
        <v>30.6466</v>
      </c>
      <c r="AM90" s="37">
        <v>2679.0598</v>
      </c>
      <c r="AN90" s="37">
        <v>135.6216</v>
      </c>
      <c r="AO90" s="37">
        <v>177.8579</v>
      </c>
      <c r="AP90" s="37">
        <v>319.7528</v>
      </c>
      <c r="AQ90" s="37">
        <v>442.3329</v>
      </c>
      <c r="AR90" s="37">
        <v>50.8415</v>
      </c>
      <c r="AS90" s="37">
        <v>98.6489</v>
      </c>
      <c r="AT90" s="37">
        <v>8.5723</v>
      </c>
      <c r="AU90" s="37">
        <v>171.352</v>
      </c>
      <c r="AV90" s="37">
        <v>141.6301</v>
      </c>
      <c r="AW90" s="37">
        <v>0.8131</v>
      </c>
      <c r="AX90" s="40">
        <f t="shared" si="48"/>
        <v>43143.70860000001</v>
      </c>
    </row>
    <row r="91" spans="2:50" ht="12">
      <c r="B91" s="24" t="s">
        <v>73</v>
      </c>
      <c r="C91" s="36">
        <v>309.94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12.3869</v>
      </c>
      <c r="J91" s="37">
        <v>0.2032</v>
      </c>
      <c r="K91" s="37">
        <v>0</v>
      </c>
      <c r="L91" s="37">
        <v>183.3543</v>
      </c>
      <c r="M91" s="37">
        <v>19.8362</v>
      </c>
      <c r="N91" s="37">
        <v>0</v>
      </c>
      <c r="O91" s="38">
        <v>0</v>
      </c>
      <c r="P91" s="37">
        <v>0</v>
      </c>
      <c r="Q91" s="37">
        <v>0</v>
      </c>
      <c r="R91" s="37">
        <v>23.0839</v>
      </c>
      <c r="S91" s="37">
        <v>9.6265</v>
      </c>
      <c r="T91" s="37">
        <v>15.8896</v>
      </c>
      <c r="U91" s="37">
        <v>0</v>
      </c>
      <c r="V91" s="37">
        <v>0</v>
      </c>
      <c r="W91" s="37">
        <v>0</v>
      </c>
      <c r="X91" s="37">
        <v>0.0641</v>
      </c>
      <c r="Y91" s="37">
        <v>191.6274</v>
      </c>
      <c r="Z91" s="39">
        <v>0</v>
      </c>
      <c r="AA91" s="37">
        <v>16.0044</v>
      </c>
      <c r="AB91" s="37">
        <v>118.4082</v>
      </c>
      <c r="AC91" s="37">
        <v>245.3802</v>
      </c>
      <c r="AD91" s="37">
        <v>532.9153</v>
      </c>
      <c r="AE91" s="37">
        <v>1449.1929</v>
      </c>
      <c r="AF91" s="37">
        <v>17.8337</v>
      </c>
      <c r="AG91" s="37">
        <v>568.2233</v>
      </c>
      <c r="AH91" s="37">
        <v>0</v>
      </c>
      <c r="AI91" s="37">
        <v>0.1281</v>
      </c>
      <c r="AJ91" s="37">
        <v>47.0309</v>
      </c>
      <c r="AK91" s="37">
        <v>0</v>
      </c>
      <c r="AL91" s="39">
        <v>10.4468</v>
      </c>
      <c r="AM91" s="37">
        <v>4.4503</v>
      </c>
      <c r="AN91" s="37">
        <v>16.7714</v>
      </c>
      <c r="AO91" s="37">
        <v>5.857</v>
      </c>
      <c r="AP91" s="37">
        <v>15.5615</v>
      </c>
      <c r="AQ91" s="37">
        <v>0</v>
      </c>
      <c r="AR91" s="37">
        <v>0</v>
      </c>
      <c r="AS91" s="37">
        <v>0</v>
      </c>
      <c r="AT91" s="37">
        <v>0</v>
      </c>
      <c r="AU91" s="37">
        <v>0</v>
      </c>
      <c r="AV91" s="37">
        <v>0</v>
      </c>
      <c r="AW91" s="37">
        <v>0</v>
      </c>
      <c r="AX91" s="40">
        <f t="shared" si="48"/>
        <v>3814.2161</v>
      </c>
    </row>
    <row r="92" spans="2:50" ht="12">
      <c r="B92" s="27" t="s">
        <v>92</v>
      </c>
      <c r="C92" s="51">
        <v>0</v>
      </c>
      <c r="D92" s="52">
        <v>0</v>
      </c>
      <c r="E92" s="52">
        <v>32.1934</v>
      </c>
      <c r="F92" s="52">
        <v>0</v>
      </c>
      <c r="G92" s="52">
        <v>0</v>
      </c>
      <c r="H92" s="52">
        <v>32.1935</v>
      </c>
      <c r="I92" s="52">
        <v>2574.408</v>
      </c>
      <c r="J92" s="52">
        <v>0</v>
      </c>
      <c r="K92" s="52">
        <v>0</v>
      </c>
      <c r="L92" s="52">
        <v>0</v>
      </c>
      <c r="M92" s="52">
        <v>283.0261</v>
      </c>
      <c r="N92" s="52">
        <v>0</v>
      </c>
      <c r="O92" s="53">
        <v>191.7639</v>
      </c>
      <c r="P92" s="52">
        <v>0</v>
      </c>
      <c r="Q92" s="52">
        <v>0</v>
      </c>
      <c r="R92" s="52">
        <v>0</v>
      </c>
      <c r="S92" s="52">
        <v>27.5944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471.3498</v>
      </c>
      <c r="Z92" s="54">
        <v>23.2189</v>
      </c>
      <c r="AA92" s="52">
        <v>0</v>
      </c>
      <c r="AB92" s="52">
        <v>0.0107</v>
      </c>
      <c r="AC92" s="52">
        <v>35.4318</v>
      </c>
      <c r="AD92" s="52">
        <v>92.686</v>
      </c>
      <c r="AE92" s="52">
        <v>22.35</v>
      </c>
      <c r="AF92" s="52">
        <v>790.8402</v>
      </c>
      <c r="AG92" s="52">
        <v>0</v>
      </c>
      <c r="AH92" s="52">
        <v>22.9953</v>
      </c>
      <c r="AI92" s="52">
        <v>1850.3557</v>
      </c>
      <c r="AJ92" s="52">
        <v>0</v>
      </c>
      <c r="AK92" s="52">
        <v>0</v>
      </c>
      <c r="AL92" s="54">
        <v>1367.6541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4.5991</v>
      </c>
      <c r="AW92" s="52">
        <v>0</v>
      </c>
      <c r="AX92" s="55">
        <f t="shared" si="48"/>
        <v>7822.670899999999</v>
      </c>
    </row>
    <row r="93" spans="2:50" ht="12">
      <c r="B93" s="24" t="s">
        <v>74</v>
      </c>
      <c r="C93" s="36">
        <v>0.2447</v>
      </c>
      <c r="D93" s="37">
        <v>0.236</v>
      </c>
      <c r="E93" s="37">
        <v>0.3086</v>
      </c>
      <c r="F93" s="37">
        <v>17.5088</v>
      </c>
      <c r="G93" s="37">
        <v>0.1573</v>
      </c>
      <c r="H93" s="37">
        <v>0.1815</v>
      </c>
      <c r="I93" s="37">
        <v>0.2239</v>
      </c>
      <c r="J93" s="37">
        <v>2.4866</v>
      </c>
      <c r="K93" s="37">
        <v>12.408</v>
      </c>
      <c r="L93" s="37">
        <v>0</v>
      </c>
      <c r="M93" s="37">
        <v>70.7356</v>
      </c>
      <c r="N93" s="37">
        <v>14.4287</v>
      </c>
      <c r="O93" s="38">
        <v>9.3305</v>
      </c>
      <c r="P93" s="37">
        <v>147.3508</v>
      </c>
      <c r="Q93" s="37">
        <v>11.0674</v>
      </c>
      <c r="R93" s="37">
        <v>1.7132</v>
      </c>
      <c r="S93" s="37">
        <v>133.4909</v>
      </c>
      <c r="T93" s="37">
        <v>7.8403</v>
      </c>
      <c r="U93" s="37">
        <v>0.363</v>
      </c>
      <c r="V93" s="37">
        <v>5.5602</v>
      </c>
      <c r="W93" s="37">
        <v>1.452</v>
      </c>
      <c r="X93" s="37">
        <v>5.8379</v>
      </c>
      <c r="Y93" s="37">
        <v>308.4963</v>
      </c>
      <c r="Z93" s="39">
        <v>15.9353</v>
      </c>
      <c r="AA93" s="37">
        <v>3.8637</v>
      </c>
      <c r="AB93" s="37">
        <v>9.4843</v>
      </c>
      <c r="AC93" s="37">
        <v>139.0449</v>
      </c>
      <c r="AD93" s="37">
        <v>220.2364</v>
      </c>
      <c r="AE93" s="37">
        <v>5.8987</v>
      </c>
      <c r="AF93" s="37">
        <v>36.8523</v>
      </c>
      <c r="AG93" s="37">
        <v>665.0011</v>
      </c>
      <c r="AH93" s="37">
        <v>39.234</v>
      </c>
      <c r="AI93" s="37">
        <v>4.1083</v>
      </c>
      <c r="AJ93" s="37">
        <v>27.105</v>
      </c>
      <c r="AK93" s="37">
        <v>5.6686</v>
      </c>
      <c r="AL93" s="39">
        <v>4.002</v>
      </c>
      <c r="AM93" s="37">
        <v>18.5476</v>
      </c>
      <c r="AN93" s="37">
        <v>83.4481</v>
      </c>
      <c r="AO93" s="37">
        <v>3.8965</v>
      </c>
      <c r="AP93" s="37">
        <v>346.7955</v>
      </c>
      <c r="AQ93" s="37">
        <v>3.6827</v>
      </c>
      <c r="AR93" s="37">
        <v>0</v>
      </c>
      <c r="AS93" s="37">
        <v>0.9438</v>
      </c>
      <c r="AT93" s="37">
        <v>0</v>
      </c>
      <c r="AU93" s="37">
        <v>12.8078</v>
      </c>
      <c r="AV93" s="37">
        <v>156.7359</v>
      </c>
      <c r="AW93" s="37">
        <v>0.7342</v>
      </c>
      <c r="AX93" s="40">
        <f t="shared" si="48"/>
        <v>2555.4489</v>
      </c>
    </row>
    <row r="94" spans="2:50" ht="12">
      <c r="B94" s="24" t="s">
        <v>75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0.2652</v>
      </c>
      <c r="O94" s="38">
        <v>4.2414</v>
      </c>
      <c r="P94" s="37">
        <v>13.4109</v>
      </c>
      <c r="Q94" s="37">
        <v>0.0317</v>
      </c>
      <c r="R94" s="37">
        <v>0.2652</v>
      </c>
      <c r="S94" s="37">
        <v>336.0582</v>
      </c>
      <c r="T94" s="37">
        <v>0</v>
      </c>
      <c r="U94" s="37">
        <v>0</v>
      </c>
      <c r="V94" s="37">
        <v>2.652</v>
      </c>
      <c r="W94" s="37">
        <v>0.0805</v>
      </c>
      <c r="X94" s="37">
        <v>0</v>
      </c>
      <c r="Y94" s="37">
        <v>0</v>
      </c>
      <c r="Z94" s="39">
        <v>0</v>
      </c>
      <c r="AA94" s="37">
        <v>0</v>
      </c>
      <c r="AB94" s="37">
        <v>2.2494</v>
      </c>
      <c r="AC94" s="37">
        <v>40.3899</v>
      </c>
      <c r="AD94" s="37">
        <v>0.5304</v>
      </c>
      <c r="AE94" s="37">
        <v>0</v>
      </c>
      <c r="AF94" s="37">
        <v>0</v>
      </c>
      <c r="AG94" s="37">
        <v>187.2621</v>
      </c>
      <c r="AH94" s="37">
        <v>944.0657</v>
      </c>
      <c r="AI94" s="37">
        <v>29.3304</v>
      </c>
      <c r="AJ94" s="37">
        <v>31.4085</v>
      </c>
      <c r="AK94" s="37">
        <v>0</v>
      </c>
      <c r="AL94" s="39">
        <v>0</v>
      </c>
      <c r="AM94" s="37">
        <v>0</v>
      </c>
      <c r="AN94" s="37">
        <v>0</v>
      </c>
      <c r="AO94" s="37">
        <v>14.6573</v>
      </c>
      <c r="AP94" s="37">
        <v>81.958</v>
      </c>
      <c r="AQ94" s="37">
        <v>0</v>
      </c>
      <c r="AR94" s="37">
        <v>0.0268</v>
      </c>
      <c r="AS94" s="37">
        <v>0</v>
      </c>
      <c r="AT94" s="37">
        <v>0.0914</v>
      </c>
      <c r="AU94" s="37">
        <v>0</v>
      </c>
      <c r="AV94" s="37">
        <v>0</v>
      </c>
      <c r="AW94" s="37">
        <v>0</v>
      </c>
      <c r="AX94" s="40">
        <f t="shared" si="48"/>
        <v>1688.9750000000001</v>
      </c>
    </row>
    <row r="95" spans="2:50" ht="12">
      <c r="B95" s="24" t="s">
        <v>76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1.7711</v>
      </c>
      <c r="K95" s="37">
        <v>0</v>
      </c>
      <c r="L95" s="37">
        <v>0</v>
      </c>
      <c r="M95" s="37">
        <v>0</v>
      </c>
      <c r="N95" s="37">
        <v>0</v>
      </c>
      <c r="O95" s="38">
        <v>9.6254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0.9371</v>
      </c>
      <c r="X95" s="37">
        <v>0</v>
      </c>
      <c r="Y95" s="37">
        <v>0</v>
      </c>
      <c r="Z95" s="39">
        <v>0.322</v>
      </c>
      <c r="AA95" s="37">
        <v>0</v>
      </c>
      <c r="AB95" s="37">
        <v>1.1979</v>
      </c>
      <c r="AC95" s="37">
        <v>212.3708</v>
      </c>
      <c r="AD95" s="37">
        <v>1306.1041</v>
      </c>
      <c r="AE95" s="37">
        <v>0</v>
      </c>
      <c r="AF95" s="37">
        <v>0</v>
      </c>
      <c r="AG95" s="37">
        <v>27.6626</v>
      </c>
      <c r="AH95" s="37">
        <v>15.8285</v>
      </c>
      <c r="AI95" s="37">
        <v>21851.6929</v>
      </c>
      <c r="AJ95" s="37">
        <v>1168.7246</v>
      </c>
      <c r="AK95" s="37">
        <v>0.9237</v>
      </c>
      <c r="AL95" s="39">
        <v>5.331</v>
      </c>
      <c r="AM95" s="37">
        <v>525.2149</v>
      </c>
      <c r="AN95" s="37">
        <v>33.6071</v>
      </c>
      <c r="AO95" s="37">
        <v>0.3441</v>
      </c>
      <c r="AP95" s="37">
        <v>0.161</v>
      </c>
      <c r="AQ95" s="37">
        <v>0.335</v>
      </c>
      <c r="AR95" s="37">
        <v>0</v>
      </c>
      <c r="AS95" s="37">
        <v>1.9836</v>
      </c>
      <c r="AT95" s="37">
        <v>0</v>
      </c>
      <c r="AU95" s="37">
        <v>0</v>
      </c>
      <c r="AV95" s="37">
        <v>0</v>
      </c>
      <c r="AW95" s="37">
        <v>0</v>
      </c>
      <c r="AX95" s="40">
        <f t="shared" si="48"/>
        <v>25164.137399999996</v>
      </c>
    </row>
    <row r="96" spans="2:50" ht="12">
      <c r="B96" s="24" t="s">
        <v>77</v>
      </c>
      <c r="C96" s="36">
        <v>2.4505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0.0863</v>
      </c>
      <c r="J96" s="37">
        <v>0</v>
      </c>
      <c r="K96" s="37">
        <v>42.7318</v>
      </c>
      <c r="L96" s="37">
        <v>12.3068</v>
      </c>
      <c r="M96" s="37">
        <v>30.2159</v>
      </c>
      <c r="N96" s="37">
        <v>3.2476</v>
      </c>
      <c r="O96" s="38">
        <v>38.1563</v>
      </c>
      <c r="P96" s="37">
        <v>49.8889</v>
      </c>
      <c r="Q96" s="37">
        <v>0</v>
      </c>
      <c r="R96" s="37">
        <v>2.0511</v>
      </c>
      <c r="S96" s="37">
        <v>6.1534</v>
      </c>
      <c r="T96" s="37">
        <v>0</v>
      </c>
      <c r="U96" s="37">
        <v>0</v>
      </c>
      <c r="V96" s="37">
        <v>2.0511</v>
      </c>
      <c r="W96" s="37">
        <v>0</v>
      </c>
      <c r="X96" s="37">
        <v>0</v>
      </c>
      <c r="Y96" s="37">
        <v>123.2341</v>
      </c>
      <c r="Z96" s="39">
        <v>0</v>
      </c>
      <c r="AA96" s="37">
        <v>0</v>
      </c>
      <c r="AB96" s="37">
        <v>28.4495</v>
      </c>
      <c r="AC96" s="37">
        <v>82.7587</v>
      </c>
      <c r="AD96" s="37">
        <v>48.9413</v>
      </c>
      <c r="AE96" s="37">
        <v>0</v>
      </c>
      <c r="AF96" s="37">
        <v>0</v>
      </c>
      <c r="AG96" s="37">
        <v>12.7497</v>
      </c>
      <c r="AH96" s="37">
        <v>123.955</v>
      </c>
      <c r="AI96" s="37">
        <v>30.9153</v>
      </c>
      <c r="AJ96" s="37">
        <v>66857.9631</v>
      </c>
      <c r="AK96" s="37">
        <v>598.0858</v>
      </c>
      <c r="AL96" s="39">
        <v>16.308</v>
      </c>
      <c r="AM96" s="37">
        <v>74.3148</v>
      </c>
      <c r="AN96" s="37">
        <v>130.6596</v>
      </c>
      <c r="AO96" s="37">
        <v>28.8192</v>
      </c>
      <c r="AP96" s="37">
        <v>13.9812</v>
      </c>
      <c r="AQ96" s="37">
        <v>20.6756</v>
      </c>
      <c r="AR96" s="37">
        <v>0</v>
      </c>
      <c r="AS96" s="37">
        <v>5.6406</v>
      </c>
      <c r="AT96" s="37">
        <v>0</v>
      </c>
      <c r="AU96" s="37">
        <v>0</v>
      </c>
      <c r="AV96" s="37">
        <v>8.0336</v>
      </c>
      <c r="AW96" s="37">
        <v>0</v>
      </c>
      <c r="AX96" s="40">
        <f t="shared" si="48"/>
        <v>68394.82479999997</v>
      </c>
    </row>
    <row r="97" spans="2:50" ht="12">
      <c r="B97" s="24" t="s">
        <v>78</v>
      </c>
      <c r="C97" s="36">
        <v>0</v>
      </c>
      <c r="D97" s="37">
        <v>0</v>
      </c>
      <c r="E97" s="37">
        <v>0</v>
      </c>
      <c r="F97" s="37">
        <v>164.1742</v>
      </c>
      <c r="G97" s="37">
        <v>0</v>
      </c>
      <c r="H97" s="37">
        <v>123.1307</v>
      </c>
      <c r="I97" s="37">
        <v>0</v>
      </c>
      <c r="J97" s="37">
        <v>0</v>
      </c>
      <c r="K97" s="37">
        <v>0</v>
      </c>
      <c r="L97" s="37">
        <v>0</v>
      </c>
      <c r="M97" s="37">
        <v>68.7656</v>
      </c>
      <c r="N97" s="37">
        <v>105.424</v>
      </c>
      <c r="O97" s="38">
        <v>301.9448</v>
      </c>
      <c r="P97" s="37">
        <v>49.9461</v>
      </c>
      <c r="Q97" s="37">
        <v>0</v>
      </c>
      <c r="R97" s="37">
        <v>3.178</v>
      </c>
      <c r="S97" s="37">
        <v>0</v>
      </c>
      <c r="T97" s="37">
        <v>0</v>
      </c>
      <c r="U97" s="37">
        <v>0</v>
      </c>
      <c r="V97" s="37">
        <v>0</v>
      </c>
      <c r="W97" s="37">
        <v>123.1307</v>
      </c>
      <c r="X97" s="37">
        <v>2.1345</v>
      </c>
      <c r="Y97" s="37">
        <v>96.511</v>
      </c>
      <c r="Z97" s="39">
        <v>0</v>
      </c>
      <c r="AA97" s="37">
        <v>9.9</v>
      </c>
      <c r="AB97" s="37">
        <v>10.8</v>
      </c>
      <c r="AC97" s="37">
        <v>93.4354</v>
      </c>
      <c r="AD97" s="37">
        <v>157.67</v>
      </c>
      <c r="AE97" s="37">
        <v>2.0815</v>
      </c>
      <c r="AF97" s="37">
        <v>0</v>
      </c>
      <c r="AG97" s="37">
        <v>0</v>
      </c>
      <c r="AH97" s="37">
        <v>91.9711</v>
      </c>
      <c r="AI97" s="37">
        <v>9.7533</v>
      </c>
      <c r="AJ97" s="37">
        <v>713.1648</v>
      </c>
      <c r="AK97" s="37">
        <v>4354.2648</v>
      </c>
      <c r="AL97" s="39">
        <v>2.1451</v>
      </c>
      <c r="AM97" s="37">
        <v>164.2617</v>
      </c>
      <c r="AN97" s="37">
        <v>0.106</v>
      </c>
      <c r="AO97" s="37">
        <v>10.8</v>
      </c>
      <c r="AP97" s="37">
        <v>1186.4929</v>
      </c>
      <c r="AQ97" s="37">
        <v>1198.1043</v>
      </c>
      <c r="AR97" s="37">
        <v>22.8966</v>
      </c>
      <c r="AS97" s="37">
        <v>0</v>
      </c>
      <c r="AT97" s="37">
        <v>20.3612</v>
      </c>
      <c r="AU97" s="37">
        <v>0.2809</v>
      </c>
      <c r="AV97" s="37">
        <v>0.0451</v>
      </c>
      <c r="AW97" s="37">
        <v>0.106</v>
      </c>
      <c r="AX97" s="40">
        <f t="shared" si="48"/>
        <v>9086.980299999997</v>
      </c>
    </row>
    <row r="98" spans="2:50" ht="12">
      <c r="B98" s="24" t="s">
        <v>79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9.6045</v>
      </c>
      <c r="K98" s="37">
        <v>0</v>
      </c>
      <c r="L98" s="37">
        <v>11.8101</v>
      </c>
      <c r="M98" s="37">
        <v>1.0477</v>
      </c>
      <c r="N98" s="37">
        <v>2.6194</v>
      </c>
      <c r="O98" s="38">
        <v>15.1926</v>
      </c>
      <c r="P98" s="37">
        <v>9.2552</v>
      </c>
      <c r="Q98" s="37">
        <v>11.8746</v>
      </c>
      <c r="R98" s="37">
        <v>0</v>
      </c>
      <c r="S98" s="37">
        <v>0</v>
      </c>
      <c r="T98" s="37">
        <v>0</v>
      </c>
      <c r="U98" s="37">
        <v>0</v>
      </c>
      <c r="V98" s="37">
        <v>7.7331</v>
      </c>
      <c r="W98" s="37">
        <v>0</v>
      </c>
      <c r="X98" s="37">
        <v>0</v>
      </c>
      <c r="Y98" s="37">
        <v>117.9355</v>
      </c>
      <c r="Z98" s="39">
        <v>0</v>
      </c>
      <c r="AA98" s="37">
        <v>0</v>
      </c>
      <c r="AB98" s="37">
        <v>38.4022</v>
      </c>
      <c r="AC98" s="37">
        <v>528.9542</v>
      </c>
      <c r="AD98" s="37">
        <v>375.2725</v>
      </c>
      <c r="AE98" s="37">
        <v>1.3497</v>
      </c>
      <c r="AF98" s="37">
        <v>86.8933</v>
      </c>
      <c r="AG98" s="37">
        <v>0</v>
      </c>
      <c r="AH98" s="37">
        <v>0</v>
      </c>
      <c r="AI98" s="37">
        <v>2168.2118</v>
      </c>
      <c r="AJ98" s="37">
        <v>332.7597</v>
      </c>
      <c r="AK98" s="37">
        <v>0</v>
      </c>
      <c r="AL98" s="39">
        <v>2375.587</v>
      </c>
      <c r="AM98" s="37">
        <v>102.7431</v>
      </c>
      <c r="AN98" s="37">
        <v>2.632</v>
      </c>
      <c r="AO98" s="37">
        <v>9.0972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5.3989</v>
      </c>
      <c r="AW98" s="37">
        <v>0</v>
      </c>
      <c r="AX98" s="40">
        <f t="shared" si="48"/>
        <v>6214.3742999999995</v>
      </c>
    </row>
    <row r="99" spans="2:50" ht="12">
      <c r="B99" s="24" t="s">
        <v>80</v>
      </c>
      <c r="C99" s="36">
        <v>7.4109</v>
      </c>
      <c r="D99" s="37">
        <v>0.5277</v>
      </c>
      <c r="E99" s="37">
        <v>0.8795</v>
      </c>
      <c r="F99" s="37">
        <v>0.5277</v>
      </c>
      <c r="G99" s="37">
        <v>2.6384</v>
      </c>
      <c r="H99" s="37">
        <v>0.7036</v>
      </c>
      <c r="I99" s="37">
        <v>0</v>
      </c>
      <c r="J99" s="37">
        <v>0.7036</v>
      </c>
      <c r="K99" s="37">
        <v>5.6285</v>
      </c>
      <c r="L99" s="37">
        <v>0</v>
      </c>
      <c r="M99" s="37">
        <v>1.5831</v>
      </c>
      <c r="N99" s="37">
        <v>3.8016</v>
      </c>
      <c r="O99" s="38">
        <v>28.3662</v>
      </c>
      <c r="P99" s="37">
        <v>0.7036</v>
      </c>
      <c r="Q99" s="37">
        <v>3.2817</v>
      </c>
      <c r="R99" s="37">
        <v>2.8142</v>
      </c>
      <c r="S99" s="37">
        <v>0.1759</v>
      </c>
      <c r="T99" s="37">
        <v>0.5251</v>
      </c>
      <c r="U99" s="37">
        <v>0</v>
      </c>
      <c r="V99" s="37">
        <v>0.7036</v>
      </c>
      <c r="W99" s="37">
        <v>2.2866</v>
      </c>
      <c r="X99" s="37">
        <v>0.8795</v>
      </c>
      <c r="Y99" s="37">
        <v>5.8043</v>
      </c>
      <c r="Z99" s="39">
        <v>15.3024</v>
      </c>
      <c r="AA99" s="37">
        <v>8.2668</v>
      </c>
      <c r="AB99" s="37">
        <v>7.1802</v>
      </c>
      <c r="AC99" s="37">
        <v>133.3191</v>
      </c>
      <c r="AD99" s="37">
        <v>24.7392</v>
      </c>
      <c r="AE99" s="37">
        <v>0.1759</v>
      </c>
      <c r="AF99" s="37">
        <v>17.2595</v>
      </c>
      <c r="AG99" s="37">
        <v>4.5731</v>
      </c>
      <c r="AH99" s="37">
        <v>0</v>
      </c>
      <c r="AI99" s="37">
        <v>28.2837</v>
      </c>
      <c r="AJ99" s="37">
        <v>32.1181</v>
      </c>
      <c r="AK99" s="37">
        <v>0.1759</v>
      </c>
      <c r="AL99" s="39">
        <v>159.9492</v>
      </c>
      <c r="AM99" s="37">
        <v>8882.9688</v>
      </c>
      <c r="AN99" s="37">
        <v>336.0298</v>
      </c>
      <c r="AO99" s="37">
        <v>47.472</v>
      </c>
      <c r="AP99" s="37">
        <v>4.925</v>
      </c>
      <c r="AQ99" s="37">
        <v>23.2871</v>
      </c>
      <c r="AR99" s="37">
        <v>0.1733</v>
      </c>
      <c r="AS99" s="37">
        <v>0</v>
      </c>
      <c r="AT99" s="37">
        <v>0.767</v>
      </c>
      <c r="AU99" s="37">
        <v>0</v>
      </c>
      <c r="AV99" s="37">
        <v>0</v>
      </c>
      <c r="AW99" s="37">
        <v>0</v>
      </c>
      <c r="AX99" s="40">
        <f t="shared" si="48"/>
        <v>9796.911399999999</v>
      </c>
    </row>
    <row r="100" spans="2:50" ht="12">
      <c r="B100" s="24" t="s">
        <v>81</v>
      </c>
      <c r="C100" s="36">
        <v>25.7817</v>
      </c>
      <c r="D100" s="37">
        <v>0.7176</v>
      </c>
      <c r="E100" s="37">
        <v>0.241</v>
      </c>
      <c r="F100" s="37">
        <v>36.7579</v>
      </c>
      <c r="G100" s="37">
        <v>0</v>
      </c>
      <c r="H100" s="37">
        <v>1.0893</v>
      </c>
      <c r="I100" s="37">
        <v>5.8612</v>
      </c>
      <c r="J100" s="37">
        <v>7.4804</v>
      </c>
      <c r="K100" s="37">
        <v>10.4303</v>
      </c>
      <c r="L100" s="37">
        <v>2.0628</v>
      </c>
      <c r="M100" s="37">
        <v>44.2093</v>
      </c>
      <c r="N100" s="37">
        <v>23.1841</v>
      </c>
      <c r="O100" s="38">
        <v>62.1612</v>
      </c>
      <c r="P100" s="37">
        <v>32.6533</v>
      </c>
      <c r="Q100" s="37">
        <v>4.2509</v>
      </c>
      <c r="R100" s="37">
        <v>3.528</v>
      </c>
      <c r="S100" s="37">
        <v>16.7283</v>
      </c>
      <c r="T100" s="37">
        <v>55.8814</v>
      </c>
      <c r="U100" s="37">
        <v>0.453</v>
      </c>
      <c r="V100" s="37">
        <v>4.6172</v>
      </c>
      <c r="W100" s="37">
        <v>13.9054</v>
      </c>
      <c r="X100" s="37">
        <v>6.9886</v>
      </c>
      <c r="Y100" s="37">
        <v>37.3541</v>
      </c>
      <c r="Z100" s="39">
        <v>5.3786</v>
      </c>
      <c r="AA100" s="37">
        <v>20.6489</v>
      </c>
      <c r="AB100" s="37">
        <v>13.0136</v>
      </c>
      <c r="AC100" s="37">
        <v>307.167</v>
      </c>
      <c r="AD100" s="37">
        <v>33.7661</v>
      </c>
      <c r="AE100" s="37">
        <v>5.0863</v>
      </c>
      <c r="AF100" s="37">
        <v>14.8625</v>
      </c>
      <c r="AG100" s="37">
        <v>4.5936</v>
      </c>
      <c r="AH100" s="37">
        <v>0.6747</v>
      </c>
      <c r="AI100" s="37">
        <v>31.7747</v>
      </c>
      <c r="AJ100" s="37">
        <v>50.978</v>
      </c>
      <c r="AK100" s="37">
        <v>1.9183</v>
      </c>
      <c r="AL100" s="39">
        <v>55.9783</v>
      </c>
      <c r="AM100" s="37">
        <v>127.2972</v>
      </c>
      <c r="AN100" s="37">
        <v>4397.1089</v>
      </c>
      <c r="AO100" s="37">
        <v>1170.798</v>
      </c>
      <c r="AP100" s="37">
        <v>47.6024</v>
      </c>
      <c r="AQ100" s="37">
        <v>5.35</v>
      </c>
      <c r="AR100" s="37">
        <v>2.6315</v>
      </c>
      <c r="AS100" s="37">
        <v>4.3812</v>
      </c>
      <c r="AT100" s="37">
        <v>13.2307</v>
      </c>
      <c r="AU100" s="37">
        <v>11.1823</v>
      </c>
      <c r="AV100" s="37">
        <v>2.2364</v>
      </c>
      <c r="AW100" s="37">
        <v>3.7113</v>
      </c>
      <c r="AX100" s="40">
        <f t="shared" si="48"/>
        <v>6727.7075</v>
      </c>
    </row>
    <row r="101" spans="2:50" ht="12">
      <c r="B101" s="24" t="s">
        <v>82</v>
      </c>
      <c r="C101" s="36">
        <v>38.464</v>
      </c>
      <c r="D101" s="37">
        <v>12.0347</v>
      </c>
      <c r="E101" s="37">
        <v>0</v>
      </c>
      <c r="F101" s="37">
        <v>144.4757</v>
      </c>
      <c r="G101" s="37">
        <v>6.6442</v>
      </c>
      <c r="H101" s="37">
        <v>7.0866</v>
      </c>
      <c r="I101" s="37">
        <v>19.9473</v>
      </c>
      <c r="J101" s="37">
        <v>73.5462</v>
      </c>
      <c r="K101" s="37">
        <v>0</v>
      </c>
      <c r="L101" s="37">
        <v>0</v>
      </c>
      <c r="M101" s="37">
        <v>5.338</v>
      </c>
      <c r="N101" s="37">
        <v>2.669</v>
      </c>
      <c r="O101" s="38">
        <v>690.7278</v>
      </c>
      <c r="P101" s="37">
        <v>256.3353</v>
      </c>
      <c r="Q101" s="37">
        <v>59.0895</v>
      </c>
      <c r="R101" s="37">
        <v>47.8956</v>
      </c>
      <c r="S101" s="37">
        <v>80.0177</v>
      </c>
      <c r="T101" s="37">
        <v>23.7007</v>
      </c>
      <c r="U101" s="37">
        <v>0</v>
      </c>
      <c r="V101" s="37">
        <v>93.965</v>
      </c>
      <c r="W101" s="37">
        <v>56.9511</v>
      </c>
      <c r="X101" s="37">
        <v>12.9365</v>
      </c>
      <c r="Y101" s="37">
        <v>216.4713</v>
      </c>
      <c r="Z101" s="39">
        <v>0</v>
      </c>
      <c r="AA101" s="37">
        <v>0</v>
      </c>
      <c r="AB101" s="37">
        <v>136.7106</v>
      </c>
      <c r="AC101" s="37">
        <v>641.8519</v>
      </c>
      <c r="AD101" s="37">
        <v>130.0847</v>
      </c>
      <c r="AE101" s="37">
        <v>139.1164</v>
      </c>
      <c r="AF101" s="37">
        <v>85.3787</v>
      </c>
      <c r="AG101" s="37">
        <v>0</v>
      </c>
      <c r="AH101" s="37">
        <v>72.2055</v>
      </c>
      <c r="AI101" s="37">
        <v>67.4816</v>
      </c>
      <c r="AJ101" s="37">
        <v>130.015</v>
      </c>
      <c r="AK101" s="37">
        <v>7.5882</v>
      </c>
      <c r="AL101" s="39">
        <v>24.0801</v>
      </c>
      <c r="AM101" s="37">
        <v>98.6498</v>
      </c>
      <c r="AN101" s="37">
        <v>9.7709</v>
      </c>
      <c r="AO101" s="37">
        <v>3722.6788</v>
      </c>
      <c r="AP101" s="37">
        <v>35.9347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18.7805</v>
      </c>
      <c r="AX101" s="40">
        <f t="shared" si="48"/>
        <v>7168.6236</v>
      </c>
    </row>
    <row r="102" spans="2:50" ht="12">
      <c r="B102" s="27" t="s">
        <v>83</v>
      </c>
      <c r="C102" s="51">
        <v>4.1478</v>
      </c>
      <c r="D102" s="52">
        <v>0</v>
      </c>
      <c r="E102" s="52">
        <v>2.0893</v>
      </c>
      <c r="F102" s="52">
        <v>3.0951</v>
      </c>
      <c r="G102" s="52">
        <v>0</v>
      </c>
      <c r="H102" s="52">
        <v>0</v>
      </c>
      <c r="I102" s="52">
        <v>2.0739</v>
      </c>
      <c r="J102" s="52">
        <v>9.9283</v>
      </c>
      <c r="K102" s="52">
        <v>13.3638</v>
      </c>
      <c r="L102" s="52">
        <v>46.7154</v>
      </c>
      <c r="M102" s="52">
        <v>1.3824</v>
      </c>
      <c r="N102" s="52">
        <v>6.3969</v>
      </c>
      <c r="O102" s="53">
        <v>226.8906</v>
      </c>
      <c r="P102" s="52">
        <v>24.3232</v>
      </c>
      <c r="Q102" s="52">
        <v>9.6781</v>
      </c>
      <c r="R102" s="52">
        <v>14.4357</v>
      </c>
      <c r="S102" s="52">
        <v>3.4565</v>
      </c>
      <c r="T102" s="52">
        <v>4.312</v>
      </c>
      <c r="U102" s="52">
        <v>0</v>
      </c>
      <c r="V102" s="52">
        <v>0</v>
      </c>
      <c r="W102" s="52">
        <v>6.2294</v>
      </c>
      <c r="X102" s="52">
        <v>30.4729</v>
      </c>
      <c r="Y102" s="52">
        <v>36.7102</v>
      </c>
      <c r="Z102" s="54">
        <v>1.2457</v>
      </c>
      <c r="AA102" s="52">
        <v>1.3881</v>
      </c>
      <c r="AB102" s="52">
        <v>344.3397</v>
      </c>
      <c r="AC102" s="52">
        <v>434.5359</v>
      </c>
      <c r="AD102" s="52">
        <v>597.9118</v>
      </c>
      <c r="AE102" s="52">
        <v>25.84</v>
      </c>
      <c r="AF102" s="52">
        <v>5.1852</v>
      </c>
      <c r="AG102" s="52">
        <v>0.3119</v>
      </c>
      <c r="AH102" s="52">
        <v>27.6784</v>
      </c>
      <c r="AI102" s="52">
        <v>35.0389</v>
      </c>
      <c r="AJ102" s="52">
        <v>484.492</v>
      </c>
      <c r="AK102" s="52">
        <v>263.1996</v>
      </c>
      <c r="AL102" s="54">
        <v>0</v>
      </c>
      <c r="AM102" s="52">
        <v>2.0816</v>
      </c>
      <c r="AN102" s="52">
        <v>3.2802</v>
      </c>
      <c r="AO102" s="52">
        <v>0</v>
      </c>
      <c r="AP102" s="52">
        <v>40611.5521</v>
      </c>
      <c r="AQ102" s="52">
        <v>5490.3024</v>
      </c>
      <c r="AR102" s="52">
        <v>750.4952</v>
      </c>
      <c r="AS102" s="52">
        <v>1859.6356</v>
      </c>
      <c r="AT102" s="52">
        <v>1074.2864</v>
      </c>
      <c r="AU102" s="52">
        <v>101.3136</v>
      </c>
      <c r="AV102" s="52">
        <v>2803.9376</v>
      </c>
      <c r="AW102" s="52">
        <v>491.4484</v>
      </c>
      <c r="AX102" s="55">
        <f t="shared" si="48"/>
        <v>55855.201799999995</v>
      </c>
    </row>
    <row r="103" spans="2:50" ht="12">
      <c r="B103" s="24" t="s">
        <v>84</v>
      </c>
      <c r="C103" s="36">
        <v>0.4944</v>
      </c>
      <c r="D103" s="37">
        <v>0.4944</v>
      </c>
      <c r="E103" s="37">
        <v>0</v>
      </c>
      <c r="F103" s="37">
        <v>1.3436</v>
      </c>
      <c r="G103" s="37">
        <v>0.3296</v>
      </c>
      <c r="H103" s="37">
        <v>0.412</v>
      </c>
      <c r="I103" s="37">
        <v>0.1648</v>
      </c>
      <c r="J103" s="37">
        <v>215.262</v>
      </c>
      <c r="K103" s="37">
        <v>13.0753</v>
      </c>
      <c r="L103" s="37">
        <v>0.1648</v>
      </c>
      <c r="M103" s="37">
        <v>14.1758</v>
      </c>
      <c r="N103" s="37">
        <v>24.419</v>
      </c>
      <c r="O103" s="38">
        <v>117.846</v>
      </c>
      <c r="P103" s="37">
        <v>108.2988</v>
      </c>
      <c r="Q103" s="37">
        <v>0.9889</v>
      </c>
      <c r="R103" s="37">
        <v>0</v>
      </c>
      <c r="S103" s="37">
        <v>2.5711</v>
      </c>
      <c r="T103" s="37">
        <v>1.4833</v>
      </c>
      <c r="U103" s="37">
        <v>160.0518</v>
      </c>
      <c r="V103" s="37">
        <v>0.0824</v>
      </c>
      <c r="W103" s="37">
        <v>127.0632</v>
      </c>
      <c r="X103" s="37">
        <v>18.938</v>
      </c>
      <c r="Y103" s="37">
        <v>14.7746</v>
      </c>
      <c r="Z103" s="39">
        <v>1.2361</v>
      </c>
      <c r="AA103" s="37">
        <v>1.4409</v>
      </c>
      <c r="AB103" s="37">
        <v>19.5666</v>
      </c>
      <c r="AC103" s="37">
        <v>144.3571</v>
      </c>
      <c r="AD103" s="37">
        <v>195.6351</v>
      </c>
      <c r="AE103" s="37">
        <v>3.788</v>
      </c>
      <c r="AF103" s="37">
        <v>9.9428</v>
      </c>
      <c r="AG103" s="37">
        <v>0.1648</v>
      </c>
      <c r="AH103" s="37">
        <v>32.0466</v>
      </c>
      <c r="AI103" s="37">
        <v>7.3682</v>
      </c>
      <c r="AJ103" s="37">
        <v>81.733</v>
      </c>
      <c r="AK103" s="37">
        <v>180.3767</v>
      </c>
      <c r="AL103" s="39">
        <v>2.318</v>
      </c>
      <c r="AM103" s="37">
        <v>33.1703</v>
      </c>
      <c r="AN103" s="37">
        <v>23.566</v>
      </c>
      <c r="AO103" s="37">
        <v>5.2422</v>
      </c>
      <c r="AP103" s="37">
        <v>3176.3493</v>
      </c>
      <c r="AQ103" s="37">
        <v>2373.3672</v>
      </c>
      <c r="AR103" s="37">
        <v>1177.7702</v>
      </c>
      <c r="AS103" s="37">
        <v>266.2244</v>
      </c>
      <c r="AT103" s="37">
        <v>337.9929</v>
      </c>
      <c r="AU103" s="37">
        <v>154.1567</v>
      </c>
      <c r="AV103" s="37">
        <v>752.6772</v>
      </c>
      <c r="AW103" s="37">
        <v>96.5217</v>
      </c>
      <c r="AX103" s="40">
        <f t="shared" si="48"/>
        <v>9899.445799999996</v>
      </c>
    </row>
    <row r="104" spans="2:50" ht="12">
      <c r="B104" s="24" t="s">
        <v>85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0.0412</v>
      </c>
      <c r="K104" s="37">
        <v>0.0412</v>
      </c>
      <c r="L104" s="37">
        <v>0.0824</v>
      </c>
      <c r="M104" s="37">
        <v>2.9742</v>
      </c>
      <c r="N104" s="37">
        <v>65.2599</v>
      </c>
      <c r="O104" s="38">
        <v>11.809</v>
      </c>
      <c r="P104" s="37">
        <v>0.005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9.9392</v>
      </c>
      <c r="X104" s="37">
        <v>0.0301</v>
      </c>
      <c r="Y104" s="37">
        <v>27.404</v>
      </c>
      <c r="Z104" s="39">
        <v>179.7577</v>
      </c>
      <c r="AA104" s="37">
        <v>0</v>
      </c>
      <c r="AB104" s="37">
        <v>4.7475</v>
      </c>
      <c r="AC104" s="37">
        <v>42.0697</v>
      </c>
      <c r="AD104" s="37">
        <v>40.8857</v>
      </c>
      <c r="AE104" s="37">
        <v>1.0037</v>
      </c>
      <c r="AF104" s="37">
        <v>0</v>
      </c>
      <c r="AG104" s="37">
        <v>2.785</v>
      </c>
      <c r="AH104" s="37">
        <v>155.6976</v>
      </c>
      <c r="AI104" s="37">
        <v>11.1329</v>
      </c>
      <c r="AJ104" s="37">
        <v>22.3252</v>
      </c>
      <c r="AK104" s="37">
        <v>1.376</v>
      </c>
      <c r="AL104" s="39">
        <v>2.0915</v>
      </c>
      <c r="AM104" s="37">
        <v>2.2766</v>
      </c>
      <c r="AN104" s="37">
        <v>2.1705</v>
      </c>
      <c r="AO104" s="37">
        <v>2.8325</v>
      </c>
      <c r="AP104" s="37">
        <v>3254.4286</v>
      </c>
      <c r="AQ104" s="37">
        <v>869.3852</v>
      </c>
      <c r="AR104" s="37">
        <v>8095.2423</v>
      </c>
      <c r="AS104" s="37">
        <v>98.7896</v>
      </c>
      <c r="AT104" s="37">
        <v>103.3209</v>
      </c>
      <c r="AU104" s="37">
        <v>9.3916</v>
      </c>
      <c r="AV104" s="37">
        <v>1133.8701</v>
      </c>
      <c r="AW104" s="37">
        <v>0</v>
      </c>
      <c r="AX104" s="40">
        <f t="shared" si="48"/>
        <v>14153.1666</v>
      </c>
    </row>
    <row r="105" spans="2:50" ht="12">
      <c r="B105" s="24" t="s">
        <v>86</v>
      </c>
      <c r="C105" s="36">
        <v>0.45</v>
      </c>
      <c r="D105" s="37">
        <v>0.774</v>
      </c>
      <c r="E105" s="37">
        <v>0.189</v>
      </c>
      <c r="F105" s="37">
        <v>1.5637</v>
      </c>
      <c r="G105" s="37">
        <v>0.567</v>
      </c>
      <c r="H105" s="37">
        <v>0.207</v>
      </c>
      <c r="I105" s="37">
        <v>1.4145</v>
      </c>
      <c r="J105" s="37">
        <v>0.09</v>
      </c>
      <c r="K105" s="37">
        <v>0.0836</v>
      </c>
      <c r="L105" s="37">
        <v>0.054</v>
      </c>
      <c r="M105" s="37">
        <v>16.5915</v>
      </c>
      <c r="N105" s="37">
        <v>26.1537</v>
      </c>
      <c r="O105" s="38">
        <v>53.8954</v>
      </c>
      <c r="P105" s="37">
        <v>0.747</v>
      </c>
      <c r="Q105" s="37">
        <v>0.036</v>
      </c>
      <c r="R105" s="37">
        <v>1.2176</v>
      </c>
      <c r="S105" s="37">
        <v>0.171</v>
      </c>
      <c r="T105" s="37">
        <v>54.7467</v>
      </c>
      <c r="U105" s="37">
        <v>47.6909</v>
      </c>
      <c r="V105" s="37">
        <v>0.8272</v>
      </c>
      <c r="W105" s="37">
        <v>0.243</v>
      </c>
      <c r="X105" s="37">
        <v>0.387</v>
      </c>
      <c r="Y105" s="37">
        <v>88.1276</v>
      </c>
      <c r="Z105" s="39">
        <v>0.054</v>
      </c>
      <c r="AA105" s="37">
        <v>0.243</v>
      </c>
      <c r="AB105" s="37">
        <v>0.3131</v>
      </c>
      <c r="AC105" s="37">
        <v>792.5874</v>
      </c>
      <c r="AD105" s="37">
        <v>76.905</v>
      </c>
      <c r="AE105" s="37">
        <v>0.351</v>
      </c>
      <c r="AF105" s="37">
        <v>0</v>
      </c>
      <c r="AG105" s="37">
        <v>0.09</v>
      </c>
      <c r="AH105" s="37">
        <v>0.036</v>
      </c>
      <c r="AI105" s="37">
        <v>181.6048</v>
      </c>
      <c r="AJ105" s="37">
        <v>28.3582</v>
      </c>
      <c r="AK105" s="37">
        <v>279.4744</v>
      </c>
      <c r="AL105" s="39">
        <v>20.064</v>
      </c>
      <c r="AM105" s="37">
        <v>1.7386</v>
      </c>
      <c r="AN105" s="37">
        <v>0.063</v>
      </c>
      <c r="AO105" s="37">
        <v>0.081</v>
      </c>
      <c r="AP105" s="37">
        <v>623.8866</v>
      </c>
      <c r="AQ105" s="37">
        <v>125.2976</v>
      </c>
      <c r="AR105" s="37">
        <v>11.052</v>
      </c>
      <c r="AS105" s="37">
        <v>6142.0109</v>
      </c>
      <c r="AT105" s="37">
        <v>2.3073</v>
      </c>
      <c r="AU105" s="37">
        <v>8.0611</v>
      </c>
      <c r="AV105" s="37">
        <v>119.2463</v>
      </c>
      <c r="AW105" s="37">
        <v>0.054</v>
      </c>
      <c r="AX105" s="40">
        <f t="shared" si="48"/>
        <v>8710.106700000002</v>
      </c>
    </row>
    <row r="106" spans="2:50" ht="12">
      <c r="B106" s="24" t="s">
        <v>87</v>
      </c>
      <c r="C106" s="36">
        <v>0.1969</v>
      </c>
      <c r="D106" s="37">
        <v>0.3219</v>
      </c>
      <c r="E106" s="37">
        <v>0.0716</v>
      </c>
      <c r="F106" s="37">
        <v>0.7154</v>
      </c>
      <c r="G106" s="37">
        <v>0.0358</v>
      </c>
      <c r="H106" s="37">
        <v>0.465</v>
      </c>
      <c r="I106" s="37">
        <v>0.0894</v>
      </c>
      <c r="J106" s="37">
        <v>1.5026</v>
      </c>
      <c r="K106" s="37">
        <v>0</v>
      </c>
      <c r="L106" s="37">
        <v>0.2862</v>
      </c>
      <c r="M106" s="37">
        <v>1.6634</v>
      </c>
      <c r="N106" s="37">
        <v>2.3072</v>
      </c>
      <c r="O106" s="38">
        <v>3.2017</v>
      </c>
      <c r="P106" s="37">
        <v>2.6295</v>
      </c>
      <c r="Q106" s="37">
        <v>23.6721</v>
      </c>
      <c r="R106" s="37">
        <v>0</v>
      </c>
      <c r="S106" s="37">
        <v>0</v>
      </c>
      <c r="T106" s="37">
        <v>0</v>
      </c>
      <c r="U106" s="37">
        <v>0</v>
      </c>
      <c r="V106" s="37">
        <v>0.1967</v>
      </c>
      <c r="W106" s="37">
        <v>0.6617</v>
      </c>
      <c r="X106" s="37">
        <v>0.7692</v>
      </c>
      <c r="Y106" s="37">
        <v>0.4471</v>
      </c>
      <c r="Z106" s="39">
        <v>0.0715</v>
      </c>
      <c r="AA106" s="37">
        <v>0</v>
      </c>
      <c r="AB106" s="37">
        <v>0.7333</v>
      </c>
      <c r="AC106" s="37">
        <v>10.7206</v>
      </c>
      <c r="AD106" s="37">
        <v>6.3566</v>
      </c>
      <c r="AE106" s="37">
        <v>0.1073</v>
      </c>
      <c r="AF106" s="37">
        <v>0.0894</v>
      </c>
      <c r="AG106" s="37">
        <v>0</v>
      </c>
      <c r="AH106" s="37">
        <v>0.5544</v>
      </c>
      <c r="AI106" s="37">
        <v>0.161</v>
      </c>
      <c r="AJ106" s="37">
        <v>1.9675</v>
      </c>
      <c r="AK106" s="37">
        <v>0.1431</v>
      </c>
      <c r="AL106" s="39">
        <v>0.3219</v>
      </c>
      <c r="AM106" s="37">
        <v>0.4114</v>
      </c>
      <c r="AN106" s="37">
        <v>0</v>
      </c>
      <c r="AO106" s="37">
        <v>0.0894</v>
      </c>
      <c r="AP106" s="37">
        <v>248.5844</v>
      </c>
      <c r="AQ106" s="37">
        <v>22.9802</v>
      </c>
      <c r="AR106" s="37">
        <v>0.0537</v>
      </c>
      <c r="AS106" s="37">
        <v>0.7154</v>
      </c>
      <c r="AT106" s="37">
        <v>2560.593</v>
      </c>
      <c r="AU106" s="37">
        <v>1.3058</v>
      </c>
      <c r="AV106" s="37">
        <v>0.3756</v>
      </c>
      <c r="AW106" s="37">
        <v>0.0179</v>
      </c>
      <c r="AX106" s="40">
        <f t="shared" si="48"/>
        <v>2895.5867999999996</v>
      </c>
    </row>
    <row r="107" spans="2:50" ht="12">
      <c r="B107" s="24" t="s">
        <v>88</v>
      </c>
      <c r="C107" s="36">
        <v>59.6427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1.1659</v>
      </c>
      <c r="J107" s="37">
        <v>2.1792</v>
      </c>
      <c r="K107" s="37">
        <v>2.5041</v>
      </c>
      <c r="L107" s="37">
        <v>7.8711</v>
      </c>
      <c r="M107" s="37">
        <v>6.2833</v>
      </c>
      <c r="N107" s="37">
        <v>31.1909</v>
      </c>
      <c r="O107" s="38">
        <v>574.1356</v>
      </c>
      <c r="P107" s="37">
        <v>157.5998</v>
      </c>
      <c r="Q107" s="37">
        <v>14.4835</v>
      </c>
      <c r="R107" s="37">
        <v>3.4523</v>
      </c>
      <c r="S107" s="37">
        <v>36.4036</v>
      </c>
      <c r="T107" s="37">
        <v>0.0933</v>
      </c>
      <c r="U107" s="37">
        <v>1.6287</v>
      </c>
      <c r="V107" s="37">
        <v>66.5163</v>
      </c>
      <c r="W107" s="37">
        <v>22.0304</v>
      </c>
      <c r="X107" s="37">
        <v>0.0079</v>
      </c>
      <c r="Y107" s="37">
        <v>96.5568</v>
      </c>
      <c r="Z107" s="39">
        <v>34.9061</v>
      </c>
      <c r="AA107" s="37">
        <v>43.5262</v>
      </c>
      <c r="AB107" s="37">
        <v>170.9824</v>
      </c>
      <c r="AC107" s="37">
        <v>462.8655</v>
      </c>
      <c r="AD107" s="37">
        <v>203.3209</v>
      </c>
      <c r="AE107" s="37">
        <v>38.9545</v>
      </c>
      <c r="AF107" s="37">
        <v>119.194</v>
      </c>
      <c r="AG107" s="37">
        <v>34.2026</v>
      </c>
      <c r="AH107" s="37">
        <v>8.7601</v>
      </c>
      <c r="AI107" s="37">
        <v>21.383</v>
      </c>
      <c r="AJ107" s="37">
        <v>32.6008</v>
      </c>
      <c r="AK107" s="37">
        <v>22.6827</v>
      </c>
      <c r="AL107" s="39">
        <v>50.0275</v>
      </c>
      <c r="AM107" s="37">
        <v>34.3597</v>
      </c>
      <c r="AN107" s="37">
        <v>90.6275</v>
      </c>
      <c r="AO107" s="37">
        <v>56.7693</v>
      </c>
      <c r="AP107" s="37">
        <v>245.458</v>
      </c>
      <c r="AQ107" s="37">
        <v>499.5342</v>
      </c>
      <c r="AR107" s="37">
        <v>19.9193</v>
      </c>
      <c r="AS107" s="37">
        <v>265.2827</v>
      </c>
      <c r="AT107" s="37">
        <v>18.23</v>
      </c>
      <c r="AU107" s="37">
        <v>4547.4626</v>
      </c>
      <c r="AV107" s="37">
        <v>2333.6952</v>
      </c>
      <c r="AW107" s="37">
        <v>121.5862</v>
      </c>
      <c r="AX107" s="40">
        <f t="shared" si="48"/>
        <v>10560.0764</v>
      </c>
    </row>
    <row r="108" spans="2:50" ht="12">
      <c r="B108" s="24" t="s">
        <v>91</v>
      </c>
      <c r="C108" s="36">
        <v>62.9927</v>
      </c>
      <c r="D108" s="37">
        <v>0</v>
      </c>
      <c r="E108" s="37">
        <v>0</v>
      </c>
      <c r="F108" s="37">
        <v>22.7912</v>
      </c>
      <c r="G108" s="37">
        <v>0</v>
      </c>
      <c r="H108" s="37">
        <v>0</v>
      </c>
      <c r="I108" s="37">
        <v>9.0919</v>
      </c>
      <c r="J108" s="37">
        <v>9.463</v>
      </c>
      <c r="K108" s="37">
        <v>32.6673</v>
      </c>
      <c r="L108" s="37">
        <v>26.5138</v>
      </c>
      <c r="M108" s="37">
        <v>455.5394</v>
      </c>
      <c r="N108" s="37">
        <v>490.078</v>
      </c>
      <c r="O108" s="38">
        <v>1077.2733</v>
      </c>
      <c r="P108" s="37">
        <v>789.6795</v>
      </c>
      <c r="Q108" s="37">
        <v>125.7187</v>
      </c>
      <c r="R108" s="37">
        <v>1.4238</v>
      </c>
      <c r="S108" s="37">
        <v>30.2711</v>
      </c>
      <c r="T108" s="37">
        <v>0</v>
      </c>
      <c r="U108" s="37">
        <v>0</v>
      </c>
      <c r="V108" s="37">
        <v>14.6022</v>
      </c>
      <c r="W108" s="37">
        <v>152.3999</v>
      </c>
      <c r="X108" s="37">
        <v>737.3813</v>
      </c>
      <c r="Y108" s="37">
        <v>11106.3129</v>
      </c>
      <c r="Z108" s="39">
        <v>33.4407</v>
      </c>
      <c r="AA108" s="37">
        <v>44.4914</v>
      </c>
      <c r="AB108" s="37">
        <v>701.8522</v>
      </c>
      <c r="AC108" s="37">
        <v>1221.0542</v>
      </c>
      <c r="AD108" s="37">
        <v>889.0667</v>
      </c>
      <c r="AE108" s="37">
        <v>27.6725</v>
      </c>
      <c r="AF108" s="37">
        <v>40.7003</v>
      </c>
      <c r="AG108" s="37">
        <v>4.3983</v>
      </c>
      <c r="AH108" s="37">
        <v>0</v>
      </c>
      <c r="AI108" s="37">
        <v>115.2009</v>
      </c>
      <c r="AJ108" s="37">
        <v>397.6933</v>
      </c>
      <c r="AK108" s="37">
        <v>35.8799</v>
      </c>
      <c r="AL108" s="39">
        <v>0</v>
      </c>
      <c r="AM108" s="37">
        <v>133.6683</v>
      </c>
      <c r="AN108" s="37">
        <v>1444.4759</v>
      </c>
      <c r="AO108" s="37">
        <v>10.6779</v>
      </c>
      <c r="AP108" s="37">
        <v>739.7433</v>
      </c>
      <c r="AQ108" s="37">
        <v>369.1172</v>
      </c>
      <c r="AR108" s="37">
        <v>59.4784</v>
      </c>
      <c r="AS108" s="37">
        <v>374.2169</v>
      </c>
      <c r="AT108" s="37">
        <v>733.3736</v>
      </c>
      <c r="AU108" s="37">
        <v>2718.7109</v>
      </c>
      <c r="AV108" s="37">
        <v>31695.9181</v>
      </c>
      <c r="AW108" s="37">
        <v>1552.4483</v>
      </c>
      <c r="AX108" s="40">
        <f t="shared" si="48"/>
        <v>58487.4792</v>
      </c>
    </row>
    <row r="109" spans="2:50" ht="12">
      <c r="B109" s="28" t="s">
        <v>89</v>
      </c>
      <c r="C109" s="56">
        <v>0</v>
      </c>
      <c r="D109" s="57">
        <v>0.0503</v>
      </c>
      <c r="E109" s="57">
        <v>0.0503</v>
      </c>
      <c r="F109" s="57">
        <v>0</v>
      </c>
      <c r="G109" s="57">
        <v>0.0168</v>
      </c>
      <c r="H109" s="57">
        <v>0</v>
      </c>
      <c r="I109" s="57">
        <v>0</v>
      </c>
      <c r="J109" s="57">
        <v>0</v>
      </c>
      <c r="K109" s="57">
        <v>0</v>
      </c>
      <c r="L109" s="57">
        <v>0.0168</v>
      </c>
      <c r="M109" s="57">
        <v>0</v>
      </c>
      <c r="N109" s="57">
        <v>0.0503</v>
      </c>
      <c r="O109" s="58">
        <v>1.1874</v>
      </c>
      <c r="P109" s="57">
        <v>0.0671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0.0838</v>
      </c>
      <c r="W109" s="57">
        <v>0</v>
      </c>
      <c r="X109" s="57">
        <v>0.3521</v>
      </c>
      <c r="Y109" s="57">
        <v>0</v>
      </c>
      <c r="Z109" s="59">
        <v>0.0336</v>
      </c>
      <c r="AA109" s="57">
        <v>0.0335</v>
      </c>
      <c r="AB109" s="57">
        <v>0.0168</v>
      </c>
      <c r="AC109" s="57">
        <v>0.8133</v>
      </c>
      <c r="AD109" s="57">
        <v>0.2421</v>
      </c>
      <c r="AE109" s="57">
        <v>0.0168</v>
      </c>
      <c r="AF109" s="57">
        <v>0</v>
      </c>
      <c r="AG109" s="57">
        <v>0</v>
      </c>
      <c r="AH109" s="57">
        <v>0</v>
      </c>
      <c r="AI109" s="57">
        <v>0.0168</v>
      </c>
      <c r="AJ109" s="57">
        <v>0.3927</v>
      </c>
      <c r="AK109" s="57">
        <v>0.0837</v>
      </c>
      <c r="AL109" s="59">
        <v>0.1674</v>
      </c>
      <c r="AM109" s="57">
        <v>0</v>
      </c>
      <c r="AN109" s="57">
        <v>0</v>
      </c>
      <c r="AO109" s="57">
        <v>0.2047</v>
      </c>
      <c r="AP109" s="57">
        <v>0.8598</v>
      </c>
      <c r="AQ109" s="57">
        <v>0.2139</v>
      </c>
      <c r="AR109" s="57">
        <v>0</v>
      </c>
      <c r="AS109" s="57">
        <v>0.1341</v>
      </c>
      <c r="AT109" s="57">
        <v>0</v>
      </c>
      <c r="AU109" s="57">
        <v>0</v>
      </c>
      <c r="AV109" s="57">
        <v>0.0168</v>
      </c>
      <c r="AW109" s="57">
        <v>5140.0609</v>
      </c>
      <c r="AX109" s="60">
        <f t="shared" si="48"/>
        <v>5145.1818</v>
      </c>
    </row>
    <row r="110" spans="2:50" ht="12">
      <c r="B110" s="28" t="s">
        <v>90</v>
      </c>
      <c r="C110" s="56">
        <f aca="true" t="shared" si="49" ref="C110:AW110">SUM(C63:C109)</f>
        <v>102161.7267</v>
      </c>
      <c r="D110" s="57">
        <f t="shared" si="49"/>
        <v>27483.6665</v>
      </c>
      <c r="E110" s="57">
        <f t="shared" si="49"/>
        <v>12794.941199999996</v>
      </c>
      <c r="F110" s="57">
        <f t="shared" si="49"/>
        <v>27140.324999999997</v>
      </c>
      <c r="G110" s="57">
        <f t="shared" si="49"/>
        <v>5614.125899999998</v>
      </c>
      <c r="H110" s="57">
        <f t="shared" si="49"/>
        <v>9731.019100000005</v>
      </c>
      <c r="I110" s="57">
        <f t="shared" si="49"/>
        <v>17705.5366</v>
      </c>
      <c r="J110" s="57">
        <f t="shared" si="49"/>
        <v>60830.92349999999</v>
      </c>
      <c r="K110" s="57">
        <f t="shared" si="49"/>
        <v>20847.7705</v>
      </c>
      <c r="L110" s="57">
        <f t="shared" si="49"/>
        <v>29663.586899999995</v>
      </c>
      <c r="M110" s="57">
        <f t="shared" si="49"/>
        <v>40179.593600000015</v>
      </c>
      <c r="N110" s="57">
        <f t="shared" si="49"/>
        <v>48833.7873</v>
      </c>
      <c r="O110" s="58">
        <f t="shared" si="49"/>
        <v>89931.84139999999</v>
      </c>
      <c r="P110" s="57">
        <f t="shared" si="49"/>
        <v>39192.738000000005</v>
      </c>
      <c r="Q110" s="57">
        <f t="shared" si="49"/>
        <v>14233.872899999998</v>
      </c>
      <c r="R110" s="57">
        <f t="shared" si="49"/>
        <v>6180.8894999999975</v>
      </c>
      <c r="S110" s="57">
        <f t="shared" si="49"/>
        <v>3065.5116</v>
      </c>
      <c r="T110" s="57">
        <f t="shared" si="49"/>
        <v>8047.5635</v>
      </c>
      <c r="U110" s="57">
        <f t="shared" si="49"/>
        <v>2497.6837</v>
      </c>
      <c r="V110" s="57">
        <f t="shared" si="49"/>
        <v>15445.348999999998</v>
      </c>
      <c r="W110" s="57">
        <f t="shared" si="49"/>
        <v>8865.731899999999</v>
      </c>
      <c r="X110" s="57">
        <f t="shared" si="49"/>
        <v>33422.14799999999</v>
      </c>
      <c r="Y110" s="57">
        <f t="shared" si="49"/>
        <v>90138.33050000004</v>
      </c>
      <c r="Z110" s="59">
        <f t="shared" si="49"/>
        <v>12302.632599999997</v>
      </c>
      <c r="AA110" s="57">
        <f t="shared" si="49"/>
        <v>4217.904699999999</v>
      </c>
      <c r="AB110" s="57">
        <f t="shared" si="49"/>
        <v>11750.627600000002</v>
      </c>
      <c r="AC110" s="57">
        <f t="shared" si="49"/>
        <v>47420.01930000001</v>
      </c>
      <c r="AD110" s="57">
        <f t="shared" si="49"/>
        <v>49196.95930000001</v>
      </c>
      <c r="AE110" s="57">
        <f t="shared" si="49"/>
        <v>7115.6621</v>
      </c>
      <c r="AF110" s="57">
        <f t="shared" si="49"/>
        <v>3242.4028</v>
      </c>
      <c r="AG110" s="57">
        <f t="shared" si="49"/>
        <v>2041.2209000000003</v>
      </c>
      <c r="AH110" s="57">
        <f t="shared" si="49"/>
        <v>1854.097</v>
      </c>
      <c r="AI110" s="57">
        <f t="shared" si="49"/>
        <v>27163.660100000005</v>
      </c>
      <c r="AJ110" s="57">
        <f t="shared" si="49"/>
        <v>72407.9258</v>
      </c>
      <c r="AK110" s="57">
        <f t="shared" si="49"/>
        <v>6326.424700000001</v>
      </c>
      <c r="AL110" s="59">
        <f t="shared" si="49"/>
        <v>5286.369200000002</v>
      </c>
      <c r="AM110" s="57">
        <f t="shared" si="49"/>
        <v>13612.0416</v>
      </c>
      <c r="AN110" s="57">
        <f t="shared" si="49"/>
        <v>8721.8898</v>
      </c>
      <c r="AO110" s="57">
        <f t="shared" si="49"/>
        <v>5688.7094</v>
      </c>
      <c r="AP110" s="57">
        <f t="shared" si="49"/>
        <v>55835.6285</v>
      </c>
      <c r="AQ110" s="57">
        <f t="shared" si="49"/>
        <v>11715.651500000002</v>
      </c>
      <c r="AR110" s="57">
        <f t="shared" si="49"/>
        <v>12310.3545</v>
      </c>
      <c r="AS110" s="57">
        <f t="shared" si="49"/>
        <v>9435.721999999998</v>
      </c>
      <c r="AT110" s="57">
        <f t="shared" si="49"/>
        <v>5368.475899999999</v>
      </c>
      <c r="AU110" s="57">
        <f t="shared" si="49"/>
        <v>7990.0152</v>
      </c>
      <c r="AV110" s="57">
        <f t="shared" si="49"/>
        <v>44370.037</v>
      </c>
      <c r="AW110" s="57">
        <f t="shared" si="49"/>
        <v>7832.9951</v>
      </c>
      <c r="AX110" s="60">
        <f t="shared" si="48"/>
        <v>1147216.0894</v>
      </c>
    </row>
    <row r="112" spans="2:4" s="29" customFormat="1" ht="13.5" customHeight="1">
      <c r="B112" s="30" t="s">
        <v>99</v>
      </c>
      <c r="C112" s="61" t="s">
        <v>103</v>
      </c>
      <c r="D112" s="62"/>
    </row>
    <row r="113" spans="2:50" ht="12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5" t="str">
        <f>$AX$5</f>
        <v>（３日間調査　単位：トン）</v>
      </c>
    </row>
    <row r="114" spans="2:50" ht="12">
      <c r="B114" s="6" t="s">
        <v>1</v>
      </c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10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11"/>
    </row>
    <row r="115" spans="2:50" ht="12">
      <c r="B115" s="12"/>
      <c r="C115" s="13" t="s">
        <v>41</v>
      </c>
      <c r="D115" s="14" t="s">
        <v>42</v>
      </c>
      <c r="E115" s="14" t="s">
        <v>43</v>
      </c>
      <c r="F115" s="14" t="s">
        <v>44</v>
      </c>
      <c r="G115" s="14" t="s">
        <v>45</v>
      </c>
      <c r="H115" s="14" t="s">
        <v>46</v>
      </c>
      <c r="I115" s="14" t="s">
        <v>47</v>
      </c>
      <c r="J115" s="14" t="s">
        <v>95</v>
      </c>
      <c r="K115" s="14" t="s">
        <v>96</v>
      </c>
      <c r="L115" s="14" t="s">
        <v>97</v>
      </c>
      <c r="M115" s="14" t="s">
        <v>2</v>
      </c>
      <c r="N115" s="14" t="s">
        <v>3</v>
      </c>
      <c r="O115" s="15" t="s">
        <v>4</v>
      </c>
      <c r="P115" s="14" t="s">
        <v>5</v>
      </c>
      <c r="Q115" s="14" t="s">
        <v>6</v>
      </c>
      <c r="R115" s="14" t="s">
        <v>7</v>
      </c>
      <c r="S115" s="14" t="s">
        <v>8</v>
      </c>
      <c r="T115" s="14" t="s">
        <v>9</v>
      </c>
      <c r="U115" s="14" t="s">
        <v>10</v>
      </c>
      <c r="V115" s="14" t="s">
        <v>11</v>
      </c>
      <c r="W115" s="14" t="s">
        <v>12</v>
      </c>
      <c r="X115" s="14" t="s">
        <v>13</v>
      </c>
      <c r="Y115" s="14" t="s">
        <v>14</v>
      </c>
      <c r="Z115" s="16" t="s">
        <v>15</v>
      </c>
      <c r="AA115" s="14" t="s">
        <v>16</v>
      </c>
      <c r="AB115" s="14" t="s">
        <v>17</v>
      </c>
      <c r="AC115" s="14" t="s">
        <v>18</v>
      </c>
      <c r="AD115" s="14" t="s">
        <v>19</v>
      </c>
      <c r="AE115" s="14" t="s">
        <v>20</v>
      </c>
      <c r="AF115" s="14" t="s">
        <v>21</v>
      </c>
      <c r="AG115" s="14" t="s">
        <v>22</v>
      </c>
      <c r="AH115" s="14" t="s">
        <v>23</v>
      </c>
      <c r="AI115" s="14" t="s">
        <v>24</v>
      </c>
      <c r="AJ115" s="14" t="s">
        <v>25</v>
      </c>
      <c r="AK115" s="14" t="s">
        <v>26</v>
      </c>
      <c r="AL115" s="16" t="s">
        <v>27</v>
      </c>
      <c r="AM115" s="14" t="s">
        <v>28</v>
      </c>
      <c r="AN115" s="14" t="s">
        <v>29</v>
      </c>
      <c r="AO115" s="14" t="s">
        <v>30</v>
      </c>
      <c r="AP115" s="14" t="s">
        <v>31</v>
      </c>
      <c r="AQ115" s="14" t="s">
        <v>32</v>
      </c>
      <c r="AR115" s="14" t="s">
        <v>33</v>
      </c>
      <c r="AS115" s="14" t="s">
        <v>34</v>
      </c>
      <c r="AT115" s="14" t="s">
        <v>35</v>
      </c>
      <c r="AU115" s="14" t="s">
        <v>36</v>
      </c>
      <c r="AV115" s="14" t="s">
        <v>37</v>
      </c>
      <c r="AW115" s="14" t="s">
        <v>38</v>
      </c>
      <c r="AX115" s="17" t="s">
        <v>98</v>
      </c>
    </row>
    <row r="116" spans="2:50" ht="12">
      <c r="B116" s="18" t="s">
        <v>0</v>
      </c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2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2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3"/>
    </row>
    <row r="117" spans="2:50" ht="12">
      <c r="B117" s="24" t="s">
        <v>39</v>
      </c>
      <c r="C117" s="36">
        <v>12499.3724</v>
      </c>
      <c r="D117" s="37">
        <v>0</v>
      </c>
      <c r="E117" s="37">
        <v>0</v>
      </c>
      <c r="F117" s="37">
        <v>15</v>
      </c>
      <c r="G117" s="37">
        <v>0</v>
      </c>
      <c r="H117" s="37">
        <v>0</v>
      </c>
      <c r="I117" s="37">
        <v>0</v>
      </c>
      <c r="J117" s="37">
        <v>14.85</v>
      </c>
      <c r="K117" s="37">
        <v>39.6184</v>
      </c>
      <c r="L117" s="37">
        <v>0</v>
      </c>
      <c r="M117" s="37">
        <v>15</v>
      </c>
      <c r="N117" s="37">
        <v>15.9</v>
      </c>
      <c r="O117" s="38">
        <v>1020.9982</v>
      </c>
      <c r="P117" s="37">
        <v>45.8957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15</v>
      </c>
      <c r="Y117" s="37">
        <v>28.7454</v>
      </c>
      <c r="Z117" s="39">
        <v>15</v>
      </c>
      <c r="AA117" s="37">
        <v>0</v>
      </c>
      <c r="AB117" s="37">
        <v>17.25</v>
      </c>
      <c r="AC117" s="37">
        <v>20.25</v>
      </c>
      <c r="AD117" s="37">
        <v>15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9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40">
        <f>SUM(C117:AW117)</f>
        <v>13777.880099999998</v>
      </c>
    </row>
    <row r="118" spans="2:50" ht="12">
      <c r="B118" s="24" t="s">
        <v>40</v>
      </c>
      <c r="C118" s="36">
        <v>0</v>
      </c>
      <c r="D118" s="37">
        <v>2554.3387</v>
      </c>
      <c r="E118" s="37">
        <v>0</v>
      </c>
      <c r="F118" s="37">
        <v>0</v>
      </c>
      <c r="G118" s="37">
        <v>6.2248</v>
      </c>
      <c r="H118" s="37">
        <v>8.0972</v>
      </c>
      <c r="I118" s="37">
        <v>0</v>
      </c>
      <c r="J118" s="37">
        <v>0</v>
      </c>
      <c r="K118" s="37">
        <v>4.3523</v>
      </c>
      <c r="L118" s="37">
        <v>0</v>
      </c>
      <c r="M118" s="37">
        <v>4.0662</v>
      </c>
      <c r="N118" s="37">
        <v>0</v>
      </c>
      <c r="O118" s="38">
        <v>0</v>
      </c>
      <c r="P118" s="37">
        <v>323.7905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9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9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40">
        <f aca="true" t="shared" si="50" ref="AX118:AX164">SUM(C118:AW118)</f>
        <v>2900.8697</v>
      </c>
    </row>
    <row r="119" spans="2:50" ht="12">
      <c r="B119" s="24" t="s">
        <v>48</v>
      </c>
      <c r="C119" s="36">
        <v>0</v>
      </c>
      <c r="D119" s="37">
        <v>0</v>
      </c>
      <c r="E119" s="37">
        <v>2801.1865</v>
      </c>
      <c r="F119" s="37">
        <v>2937.8455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8">
        <v>0</v>
      </c>
      <c r="P119" s="37">
        <v>0</v>
      </c>
      <c r="Q119" s="37">
        <v>10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9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9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40">
        <f t="shared" si="50"/>
        <v>5749.031999999999</v>
      </c>
    </row>
    <row r="120" spans="2:50" ht="12">
      <c r="B120" s="24" t="s">
        <v>49</v>
      </c>
      <c r="C120" s="36">
        <v>0</v>
      </c>
      <c r="D120" s="37">
        <v>1.7704</v>
      </c>
      <c r="E120" s="37">
        <v>0</v>
      </c>
      <c r="F120" s="37">
        <v>13161.0399</v>
      </c>
      <c r="G120" s="37">
        <v>0</v>
      </c>
      <c r="H120" s="37">
        <v>3.8949</v>
      </c>
      <c r="I120" s="37">
        <v>0</v>
      </c>
      <c r="J120" s="37">
        <v>0</v>
      </c>
      <c r="K120" s="37">
        <v>0</v>
      </c>
      <c r="L120" s="37">
        <v>0.7082</v>
      </c>
      <c r="M120" s="37">
        <v>0</v>
      </c>
      <c r="N120" s="37">
        <v>0</v>
      </c>
      <c r="O120" s="38">
        <v>0</v>
      </c>
      <c r="P120" s="37">
        <v>0</v>
      </c>
      <c r="Q120" s="37">
        <v>6.3734</v>
      </c>
      <c r="R120" s="37">
        <v>0</v>
      </c>
      <c r="S120" s="37">
        <v>0</v>
      </c>
      <c r="T120" s="37">
        <v>0</v>
      </c>
      <c r="U120" s="37">
        <v>0</v>
      </c>
      <c r="V120" s="37">
        <v>4.249</v>
      </c>
      <c r="W120" s="37">
        <v>1.4163</v>
      </c>
      <c r="X120" s="37">
        <v>0.7082</v>
      </c>
      <c r="Y120" s="37">
        <v>0</v>
      </c>
      <c r="Z120" s="39">
        <v>8.8521</v>
      </c>
      <c r="AA120" s="37">
        <v>0</v>
      </c>
      <c r="AB120" s="37">
        <v>0</v>
      </c>
      <c r="AC120" s="37">
        <v>0</v>
      </c>
      <c r="AD120" s="37">
        <v>0</v>
      </c>
      <c r="AE120" s="37">
        <v>0.3541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9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0.7082</v>
      </c>
      <c r="AS120" s="37">
        <v>0.7082</v>
      </c>
      <c r="AT120" s="37">
        <v>0</v>
      </c>
      <c r="AU120" s="37">
        <v>1.0623</v>
      </c>
      <c r="AV120" s="37">
        <v>0</v>
      </c>
      <c r="AW120" s="37">
        <v>0</v>
      </c>
      <c r="AX120" s="40">
        <f t="shared" si="50"/>
        <v>13191.845199999996</v>
      </c>
    </row>
    <row r="121" spans="2:50" ht="12">
      <c r="B121" s="24" t="s">
        <v>50</v>
      </c>
      <c r="C121" s="36">
        <v>174.475</v>
      </c>
      <c r="D121" s="37">
        <v>150.4689</v>
      </c>
      <c r="E121" s="37">
        <v>1714.5131</v>
      </c>
      <c r="F121" s="37">
        <v>317.2252</v>
      </c>
      <c r="G121" s="37">
        <v>1336.0313</v>
      </c>
      <c r="H121" s="37">
        <v>218.0937</v>
      </c>
      <c r="I121" s="37">
        <v>370.7593</v>
      </c>
      <c r="J121" s="37">
        <v>436.1875</v>
      </c>
      <c r="K121" s="37">
        <v>65.4281</v>
      </c>
      <c r="L121" s="37">
        <v>0</v>
      </c>
      <c r="M121" s="37">
        <v>65.4281</v>
      </c>
      <c r="N121" s="37">
        <v>87.2375</v>
      </c>
      <c r="O121" s="38">
        <v>0</v>
      </c>
      <c r="P121" s="37">
        <v>0</v>
      </c>
      <c r="Q121" s="37">
        <v>474.288</v>
      </c>
      <c r="R121" s="37">
        <v>65.4281</v>
      </c>
      <c r="S121" s="37">
        <v>0</v>
      </c>
      <c r="T121" s="37">
        <v>0</v>
      </c>
      <c r="U121" s="37">
        <v>0</v>
      </c>
      <c r="V121" s="37">
        <v>0</v>
      </c>
      <c r="W121" s="37">
        <v>3.3925</v>
      </c>
      <c r="X121" s="37">
        <v>0</v>
      </c>
      <c r="Y121" s="37">
        <v>65.4281</v>
      </c>
      <c r="Z121" s="39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1.3048</v>
      </c>
      <c r="AK121" s="37">
        <v>0</v>
      </c>
      <c r="AL121" s="39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40">
        <f t="shared" si="50"/>
        <v>5545.689200000001</v>
      </c>
    </row>
    <row r="122" spans="2:50" ht="12">
      <c r="B122" s="24" t="s">
        <v>51</v>
      </c>
      <c r="C122" s="36">
        <v>0</v>
      </c>
      <c r="D122" s="37">
        <v>74.0709</v>
      </c>
      <c r="E122" s="37">
        <v>0</v>
      </c>
      <c r="F122" s="37">
        <v>488.4051</v>
      </c>
      <c r="G122" s="37">
        <v>0</v>
      </c>
      <c r="H122" s="37">
        <v>394.4009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8">
        <v>0</v>
      </c>
      <c r="P122" s="37">
        <v>0</v>
      </c>
      <c r="Q122" s="37">
        <v>411.2478</v>
      </c>
      <c r="R122" s="37">
        <v>0</v>
      </c>
      <c r="S122" s="37">
        <v>107.2485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9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9">
        <v>0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40">
        <f t="shared" si="50"/>
        <v>1475.3731999999998</v>
      </c>
    </row>
    <row r="123" spans="2:50" ht="12">
      <c r="B123" s="24" t="s">
        <v>52</v>
      </c>
      <c r="C123" s="36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569.9171</v>
      </c>
      <c r="J123" s="37">
        <v>911.5306</v>
      </c>
      <c r="K123" s="37">
        <v>0</v>
      </c>
      <c r="L123" s="37">
        <v>0</v>
      </c>
      <c r="M123" s="37">
        <v>0</v>
      </c>
      <c r="N123" s="37">
        <v>0</v>
      </c>
      <c r="O123" s="38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66.7653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9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9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40">
        <f t="shared" si="50"/>
        <v>1548.2130000000002</v>
      </c>
    </row>
    <row r="124" spans="2:50" ht="12">
      <c r="B124" s="24" t="s">
        <v>53</v>
      </c>
      <c r="C124" s="36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4777.1816</v>
      </c>
      <c r="K124" s="37">
        <v>0</v>
      </c>
      <c r="L124" s="37">
        <v>0</v>
      </c>
      <c r="M124" s="37">
        <v>0</v>
      </c>
      <c r="N124" s="37">
        <v>0</v>
      </c>
      <c r="O124" s="38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9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9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40">
        <f t="shared" si="50"/>
        <v>4777.1816</v>
      </c>
    </row>
    <row r="125" spans="2:50" ht="12">
      <c r="B125" s="24" t="s">
        <v>54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118.7471</v>
      </c>
      <c r="K125" s="37">
        <v>2577.3973</v>
      </c>
      <c r="L125" s="37">
        <v>0</v>
      </c>
      <c r="M125" s="37">
        <v>0</v>
      </c>
      <c r="N125" s="37">
        <v>0</v>
      </c>
      <c r="O125" s="38">
        <v>0</v>
      </c>
      <c r="P125" s="37">
        <v>55.8044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9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9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40">
        <f t="shared" si="50"/>
        <v>2751.9488</v>
      </c>
    </row>
    <row r="126" spans="2:50" ht="12">
      <c r="B126" s="25" t="s">
        <v>93</v>
      </c>
      <c r="C126" s="41">
        <v>0</v>
      </c>
      <c r="D126" s="42">
        <v>348.0568</v>
      </c>
      <c r="E126" s="42">
        <v>0</v>
      </c>
      <c r="F126" s="42">
        <v>0</v>
      </c>
      <c r="G126" s="42">
        <v>189.8492</v>
      </c>
      <c r="H126" s="42">
        <v>0</v>
      </c>
      <c r="I126" s="42">
        <v>0</v>
      </c>
      <c r="J126" s="42">
        <v>0</v>
      </c>
      <c r="K126" s="42">
        <v>0</v>
      </c>
      <c r="L126" s="42">
        <v>163.5189</v>
      </c>
      <c r="M126" s="42">
        <v>46.987</v>
      </c>
      <c r="N126" s="42">
        <v>0</v>
      </c>
      <c r="O126" s="43">
        <v>0</v>
      </c>
      <c r="P126" s="42">
        <v>0</v>
      </c>
      <c r="Q126" s="42">
        <v>115.7873</v>
      </c>
      <c r="R126" s="42">
        <v>51.4019</v>
      </c>
      <c r="S126" s="42">
        <v>0</v>
      </c>
      <c r="T126" s="42">
        <v>0</v>
      </c>
      <c r="U126" s="42">
        <v>0</v>
      </c>
      <c r="V126" s="42">
        <v>63.2915</v>
      </c>
      <c r="W126" s="42">
        <v>0</v>
      </c>
      <c r="X126" s="42">
        <v>0</v>
      </c>
      <c r="Y126" s="42">
        <v>0</v>
      </c>
      <c r="Z126" s="44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4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5">
        <f t="shared" si="50"/>
        <v>978.8925999999999</v>
      </c>
    </row>
    <row r="127" spans="2:50" ht="12">
      <c r="B127" s="24" t="s">
        <v>55</v>
      </c>
      <c r="C127" s="36">
        <v>0.1242</v>
      </c>
      <c r="D127" s="37">
        <v>10.9275</v>
      </c>
      <c r="E127" s="37">
        <v>0</v>
      </c>
      <c r="F127" s="37">
        <v>0</v>
      </c>
      <c r="G127" s="37">
        <v>10.9275</v>
      </c>
      <c r="H127" s="37">
        <v>0</v>
      </c>
      <c r="I127" s="37">
        <v>0.6692</v>
      </c>
      <c r="J127" s="37">
        <v>328.774</v>
      </c>
      <c r="K127" s="37">
        <v>1.2142</v>
      </c>
      <c r="L127" s="37">
        <v>0.6071</v>
      </c>
      <c r="M127" s="37">
        <v>2799.4636</v>
      </c>
      <c r="N127" s="37">
        <v>6.3786</v>
      </c>
      <c r="O127" s="38">
        <v>5.1022</v>
      </c>
      <c r="P127" s="37">
        <v>16.6368</v>
      </c>
      <c r="Q127" s="37">
        <v>0.5478</v>
      </c>
      <c r="R127" s="37">
        <v>0.0621</v>
      </c>
      <c r="S127" s="37">
        <v>0.7285</v>
      </c>
      <c r="T127" s="37">
        <v>14.57</v>
      </c>
      <c r="U127" s="37">
        <v>0.9713</v>
      </c>
      <c r="V127" s="37">
        <v>0</v>
      </c>
      <c r="W127" s="37">
        <v>1.5839</v>
      </c>
      <c r="X127" s="37">
        <v>1.7619</v>
      </c>
      <c r="Y127" s="37">
        <v>150.6365</v>
      </c>
      <c r="Z127" s="39">
        <v>1.6405</v>
      </c>
      <c r="AA127" s="37">
        <v>0</v>
      </c>
      <c r="AB127" s="37">
        <v>0</v>
      </c>
      <c r="AC127" s="37">
        <v>0</v>
      </c>
      <c r="AD127" s="37">
        <v>0.2428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0.1214</v>
      </c>
      <c r="AK127" s="37">
        <v>0</v>
      </c>
      <c r="AL127" s="39">
        <v>0.1835</v>
      </c>
      <c r="AM127" s="37">
        <v>0</v>
      </c>
      <c r="AN127" s="37">
        <v>0</v>
      </c>
      <c r="AO127" s="37">
        <v>1.6998</v>
      </c>
      <c r="AP127" s="37">
        <v>4.371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40">
        <f t="shared" si="50"/>
        <v>3359.9459000000006</v>
      </c>
    </row>
    <row r="128" spans="2:50" ht="12">
      <c r="B128" s="24" t="s">
        <v>56</v>
      </c>
      <c r="C128" s="36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337.0099</v>
      </c>
      <c r="K128" s="37">
        <v>0</v>
      </c>
      <c r="L128" s="37">
        <v>0</v>
      </c>
      <c r="M128" s="37">
        <v>31.2742</v>
      </c>
      <c r="N128" s="37">
        <v>20076.7516</v>
      </c>
      <c r="O128" s="38">
        <v>2312.3754</v>
      </c>
      <c r="P128" s="37">
        <v>367.8244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9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9">
        <v>0</v>
      </c>
      <c r="AM128" s="37">
        <v>0</v>
      </c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40">
        <f t="shared" si="50"/>
        <v>23125.235500000003</v>
      </c>
    </row>
    <row r="129" spans="2:50" ht="12">
      <c r="B129" s="24" t="s">
        <v>57</v>
      </c>
      <c r="C129" s="36">
        <v>0</v>
      </c>
      <c r="D129" s="37">
        <v>62.0192</v>
      </c>
      <c r="E129" s="37">
        <v>12.4044</v>
      </c>
      <c r="F129" s="37">
        <v>0</v>
      </c>
      <c r="G129" s="37">
        <v>0</v>
      </c>
      <c r="H129" s="37">
        <v>0</v>
      </c>
      <c r="I129" s="37">
        <v>112.6963</v>
      </c>
      <c r="J129" s="37">
        <v>444.8242</v>
      </c>
      <c r="K129" s="37">
        <v>582.9754</v>
      </c>
      <c r="L129" s="37">
        <v>239.1898</v>
      </c>
      <c r="M129" s="37">
        <v>5314.7442</v>
      </c>
      <c r="N129" s="37">
        <v>484.4678</v>
      </c>
      <c r="O129" s="38">
        <v>6649.2871</v>
      </c>
      <c r="P129" s="37">
        <v>741.0321</v>
      </c>
      <c r="Q129" s="37">
        <v>192.2583</v>
      </c>
      <c r="R129" s="37">
        <v>93.0288</v>
      </c>
      <c r="S129" s="37">
        <v>0</v>
      </c>
      <c r="T129" s="37">
        <v>0</v>
      </c>
      <c r="U129" s="37">
        <v>18.6052</v>
      </c>
      <c r="V129" s="37">
        <v>235.6723</v>
      </c>
      <c r="W129" s="37">
        <v>0</v>
      </c>
      <c r="X129" s="37">
        <v>483.7519</v>
      </c>
      <c r="Y129" s="37">
        <v>8.9746</v>
      </c>
      <c r="Z129" s="39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9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40">
        <f t="shared" si="50"/>
        <v>15675.9316</v>
      </c>
    </row>
    <row r="130" spans="2:50" ht="12">
      <c r="B130" s="24" t="s">
        <v>58</v>
      </c>
      <c r="C130" s="36">
        <v>0.2733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91.3722</v>
      </c>
      <c r="L130" s="37">
        <v>0</v>
      </c>
      <c r="M130" s="37">
        <v>2.6993</v>
      </c>
      <c r="N130" s="37">
        <v>4.7518</v>
      </c>
      <c r="O130" s="38">
        <v>72.7382</v>
      </c>
      <c r="P130" s="37">
        <v>1789.4477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214.7534</v>
      </c>
      <c r="Z130" s="39">
        <v>0</v>
      </c>
      <c r="AA130" s="37">
        <v>0</v>
      </c>
      <c r="AB130" s="37">
        <v>0</v>
      </c>
      <c r="AC130" s="37">
        <v>0</v>
      </c>
      <c r="AD130" s="37">
        <v>1.6396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9">
        <v>0</v>
      </c>
      <c r="AM130" s="37">
        <v>0</v>
      </c>
      <c r="AN130" s="37">
        <v>0</v>
      </c>
      <c r="AO130" s="37">
        <v>0</v>
      </c>
      <c r="AP130" s="37">
        <v>11.2542</v>
      </c>
      <c r="AQ130" s="37">
        <v>4.5017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40">
        <f t="shared" si="50"/>
        <v>2193.4313999999995</v>
      </c>
    </row>
    <row r="131" spans="2:50" ht="12">
      <c r="B131" s="24" t="s">
        <v>59</v>
      </c>
      <c r="C131" s="36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45.4058</v>
      </c>
      <c r="I131" s="37">
        <v>140.7516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8">
        <v>0</v>
      </c>
      <c r="P131" s="37">
        <v>0</v>
      </c>
      <c r="Q131" s="37">
        <v>8367.0378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9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9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40">
        <f t="shared" si="50"/>
        <v>8553.1952</v>
      </c>
    </row>
    <row r="132" spans="2:50" ht="12">
      <c r="B132" s="24" t="s">
        <v>60</v>
      </c>
      <c r="C132" s="36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103.3154</v>
      </c>
      <c r="K132" s="37">
        <v>0</v>
      </c>
      <c r="L132" s="37">
        <v>0</v>
      </c>
      <c r="M132" s="37">
        <v>165.2637</v>
      </c>
      <c r="N132" s="37">
        <v>27.7829</v>
      </c>
      <c r="O132" s="38">
        <v>0</v>
      </c>
      <c r="P132" s="37">
        <v>0</v>
      </c>
      <c r="Q132" s="37">
        <v>0</v>
      </c>
      <c r="R132" s="37">
        <v>1954.8629</v>
      </c>
      <c r="S132" s="37">
        <v>0</v>
      </c>
      <c r="T132" s="37">
        <v>68.4333</v>
      </c>
      <c r="U132" s="37">
        <v>0</v>
      </c>
      <c r="V132" s="37">
        <v>0</v>
      </c>
      <c r="W132" s="37">
        <v>0</v>
      </c>
      <c r="X132" s="37">
        <v>34.4043</v>
      </c>
      <c r="Y132" s="37">
        <v>85.8572</v>
      </c>
      <c r="Z132" s="39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9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40">
        <f t="shared" si="50"/>
        <v>2439.9197000000004</v>
      </c>
    </row>
    <row r="133" spans="2:50" ht="12">
      <c r="B133" s="24" t="s">
        <v>61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8">
        <v>0</v>
      </c>
      <c r="P133" s="37">
        <v>0</v>
      </c>
      <c r="Q133" s="37">
        <v>0</v>
      </c>
      <c r="R133" s="37">
        <v>25.6237</v>
      </c>
      <c r="S133" s="37">
        <v>1789.4847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9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9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40">
        <f t="shared" si="50"/>
        <v>1815.1084</v>
      </c>
    </row>
    <row r="134" spans="2:50" ht="12">
      <c r="B134" s="24" t="s">
        <v>62</v>
      </c>
      <c r="C134" s="36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8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62.0709</v>
      </c>
      <c r="W134" s="37">
        <v>163.3695</v>
      </c>
      <c r="X134" s="37">
        <v>0</v>
      </c>
      <c r="Y134" s="37">
        <v>411.7535</v>
      </c>
      <c r="Z134" s="39">
        <v>0</v>
      </c>
      <c r="AA134" s="37">
        <v>0</v>
      </c>
      <c r="AB134" s="37">
        <v>0</v>
      </c>
      <c r="AC134" s="37">
        <v>0</v>
      </c>
      <c r="AD134" s="37">
        <v>118.5629</v>
      </c>
      <c r="AE134" s="37">
        <v>130.8009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9">
        <v>33.5757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40">
        <f t="shared" si="50"/>
        <v>920.1334</v>
      </c>
    </row>
    <row r="135" spans="2:50" ht="12">
      <c r="B135" s="24" t="s">
        <v>63</v>
      </c>
      <c r="C135" s="36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59.8705</v>
      </c>
      <c r="N135" s="37">
        <v>0</v>
      </c>
      <c r="O135" s="38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9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9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  <c r="AU135" s="37">
        <v>0</v>
      </c>
      <c r="AV135" s="37">
        <v>0</v>
      </c>
      <c r="AW135" s="37">
        <v>0</v>
      </c>
      <c r="AX135" s="40">
        <f t="shared" si="50"/>
        <v>59.8705</v>
      </c>
    </row>
    <row r="136" spans="2:50" ht="12">
      <c r="B136" s="24" t="s">
        <v>64</v>
      </c>
      <c r="C136" s="36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230.7764</v>
      </c>
      <c r="K136" s="37">
        <v>0</v>
      </c>
      <c r="L136" s="37">
        <v>1153.882</v>
      </c>
      <c r="M136" s="37">
        <v>0</v>
      </c>
      <c r="N136" s="37">
        <v>0</v>
      </c>
      <c r="O136" s="38">
        <v>0.6139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110.7728</v>
      </c>
      <c r="V136" s="37">
        <v>497.3229</v>
      </c>
      <c r="W136" s="37">
        <v>0</v>
      </c>
      <c r="X136" s="37">
        <v>12.2773</v>
      </c>
      <c r="Y136" s="37">
        <v>0</v>
      </c>
      <c r="Z136" s="39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9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  <c r="AU136" s="37">
        <v>0</v>
      </c>
      <c r="AV136" s="37">
        <v>0</v>
      </c>
      <c r="AW136" s="37">
        <v>0</v>
      </c>
      <c r="AX136" s="40">
        <f t="shared" si="50"/>
        <v>2005.6453</v>
      </c>
    </row>
    <row r="137" spans="2:50" ht="12">
      <c r="B137" s="26" t="s">
        <v>65</v>
      </c>
      <c r="C137" s="46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193.7771</v>
      </c>
      <c r="O137" s="48">
        <v>0</v>
      </c>
      <c r="P137" s="47">
        <v>0</v>
      </c>
      <c r="Q137" s="47">
        <v>0</v>
      </c>
      <c r="R137" s="47">
        <v>0</v>
      </c>
      <c r="S137" s="47">
        <v>193.7771</v>
      </c>
      <c r="T137" s="47">
        <v>0</v>
      </c>
      <c r="U137" s="47">
        <v>0</v>
      </c>
      <c r="V137" s="47">
        <v>0</v>
      </c>
      <c r="W137" s="47">
        <v>6210.6701</v>
      </c>
      <c r="X137" s="47">
        <v>193.7771</v>
      </c>
      <c r="Y137" s="47">
        <v>444.3254</v>
      </c>
      <c r="Z137" s="49">
        <v>25.1921</v>
      </c>
      <c r="AA137" s="47">
        <v>4.6744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9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50">
        <f t="shared" si="50"/>
        <v>7266.1933</v>
      </c>
    </row>
    <row r="138" spans="2:50" ht="12">
      <c r="B138" s="24" t="s">
        <v>66</v>
      </c>
      <c r="C138" s="36">
        <v>4.7805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714.312</v>
      </c>
      <c r="M138" s="37">
        <v>98.288</v>
      </c>
      <c r="N138" s="37">
        <v>204.8829</v>
      </c>
      <c r="O138" s="38">
        <v>879.5278</v>
      </c>
      <c r="P138" s="37">
        <v>746.8826</v>
      </c>
      <c r="Q138" s="37">
        <v>0</v>
      </c>
      <c r="R138" s="37">
        <v>0</v>
      </c>
      <c r="S138" s="37">
        <v>0</v>
      </c>
      <c r="T138" s="37">
        <v>0</v>
      </c>
      <c r="U138" s="37">
        <v>91.4952</v>
      </c>
      <c r="V138" s="37">
        <v>0</v>
      </c>
      <c r="W138" s="37">
        <v>0</v>
      </c>
      <c r="X138" s="37">
        <v>4347.7544</v>
      </c>
      <c r="Y138" s="37">
        <v>423.9307</v>
      </c>
      <c r="Z138" s="39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9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0</v>
      </c>
      <c r="AX138" s="40">
        <f t="shared" si="50"/>
        <v>7511.8541</v>
      </c>
    </row>
    <row r="139" spans="2:50" ht="12">
      <c r="B139" s="24" t="s">
        <v>67</v>
      </c>
      <c r="C139" s="36">
        <v>0</v>
      </c>
      <c r="D139" s="37">
        <v>0</v>
      </c>
      <c r="E139" s="37">
        <v>0.6277</v>
      </c>
      <c r="F139" s="37">
        <v>0.3622</v>
      </c>
      <c r="G139" s="37">
        <v>0</v>
      </c>
      <c r="H139" s="37">
        <v>0</v>
      </c>
      <c r="I139" s="37">
        <v>0</v>
      </c>
      <c r="J139" s="37">
        <v>28</v>
      </c>
      <c r="K139" s="37">
        <v>0</v>
      </c>
      <c r="L139" s="37">
        <v>11.88</v>
      </c>
      <c r="M139" s="37">
        <v>2.4747</v>
      </c>
      <c r="N139" s="37">
        <v>30</v>
      </c>
      <c r="O139" s="38">
        <v>32.8026</v>
      </c>
      <c r="P139" s="37">
        <v>172.2286</v>
      </c>
      <c r="Q139" s="37">
        <v>0</v>
      </c>
      <c r="R139" s="37">
        <v>10.4066</v>
      </c>
      <c r="S139" s="37">
        <v>0</v>
      </c>
      <c r="T139" s="37">
        <v>61.7712</v>
      </c>
      <c r="U139" s="37">
        <v>0</v>
      </c>
      <c r="V139" s="37">
        <v>36.7911</v>
      </c>
      <c r="W139" s="37">
        <v>2447.0938</v>
      </c>
      <c r="X139" s="37">
        <v>377.2863</v>
      </c>
      <c r="Y139" s="37">
        <v>10202.6709</v>
      </c>
      <c r="Z139" s="39">
        <v>2047.4524</v>
      </c>
      <c r="AA139" s="37">
        <v>0</v>
      </c>
      <c r="AB139" s="37">
        <v>0</v>
      </c>
      <c r="AC139" s="37">
        <v>97.7811</v>
      </c>
      <c r="AD139" s="37">
        <v>0.0166</v>
      </c>
      <c r="AE139" s="37">
        <v>36</v>
      </c>
      <c r="AF139" s="37">
        <v>0</v>
      </c>
      <c r="AG139" s="37">
        <v>0</v>
      </c>
      <c r="AH139" s="37">
        <v>0.9959</v>
      </c>
      <c r="AI139" s="37">
        <v>59.7721</v>
      </c>
      <c r="AJ139" s="37">
        <v>0.1524</v>
      </c>
      <c r="AK139" s="37">
        <v>0</v>
      </c>
      <c r="AL139" s="39">
        <v>0</v>
      </c>
      <c r="AM139" s="37">
        <v>0.0015</v>
      </c>
      <c r="AN139" s="37">
        <v>2.2937</v>
      </c>
      <c r="AO139" s="37">
        <v>0</v>
      </c>
      <c r="AP139" s="37">
        <v>1.0291</v>
      </c>
      <c r="AQ139" s="37">
        <v>0.7243</v>
      </c>
      <c r="AR139" s="37">
        <v>0</v>
      </c>
      <c r="AS139" s="37">
        <v>1.1468</v>
      </c>
      <c r="AT139" s="37">
        <v>0</v>
      </c>
      <c r="AU139" s="37">
        <v>0.1509</v>
      </c>
      <c r="AV139" s="37">
        <v>0</v>
      </c>
      <c r="AW139" s="37">
        <v>0</v>
      </c>
      <c r="AX139" s="40">
        <f t="shared" si="50"/>
        <v>15661.912500000002</v>
      </c>
    </row>
    <row r="140" spans="2:50" ht="12">
      <c r="B140" s="24" t="s">
        <v>68</v>
      </c>
      <c r="C140" s="36">
        <v>0.6849</v>
      </c>
      <c r="D140" s="37">
        <v>6.7041</v>
      </c>
      <c r="E140" s="37">
        <v>0.127</v>
      </c>
      <c r="F140" s="37">
        <v>2.4063</v>
      </c>
      <c r="G140" s="37">
        <v>1.7032</v>
      </c>
      <c r="H140" s="37">
        <v>0.6327</v>
      </c>
      <c r="I140" s="37">
        <v>2.3587</v>
      </c>
      <c r="J140" s="37">
        <v>4.4814</v>
      </c>
      <c r="K140" s="37">
        <v>1.1339</v>
      </c>
      <c r="L140" s="37">
        <v>12.0582</v>
      </c>
      <c r="M140" s="37">
        <v>30.3415</v>
      </c>
      <c r="N140" s="37">
        <v>8.786</v>
      </c>
      <c r="O140" s="38">
        <v>93.0803</v>
      </c>
      <c r="P140" s="37">
        <v>30.6167</v>
      </c>
      <c r="Q140" s="37">
        <v>2.4902</v>
      </c>
      <c r="R140" s="37">
        <v>17.8464</v>
      </c>
      <c r="S140" s="37">
        <v>0.3787</v>
      </c>
      <c r="T140" s="37">
        <v>8.8265</v>
      </c>
      <c r="U140" s="37">
        <v>1.744</v>
      </c>
      <c r="V140" s="37">
        <v>5.1936</v>
      </c>
      <c r="W140" s="37">
        <v>6.4454</v>
      </c>
      <c r="X140" s="37">
        <v>7.6407</v>
      </c>
      <c r="Y140" s="37">
        <v>31.7607</v>
      </c>
      <c r="Z140" s="39">
        <v>3879.9025</v>
      </c>
      <c r="AA140" s="37">
        <v>2.6353</v>
      </c>
      <c r="AB140" s="37">
        <v>23.0777</v>
      </c>
      <c r="AC140" s="37">
        <v>26.9976</v>
      </c>
      <c r="AD140" s="37">
        <v>8.4096</v>
      </c>
      <c r="AE140" s="37">
        <v>296.9934</v>
      </c>
      <c r="AF140" s="37">
        <v>2.7034</v>
      </c>
      <c r="AG140" s="37">
        <v>1.7984</v>
      </c>
      <c r="AH140" s="37">
        <v>2.1659</v>
      </c>
      <c r="AI140" s="37">
        <v>1.9505</v>
      </c>
      <c r="AJ140" s="37">
        <v>2.1205</v>
      </c>
      <c r="AK140" s="37">
        <v>10.6885</v>
      </c>
      <c r="AL140" s="39">
        <v>2.4244</v>
      </c>
      <c r="AM140" s="37">
        <v>6.1597</v>
      </c>
      <c r="AN140" s="37">
        <v>15.6483</v>
      </c>
      <c r="AO140" s="37">
        <v>3.1434</v>
      </c>
      <c r="AP140" s="37">
        <v>36.9728</v>
      </c>
      <c r="AQ140" s="37">
        <v>0</v>
      </c>
      <c r="AR140" s="37">
        <v>1.3086</v>
      </c>
      <c r="AS140" s="37">
        <v>11.3868</v>
      </c>
      <c r="AT140" s="37">
        <v>3.7489</v>
      </c>
      <c r="AU140" s="37">
        <v>1.2156</v>
      </c>
      <c r="AV140" s="37">
        <v>3.0209</v>
      </c>
      <c r="AW140" s="37">
        <v>0.9026</v>
      </c>
      <c r="AX140" s="40">
        <f t="shared" si="50"/>
        <v>4622.816400000001</v>
      </c>
    </row>
    <row r="141" spans="2:50" ht="12">
      <c r="B141" s="24" t="s">
        <v>69</v>
      </c>
      <c r="C141" s="36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0.0195</v>
      </c>
      <c r="K141" s="37">
        <v>0</v>
      </c>
      <c r="L141" s="37">
        <v>0.4689</v>
      </c>
      <c r="M141" s="37">
        <v>40.375</v>
      </c>
      <c r="N141" s="37">
        <v>1.1307</v>
      </c>
      <c r="O141" s="38">
        <v>10.0053</v>
      </c>
      <c r="P141" s="37">
        <v>0</v>
      </c>
      <c r="Q141" s="37">
        <v>2.1867</v>
      </c>
      <c r="R141" s="37">
        <v>0</v>
      </c>
      <c r="S141" s="37">
        <v>0</v>
      </c>
      <c r="T141" s="37">
        <v>0</v>
      </c>
      <c r="U141" s="37">
        <v>0</v>
      </c>
      <c r="V141" s="37">
        <v>59.2361</v>
      </c>
      <c r="W141" s="37">
        <v>0</v>
      </c>
      <c r="X141" s="37">
        <v>0</v>
      </c>
      <c r="Y141" s="37">
        <v>1.7755</v>
      </c>
      <c r="Z141" s="39">
        <v>0</v>
      </c>
      <c r="AA141" s="37">
        <v>57335.9639</v>
      </c>
      <c r="AB141" s="37">
        <v>60.7184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79.2317</v>
      </c>
      <c r="AK141" s="37">
        <v>0</v>
      </c>
      <c r="AL141" s="39">
        <v>0.8154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40">
        <f t="shared" si="50"/>
        <v>57591.92709999999</v>
      </c>
    </row>
    <row r="142" spans="2:50" ht="12">
      <c r="B142" s="24" t="s">
        <v>70</v>
      </c>
      <c r="C142" s="36">
        <v>11.5869</v>
      </c>
      <c r="D142" s="37">
        <v>0</v>
      </c>
      <c r="E142" s="37">
        <v>9.4587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136.5061</v>
      </c>
      <c r="N142" s="37">
        <v>0</v>
      </c>
      <c r="O142" s="38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375.4341</v>
      </c>
      <c r="U142" s="37">
        <v>125.1447</v>
      </c>
      <c r="V142" s="37">
        <v>0</v>
      </c>
      <c r="W142" s="37">
        <v>51.2411</v>
      </c>
      <c r="X142" s="37">
        <v>24.4228</v>
      </c>
      <c r="Y142" s="37">
        <v>108.3385</v>
      </c>
      <c r="Z142" s="39">
        <v>4.598</v>
      </c>
      <c r="AA142" s="37">
        <v>76.4901</v>
      </c>
      <c r="AB142" s="37">
        <v>1972.0407</v>
      </c>
      <c r="AC142" s="37">
        <v>795.5378</v>
      </c>
      <c r="AD142" s="37">
        <v>287.1649</v>
      </c>
      <c r="AE142" s="37">
        <v>106.9555</v>
      </c>
      <c r="AF142" s="37">
        <v>39.4638</v>
      </c>
      <c r="AG142" s="37">
        <v>3.1856</v>
      </c>
      <c r="AH142" s="37">
        <v>0</v>
      </c>
      <c r="AI142" s="37">
        <v>762.5805</v>
      </c>
      <c r="AJ142" s="37">
        <v>48.4674</v>
      </c>
      <c r="AK142" s="37">
        <v>10.541</v>
      </c>
      <c r="AL142" s="39">
        <v>0</v>
      </c>
      <c r="AM142" s="37">
        <v>0</v>
      </c>
      <c r="AN142" s="37">
        <v>0</v>
      </c>
      <c r="AO142" s="37">
        <v>0</v>
      </c>
      <c r="AP142" s="37">
        <v>54.1692</v>
      </c>
      <c r="AQ142" s="37">
        <v>0</v>
      </c>
      <c r="AR142" s="37">
        <v>0</v>
      </c>
      <c r="AS142" s="37">
        <v>0</v>
      </c>
      <c r="AT142" s="37">
        <v>0</v>
      </c>
      <c r="AU142" s="37">
        <v>0</v>
      </c>
      <c r="AV142" s="37">
        <v>0</v>
      </c>
      <c r="AW142" s="37">
        <v>0</v>
      </c>
      <c r="AX142" s="40">
        <f t="shared" si="50"/>
        <v>5003.327400000001</v>
      </c>
    </row>
    <row r="143" spans="2:50" ht="12">
      <c r="B143" s="24" t="s">
        <v>71</v>
      </c>
      <c r="C143" s="36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36.426</v>
      </c>
      <c r="K143" s="37">
        <v>0</v>
      </c>
      <c r="L143" s="37">
        <v>0</v>
      </c>
      <c r="M143" s="37">
        <v>0</v>
      </c>
      <c r="N143" s="37">
        <v>2.0684</v>
      </c>
      <c r="O143" s="38">
        <v>7.6606</v>
      </c>
      <c r="P143" s="37">
        <v>0</v>
      </c>
      <c r="Q143" s="37">
        <v>0</v>
      </c>
      <c r="R143" s="37">
        <v>0</v>
      </c>
      <c r="S143" s="37">
        <v>0.3283</v>
      </c>
      <c r="T143" s="37">
        <v>77.8324</v>
      </c>
      <c r="U143" s="37">
        <v>0</v>
      </c>
      <c r="V143" s="37">
        <v>0</v>
      </c>
      <c r="W143" s="37">
        <v>23.2936</v>
      </c>
      <c r="X143" s="37">
        <v>103.3191</v>
      </c>
      <c r="Y143" s="37">
        <v>277.1756</v>
      </c>
      <c r="Z143" s="39">
        <v>11.5839</v>
      </c>
      <c r="AA143" s="37">
        <v>109.0865</v>
      </c>
      <c r="AB143" s="37">
        <v>197.9063</v>
      </c>
      <c r="AC143" s="37">
        <v>7586.0471</v>
      </c>
      <c r="AD143" s="37">
        <v>1484.3643</v>
      </c>
      <c r="AE143" s="37">
        <v>388.87</v>
      </c>
      <c r="AF143" s="37">
        <v>26.3578</v>
      </c>
      <c r="AG143" s="37">
        <v>0</v>
      </c>
      <c r="AH143" s="37">
        <v>30.8571</v>
      </c>
      <c r="AI143" s="37">
        <v>173.2957</v>
      </c>
      <c r="AJ143" s="37">
        <v>209.6416</v>
      </c>
      <c r="AK143" s="37">
        <v>3.5457</v>
      </c>
      <c r="AL143" s="39">
        <v>300.8571</v>
      </c>
      <c r="AM143" s="37">
        <v>0</v>
      </c>
      <c r="AN143" s="37">
        <v>0</v>
      </c>
      <c r="AO143" s="37">
        <v>0</v>
      </c>
      <c r="AP143" s="37">
        <v>265.775</v>
      </c>
      <c r="AQ143" s="37">
        <v>48.2143</v>
      </c>
      <c r="AR143" s="37">
        <v>2.7359</v>
      </c>
      <c r="AS143" s="37">
        <v>0</v>
      </c>
      <c r="AT143" s="37">
        <v>0</v>
      </c>
      <c r="AU143" s="37">
        <v>0</v>
      </c>
      <c r="AV143" s="37">
        <v>0</v>
      </c>
      <c r="AW143" s="37">
        <v>0</v>
      </c>
      <c r="AX143" s="40">
        <f t="shared" si="50"/>
        <v>11367.2423</v>
      </c>
    </row>
    <row r="144" spans="2:50" ht="12">
      <c r="B144" s="24" t="s">
        <v>72</v>
      </c>
      <c r="C144" s="36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113.2812</v>
      </c>
      <c r="N144" s="37">
        <v>0</v>
      </c>
      <c r="O144" s="38">
        <v>0.7207</v>
      </c>
      <c r="P144" s="37">
        <v>0.6893</v>
      </c>
      <c r="Q144" s="37">
        <v>0</v>
      </c>
      <c r="R144" s="37">
        <v>0</v>
      </c>
      <c r="S144" s="37">
        <v>266.7528</v>
      </c>
      <c r="T144" s="37">
        <v>0</v>
      </c>
      <c r="U144" s="37">
        <v>0.1446</v>
      </c>
      <c r="V144" s="37">
        <v>0.2892</v>
      </c>
      <c r="W144" s="37">
        <v>0</v>
      </c>
      <c r="X144" s="37">
        <v>0.6989</v>
      </c>
      <c r="Y144" s="37">
        <v>3.3936</v>
      </c>
      <c r="Z144" s="39">
        <v>0</v>
      </c>
      <c r="AA144" s="37">
        <v>0</v>
      </c>
      <c r="AB144" s="37">
        <v>13.3376</v>
      </c>
      <c r="AC144" s="37">
        <v>417.2061</v>
      </c>
      <c r="AD144" s="37">
        <v>15904.1203</v>
      </c>
      <c r="AE144" s="37">
        <v>2122.7267</v>
      </c>
      <c r="AF144" s="37">
        <v>35.7084</v>
      </c>
      <c r="AG144" s="37">
        <v>356.6595</v>
      </c>
      <c r="AH144" s="37">
        <v>0</v>
      </c>
      <c r="AI144" s="37">
        <v>86.5381</v>
      </c>
      <c r="AJ144" s="37">
        <v>3.2514</v>
      </c>
      <c r="AK144" s="37">
        <v>32.7788</v>
      </c>
      <c r="AL144" s="39">
        <v>0</v>
      </c>
      <c r="AM144" s="37">
        <v>84.4717</v>
      </c>
      <c r="AN144" s="37">
        <v>0.4017</v>
      </c>
      <c r="AO144" s="37">
        <v>199.9671</v>
      </c>
      <c r="AP144" s="37">
        <v>0.0482</v>
      </c>
      <c r="AQ144" s="37">
        <v>0</v>
      </c>
      <c r="AR144" s="37">
        <v>0</v>
      </c>
      <c r="AS144" s="37">
        <v>0</v>
      </c>
      <c r="AT144" s="37">
        <v>0</v>
      </c>
      <c r="AU144" s="37">
        <v>0.0482</v>
      </c>
      <c r="AV144" s="37">
        <v>0</v>
      </c>
      <c r="AW144" s="37">
        <v>0</v>
      </c>
      <c r="AX144" s="40">
        <f t="shared" si="50"/>
        <v>19643.234100000005</v>
      </c>
    </row>
    <row r="145" spans="2:50" ht="12">
      <c r="B145" s="24" t="s">
        <v>73</v>
      </c>
      <c r="C145" s="36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87.9776</v>
      </c>
      <c r="K145" s="37">
        <v>0</v>
      </c>
      <c r="L145" s="37">
        <v>0</v>
      </c>
      <c r="M145" s="37">
        <v>0</v>
      </c>
      <c r="N145" s="37">
        <v>82.479</v>
      </c>
      <c r="O145" s="38">
        <v>395.899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4.3176</v>
      </c>
      <c r="W145" s="37">
        <v>0</v>
      </c>
      <c r="X145" s="37">
        <v>0</v>
      </c>
      <c r="Y145" s="37">
        <v>0</v>
      </c>
      <c r="Z145" s="39">
        <v>0</v>
      </c>
      <c r="AA145" s="37">
        <v>0</v>
      </c>
      <c r="AB145" s="37">
        <v>6.9082</v>
      </c>
      <c r="AC145" s="37">
        <v>66.2118</v>
      </c>
      <c r="AD145" s="37">
        <v>71.3929</v>
      </c>
      <c r="AE145" s="37">
        <v>1434.2994</v>
      </c>
      <c r="AF145" s="37">
        <v>4.3176</v>
      </c>
      <c r="AG145" s="37">
        <v>0</v>
      </c>
      <c r="AH145" s="37">
        <v>0</v>
      </c>
      <c r="AI145" s="37">
        <v>0</v>
      </c>
      <c r="AJ145" s="37">
        <v>0</v>
      </c>
      <c r="AK145" s="37">
        <v>3.0223</v>
      </c>
      <c r="AL145" s="39">
        <v>0</v>
      </c>
      <c r="AM145" s="37">
        <v>0</v>
      </c>
      <c r="AN145" s="37">
        <v>0</v>
      </c>
      <c r="AO145" s="37">
        <v>0</v>
      </c>
      <c r="AP145" s="37">
        <v>5.1811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40">
        <f t="shared" si="50"/>
        <v>2162.0064999999995</v>
      </c>
    </row>
    <row r="146" spans="2:50" ht="12">
      <c r="B146" s="27" t="s">
        <v>92</v>
      </c>
      <c r="C146" s="51">
        <v>0</v>
      </c>
      <c r="D146" s="52">
        <v>0</v>
      </c>
      <c r="E146" s="52">
        <v>0</v>
      </c>
      <c r="F146" s="52">
        <v>2.3553</v>
      </c>
      <c r="G146" s="52">
        <v>0</v>
      </c>
      <c r="H146" s="52">
        <v>0</v>
      </c>
      <c r="I146" s="52">
        <v>0</v>
      </c>
      <c r="J146" s="52">
        <v>4.7106</v>
      </c>
      <c r="K146" s="52">
        <v>0</v>
      </c>
      <c r="L146" s="52">
        <v>0</v>
      </c>
      <c r="M146" s="52">
        <v>28.2638</v>
      </c>
      <c r="N146" s="52">
        <v>0.4711</v>
      </c>
      <c r="O146" s="53">
        <v>44.2799</v>
      </c>
      <c r="P146" s="52">
        <v>15.5451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0.4711</v>
      </c>
      <c r="X146" s="52">
        <v>0</v>
      </c>
      <c r="Y146" s="52">
        <v>0</v>
      </c>
      <c r="Z146" s="54">
        <v>336.7089</v>
      </c>
      <c r="AA146" s="52">
        <v>0</v>
      </c>
      <c r="AB146" s="52">
        <v>0</v>
      </c>
      <c r="AC146" s="52">
        <v>59.3929</v>
      </c>
      <c r="AD146" s="52">
        <v>0</v>
      </c>
      <c r="AE146" s="52">
        <v>2.3553</v>
      </c>
      <c r="AF146" s="52">
        <v>375.4769</v>
      </c>
      <c r="AG146" s="52">
        <v>0</v>
      </c>
      <c r="AH146" s="52">
        <v>0</v>
      </c>
      <c r="AI146" s="52">
        <v>0.4711</v>
      </c>
      <c r="AJ146" s="52">
        <v>0.9421</v>
      </c>
      <c r="AK146" s="52">
        <v>0</v>
      </c>
      <c r="AL146" s="54">
        <v>0</v>
      </c>
      <c r="AM146" s="52">
        <v>0</v>
      </c>
      <c r="AN146" s="52">
        <v>0</v>
      </c>
      <c r="AO146" s="52">
        <v>0</v>
      </c>
      <c r="AP146" s="52">
        <v>2.3553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 s="52">
        <v>0</v>
      </c>
      <c r="AX146" s="55">
        <f t="shared" si="50"/>
        <v>873.7994</v>
      </c>
    </row>
    <row r="147" spans="2:50" ht="12">
      <c r="B147" s="24" t="s">
        <v>74</v>
      </c>
      <c r="C147" s="36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8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9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258.8849</v>
      </c>
      <c r="AH147" s="37">
        <v>9.2928</v>
      </c>
      <c r="AI147" s="37">
        <v>0</v>
      </c>
      <c r="AJ147" s="37">
        <v>0</v>
      </c>
      <c r="AK147" s="37">
        <v>0</v>
      </c>
      <c r="AL147" s="39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0</v>
      </c>
      <c r="AU147" s="37">
        <v>0</v>
      </c>
      <c r="AV147" s="37">
        <v>0</v>
      </c>
      <c r="AW147" s="37">
        <v>0</v>
      </c>
      <c r="AX147" s="40">
        <f t="shared" si="50"/>
        <v>268.1777</v>
      </c>
    </row>
    <row r="148" spans="2:50" ht="12">
      <c r="B148" s="24" t="s">
        <v>75</v>
      </c>
      <c r="C148" s="36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8">
        <v>0.018</v>
      </c>
      <c r="P148" s="37">
        <v>0.036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9">
        <v>0</v>
      </c>
      <c r="AA148" s="37">
        <v>0</v>
      </c>
      <c r="AB148" s="37">
        <v>0</v>
      </c>
      <c r="AC148" s="37">
        <v>2.2</v>
      </c>
      <c r="AD148" s="37">
        <v>0.06</v>
      </c>
      <c r="AE148" s="37">
        <v>0</v>
      </c>
      <c r="AF148" s="37">
        <v>0</v>
      </c>
      <c r="AG148" s="37">
        <v>645.5769</v>
      </c>
      <c r="AH148" s="37">
        <v>168.9862</v>
      </c>
      <c r="AI148" s="37">
        <v>0</v>
      </c>
      <c r="AJ148" s="37">
        <v>641.5956</v>
      </c>
      <c r="AK148" s="37">
        <v>0</v>
      </c>
      <c r="AL148" s="39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40">
        <f t="shared" si="50"/>
        <v>1458.4726999999998</v>
      </c>
    </row>
    <row r="149" spans="2:50" ht="12">
      <c r="B149" s="24" t="s">
        <v>76</v>
      </c>
      <c r="C149" s="36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8">
        <v>0</v>
      </c>
      <c r="P149" s="37">
        <v>48.937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312.7792</v>
      </c>
      <c r="Y149" s="37">
        <v>144.8536</v>
      </c>
      <c r="Z149" s="39">
        <v>0</v>
      </c>
      <c r="AA149" s="37">
        <v>39.1496</v>
      </c>
      <c r="AB149" s="37">
        <v>0</v>
      </c>
      <c r="AC149" s="37">
        <v>315.7939</v>
      </c>
      <c r="AD149" s="37">
        <v>102.7677</v>
      </c>
      <c r="AE149" s="37">
        <v>125.9965</v>
      </c>
      <c r="AF149" s="37">
        <v>0</v>
      </c>
      <c r="AG149" s="37">
        <v>0</v>
      </c>
      <c r="AH149" s="37">
        <v>45.6746</v>
      </c>
      <c r="AI149" s="37">
        <v>13269.9718</v>
      </c>
      <c r="AJ149" s="37">
        <v>460.5952</v>
      </c>
      <c r="AK149" s="37">
        <v>0</v>
      </c>
      <c r="AL149" s="39">
        <v>0</v>
      </c>
      <c r="AM149" s="37">
        <v>0</v>
      </c>
      <c r="AN149" s="37">
        <v>12.7236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  <c r="AU149" s="37">
        <v>0</v>
      </c>
      <c r="AV149" s="37">
        <v>0</v>
      </c>
      <c r="AW149" s="37">
        <v>0</v>
      </c>
      <c r="AX149" s="40">
        <f t="shared" si="50"/>
        <v>14879.242699999999</v>
      </c>
    </row>
    <row r="150" spans="2:50" ht="12">
      <c r="B150" s="24" t="s">
        <v>77</v>
      </c>
      <c r="C150" s="36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1729.8873</v>
      </c>
      <c r="K150" s="37">
        <v>0.1098</v>
      </c>
      <c r="L150" s="37">
        <v>461.3033</v>
      </c>
      <c r="M150" s="37">
        <v>0</v>
      </c>
      <c r="N150" s="37">
        <v>0</v>
      </c>
      <c r="O150" s="38">
        <v>11.0493</v>
      </c>
      <c r="P150" s="37">
        <v>336.3298</v>
      </c>
      <c r="Q150" s="37">
        <v>553.564</v>
      </c>
      <c r="R150" s="37">
        <v>345.9775</v>
      </c>
      <c r="S150" s="37">
        <v>0</v>
      </c>
      <c r="T150" s="37">
        <v>192.1884</v>
      </c>
      <c r="U150" s="37">
        <v>0</v>
      </c>
      <c r="V150" s="37">
        <v>0.2361</v>
      </c>
      <c r="W150" s="37">
        <v>715.0201</v>
      </c>
      <c r="X150" s="37">
        <v>322.9123</v>
      </c>
      <c r="Y150" s="37">
        <v>1014.8672</v>
      </c>
      <c r="Z150" s="39">
        <v>0</v>
      </c>
      <c r="AA150" s="37">
        <v>599.6943</v>
      </c>
      <c r="AB150" s="37">
        <v>3.4158</v>
      </c>
      <c r="AC150" s="37">
        <v>6.645</v>
      </c>
      <c r="AD150" s="37">
        <v>484.3685</v>
      </c>
      <c r="AE150" s="37">
        <v>0</v>
      </c>
      <c r="AF150" s="37">
        <v>0</v>
      </c>
      <c r="AG150" s="37">
        <v>345.9775</v>
      </c>
      <c r="AH150" s="37">
        <v>258.5602</v>
      </c>
      <c r="AI150" s="37">
        <v>850.5884</v>
      </c>
      <c r="AJ150" s="37">
        <v>1918.5648</v>
      </c>
      <c r="AK150" s="37">
        <v>312.2142</v>
      </c>
      <c r="AL150" s="39">
        <v>0</v>
      </c>
      <c r="AM150" s="37">
        <v>303.1069</v>
      </c>
      <c r="AN150" s="37">
        <v>0</v>
      </c>
      <c r="AO150" s="37">
        <v>530.4988</v>
      </c>
      <c r="AP150" s="37">
        <v>4.5198</v>
      </c>
      <c r="AQ150" s="37">
        <v>0</v>
      </c>
      <c r="AR150" s="37">
        <v>7.6671</v>
      </c>
      <c r="AS150" s="37">
        <v>0</v>
      </c>
      <c r="AT150" s="37">
        <v>0</v>
      </c>
      <c r="AU150" s="37">
        <v>230.014</v>
      </c>
      <c r="AV150" s="37">
        <v>0</v>
      </c>
      <c r="AW150" s="37">
        <v>0</v>
      </c>
      <c r="AX150" s="40">
        <f t="shared" si="50"/>
        <v>11539.2804</v>
      </c>
    </row>
    <row r="151" spans="2:50" ht="12">
      <c r="B151" s="24" t="s">
        <v>78</v>
      </c>
      <c r="C151" s="36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8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9">
        <v>0</v>
      </c>
      <c r="AA151" s="37">
        <v>494.3167</v>
      </c>
      <c r="AB151" s="37">
        <v>0</v>
      </c>
      <c r="AC151" s="37">
        <v>494.3167</v>
      </c>
      <c r="AD151" s="37">
        <v>282.4667</v>
      </c>
      <c r="AE151" s="37">
        <v>0</v>
      </c>
      <c r="AF151" s="37">
        <v>0</v>
      </c>
      <c r="AG151" s="37">
        <v>0</v>
      </c>
      <c r="AH151" s="37">
        <v>228.5077</v>
      </c>
      <c r="AI151" s="37">
        <v>282.4667</v>
      </c>
      <c r="AJ151" s="37">
        <v>1059.2501</v>
      </c>
      <c r="AK151" s="37">
        <v>2762.7552</v>
      </c>
      <c r="AL151" s="39">
        <v>0</v>
      </c>
      <c r="AM151" s="37">
        <v>0</v>
      </c>
      <c r="AN151" s="37">
        <v>0</v>
      </c>
      <c r="AO151" s="37">
        <v>0</v>
      </c>
      <c r="AP151" s="37">
        <v>63.1239</v>
      </c>
      <c r="AQ151" s="37">
        <v>36.8222</v>
      </c>
      <c r="AR151" s="37">
        <v>0</v>
      </c>
      <c r="AS151" s="37">
        <v>0</v>
      </c>
      <c r="AT151" s="37">
        <v>0</v>
      </c>
      <c r="AU151" s="37">
        <v>0</v>
      </c>
      <c r="AV151" s="37">
        <v>0</v>
      </c>
      <c r="AW151" s="37">
        <v>0</v>
      </c>
      <c r="AX151" s="40">
        <f t="shared" si="50"/>
        <v>5704.025899999999</v>
      </c>
    </row>
    <row r="152" spans="2:50" ht="12">
      <c r="B152" s="24" t="s">
        <v>79</v>
      </c>
      <c r="C152" s="36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8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9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67.0287</v>
      </c>
      <c r="AF152" s="37">
        <v>0</v>
      </c>
      <c r="AG152" s="37">
        <v>0</v>
      </c>
      <c r="AH152" s="37">
        <v>0</v>
      </c>
      <c r="AI152" s="37">
        <v>47.6257</v>
      </c>
      <c r="AJ152" s="37">
        <v>0</v>
      </c>
      <c r="AK152" s="37">
        <v>0</v>
      </c>
      <c r="AL152" s="39">
        <v>283.2151</v>
      </c>
      <c r="AM152" s="37">
        <v>177.0969</v>
      </c>
      <c r="AN152" s="37">
        <v>39.7938</v>
      </c>
      <c r="AO152" s="37">
        <v>79.0233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  <c r="AU152" s="37">
        <v>0</v>
      </c>
      <c r="AV152" s="37">
        <v>0</v>
      </c>
      <c r="AW152" s="37">
        <v>0</v>
      </c>
      <c r="AX152" s="40">
        <f t="shared" si="50"/>
        <v>693.7835</v>
      </c>
    </row>
    <row r="153" spans="2:50" ht="12">
      <c r="B153" s="24" t="s">
        <v>80</v>
      </c>
      <c r="C153" s="36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19.5107</v>
      </c>
      <c r="M153" s="37">
        <v>19.5107</v>
      </c>
      <c r="N153" s="37">
        <v>0</v>
      </c>
      <c r="O153" s="38">
        <v>0</v>
      </c>
      <c r="P153" s="37">
        <v>0</v>
      </c>
      <c r="Q153" s="37">
        <v>0</v>
      </c>
      <c r="R153" s="37">
        <v>19.5107</v>
      </c>
      <c r="S153" s="37">
        <v>19.5107</v>
      </c>
      <c r="T153" s="37">
        <v>0</v>
      </c>
      <c r="U153" s="37">
        <v>0</v>
      </c>
      <c r="V153" s="37">
        <v>0</v>
      </c>
      <c r="W153" s="37">
        <v>39.0214</v>
      </c>
      <c r="X153" s="37">
        <v>351.1926</v>
      </c>
      <c r="Y153" s="37">
        <v>117.0642</v>
      </c>
      <c r="Z153" s="39">
        <v>0</v>
      </c>
      <c r="AA153" s="37">
        <v>58.5321</v>
      </c>
      <c r="AB153" s="37">
        <v>58.5321</v>
      </c>
      <c r="AC153" s="37">
        <v>0</v>
      </c>
      <c r="AD153" s="37">
        <v>19.5107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19.5107</v>
      </c>
      <c r="AK153" s="37">
        <v>0</v>
      </c>
      <c r="AL153" s="39">
        <v>0</v>
      </c>
      <c r="AM153" s="37">
        <v>0.6345</v>
      </c>
      <c r="AN153" s="37">
        <v>0</v>
      </c>
      <c r="AO153" s="37">
        <v>0</v>
      </c>
      <c r="AP153" s="37">
        <v>117.0642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40">
        <f t="shared" si="50"/>
        <v>859.1053000000002</v>
      </c>
    </row>
    <row r="154" spans="2:50" ht="12">
      <c r="B154" s="24" t="s">
        <v>81</v>
      </c>
      <c r="C154" s="36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8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645.5728</v>
      </c>
      <c r="X154" s="37">
        <v>0</v>
      </c>
      <c r="Y154" s="37">
        <v>0</v>
      </c>
      <c r="Z154" s="39">
        <v>0</v>
      </c>
      <c r="AA154" s="37">
        <v>737.7975</v>
      </c>
      <c r="AB154" s="37">
        <v>0</v>
      </c>
      <c r="AC154" s="37">
        <v>0</v>
      </c>
      <c r="AD154" s="37">
        <v>405.7886</v>
      </c>
      <c r="AE154" s="37">
        <v>0</v>
      </c>
      <c r="AF154" s="37">
        <v>0</v>
      </c>
      <c r="AG154" s="37">
        <v>0</v>
      </c>
      <c r="AH154" s="37">
        <v>0</v>
      </c>
      <c r="AI154" s="37">
        <v>128.5248</v>
      </c>
      <c r="AJ154" s="37">
        <v>0</v>
      </c>
      <c r="AK154" s="37">
        <v>295.119</v>
      </c>
      <c r="AL154" s="39">
        <v>893.3255</v>
      </c>
      <c r="AM154" s="37">
        <v>0</v>
      </c>
      <c r="AN154" s="37">
        <v>1530.1186</v>
      </c>
      <c r="AO154" s="37">
        <v>467.5748</v>
      </c>
      <c r="AP154" s="37">
        <v>442.6785</v>
      </c>
      <c r="AQ154" s="37">
        <v>0</v>
      </c>
      <c r="AR154" s="37">
        <v>0</v>
      </c>
      <c r="AS154" s="37">
        <v>0</v>
      </c>
      <c r="AT154" s="37">
        <v>0</v>
      </c>
      <c r="AU154" s="37">
        <v>0</v>
      </c>
      <c r="AV154" s="37">
        <v>0</v>
      </c>
      <c r="AW154" s="37">
        <v>0</v>
      </c>
      <c r="AX154" s="40">
        <f t="shared" si="50"/>
        <v>5546.5001</v>
      </c>
    </row>
    <row r="155" spans="2:50" ht="12">
      <c r="B155" s="24" t="s">
        <v>82</v>
      </c>
      <c r="C155" s="36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8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9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201.14</v>
      </c>
      <c r="AF155" s="37">
        <v>0</v>
      </c>
      <c r="AG155" s="37">
        <v>0</v>
      </c>
      <c r="AH155" s="37">
        <v>0</v>
      </c>
      <c r="AI155" s="37">
        <v>178.7911</v>
      </c>
      <c r="AJ155" s="37">
        <v>0</v>
      </c>
      <c r="AK155" s="37">
        <v>0</v>
      </c>
      <c r="AL155" s="39">
        <v>0</v>
      </c>
      <c r="AM155" s="37">
        <v>0</v>
      </c>
      <c r="AN155" s="37">
        <v>635.6024</v>
      </c>
      <c r="AO155" s="37">
        <v>744.3873</v>
      </c>
      <c r="AP155" s="37">
        <v>0</v>
      </c>
      <c r="AQ155" s="37">
        <v>0</v>
      </c>
      <c r="AR155" s="37">
        <v>0</v>
      </c>
      <c r="AS155" s="37">
        <v>0</v>
      </c>
      <c r="AT155" s="37">
        <v>0</v>
      </c>
      <c r="AU155" s="37">
        <v>0</v>
      </c>
      <c r="AV155" s="37">
        <v>0</v>
      </c>
      <c r="AW155" s="37">
        <v>0</v>
      </c>
      <c r="AX155" s="40">
        <f t="shared" si="50"/>
        <v>1759.9207999999999</v>
      </c>
    </row>
    <row r="156" spans="2:50" ht="12">
      <c r="B156" s="27" t="s">
        <v>83</v>
      </c>
      <c r="C156" s="51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3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4">
        <v>0</v>
      </c>
      <c r="AA156" s="52">
        <v>0</v>
      </c>
      <c r="AB156" s="52">
        <v>0</v>
      </c>
      <c r="AC156" s="52">
        <v>61.479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2">
        <v>191.226</v>
      </c>
      <c r="AK156" s="52">
        <v>7476.5641</v>
      </c>
      <c r="AL156" s="54">
        <v>0</v>
      </c>
      <c r="AM156" s="52">
        <v>0</v>
      </c>
      <c r="AN156" s="52">
        <v>0</v>
      </c>
      <c r="AO156" s="52">
        <v>0</v>
      </c>
      <c r="AP156" s="52">
        <v>1217.6423</v>
      </c>
      <c r="AQ156" s="52">
        <v>531.7757</v>
      </c>
      <c r="AR156" s="52">
        <v>9.5358</v>
      </c>
      <c r="AS156" s="52">
        <v>538.4482</v>
      </c>
      <c r="AT156" s="52">
        <v>129.0931</v>
      </c>
      <c r="AU156" s="52">
        <v>40.4821</v>
      </c>
      <c r="AV156" s="52">
        <v>114.6996</v>
      </c>
      <c r="AW156" s="52">
        <v>4.498</v>
      </c>
      <c r="AX156" s="55">
        <f t="shared" si="50"/>
        <v>10315.443899999998</v>
      </c>
    </row>
    <row r="157" spans="2:50" ht="12">
      <c r="B157" s="24" t="s">
        <v>84</v>
      </c>
      <c r="C157" s="36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0.7662</v>
      </c>
      <c r="N157" s="37">
        <v>0</v>
      </c>
      <c r="O157" s="38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9">
        <v>3.4482</v>
      </c>
      <c r="AA157" s="37">
        <v>0</v>
      </c>
      <c r="AB157" s="37">
        <v>0</v>
      </c>
      <c r="AC157" s="37">
        <v>22.2219</v>
      </c>
      <c r="AD157" s="37">
        <v>3.4482</v>
      </c>
      <c r="AE157" s="37">
        <v>0</v>
      </c>
      <c r="AF157" s="37">
        <v>0.3831</v>
      </c>
      <c r="AG157" s="37">
        <v>0</v>
      </c>
      <c r="AH157" s="37">
        <v>0</v>
      </c>
      <c r="AI157" s="37">
        <v>0</v>
      </c>
      <c r="AJ157" s="37">
        <v>0</v>
      </c>
      <c r="AK157" s="37">
        <v>11.0817</v>
      </c>
      <c r="AL157" s="39">
        <v>0</v>
      </c>
      <c r="AM157" s="37">
        <v>0</v>
      </c>
      <c r="AN157" s="37">
        <v>0</v>
      </c>
      <c r="AO157" s="37">
        <v>0</v>
      </c>
      <c r="AP157" s="37">
        <v>162.1723</v>
      </c>
      <c r="AQ157" s="37">
        <v>1716.4577</v>
      </c>
      <c r="AR157" s="37">
        <v>14.8247</v>
      </c>
      <c r="AS157" s="37">
        <v>20.6308</v>
      </c>
      <c r="AT157" s="37">
        <v>11.848</v>
      </c>
      <c r="AU157" s="37">
        <v>11.0817</v>
      </c>
      <c r="AV157" s="37">
        <v>47.5393</v>
      </c>
      <c r="AW157" s="37">
        <v>0</v>
      </c>
      <c r="AX157" s="40">
        <f t="shared" si="50"/>
        <v>2025.9037999999996</v>
      </c>
    </row>
    <row r="158" spans="2:50" ht="12">
      <c r="B158" s="24" t="s">
        <v>85</v>
      </c>
      <c r="C158" s="36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8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9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9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323.6039</v>
      </c>
      <c r="AR158" s="37">
        <v>1322.1321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40">
        <f t="shared" si="50"/>
        <v>1645.736</v>
      </c>
    </row>
    <row r="159" spans="2:50" ht="12">
      <c r="B159" s="24" t="s">
        <v>86</v>
      </c>
      <c r="C159" s="36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8">
        <v>0</v>
      </c>
      <c r="P159" s="37">
        <v>12.9056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9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159.7545</v>
      </c>
      <c r="AH159" s="37">
        <v>0</v>
      </c>
      <c r="AI159" s="37">
        <v>26.9249</v>
      </c>
      <c r="AJ159" s="37">
        <v>571.1684</v>
      </c>
      <c r="AK159" s="37">
        <v>0</v>
      </c>
      <c r="AL159" s="39">
        <v>0</v>
      </c>
      <c r="AM159" s="37">
        <v>0</v>
      </c>
      <c r="AN159" s="37">
        <v>0</v>
      </c>
      <c r="AO159" s="37">
        <v>0</v>
      </c>
      <c r="AP159" s="37">
        <v>123.8547</v>
      </c>
      <c r="AQ159" s="37">
        <v>399.8178</v>
      </c>
      <c r="AR159" s="37">
        <v>266.5452</v>
      </c>
      <c r="AS159" s="37">
        <v>2997.8493</v>
      </c>
      <c r="AT159" s="37">
        <v>114.8797</v>
      </c>
      <c r="AU159" s="37">
        <v>34.1049</v>
      </c>
      <c r="AV159" s="37">
        <v>0</v>
      </c>
      <c r="AW159" s="37">
        <v>0</v>
      </c>
      <c r="AX159" s="40">
        <f t="shared" si="50"/>
        <v>4707.805</v>
      </c>
    </row>
    <row r="160" spans="2:50" ht="12">
      <c r="B160" s="24" t="s">
        <v>87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8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7655.5548</v>
      </c>
      <c r="X160" s="37">
        <v>0</v>
      </c>
      <c r="Y160" s="37">
        <v>0</v>
      </c>
      <c r="Z160" s="39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61.204</v>
      </c>
      <c r="AF160" s="37">
        <v>3.7867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9">
        <v>0</v>
      </c>
      <c r="AM160" s="37">
        <v>0</v>
      </c>
      <c r="AN160" s="37">
        <v>0</v>
      </c>
      <c r="AO160" s="37">
        <v>0</v>
      </c>
      <c r="AP160" s="37">
        <v>1285.1257</v>
      </c>
      <c r="AQ160" s="37">
        <v>0</v>
      </c>
      <c r="AR160" s="37">
        <v>0</v>
      </c>
      <c r="AS160" s="37">
        <v>0</v>
      </c>
      <c r="AT160" s="37">
        <v>5344.2321</v>
      </c>
      <c r="AU160" s="37">
        <v>0</v>
      </c>
      <c r="AV160" s="37">
        <v>0</v>
      </c>
      <c r="AW160" s="37">
        <v>0</v>
      </c>
      <c r="AX160" s="40">
        <f t="shared" si="50"/>
        <v>14349.903299999998</v>
      </c>
    </row>
    <row r="161" spans="2:50" ht="12">
      <c r="B161" s="24" t="s">
        <v>88</v>
      </c>
      <c r="C161" s="36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8">
        <v>19.4034</v>
      </c>
      <c r="P161" s="37">
        <v>0</v>
      </c>
      <c r="Q161" s="37">
        <v>0</v>
      </c>
      <c r="R161" s="37">
        <v>0</v>
      </c>
      <c r="S161" s="37">
        <v>0</v>
      </c>
      <c r="T161" s="37">
        <v>0.1764</v>
      </c>
      <c r="U161" s="37">
        <v>0</v>
      </c>
      <c r="V161" s="37">
        <v>0</v>
      </c>
      <c r="W161" s="37">
        <v>172.8037</v>
      </c>
      <c r="X161" s="37">
        <v>1.3053</v>
      </c>
      <c r="Y161" s="37">
        <v>0</v>
      </c>
      <c r="Z161" s="39">
        <v>0</v>
      </c>
      <c r="AA161" s="37">
        <v>0</v>
      </c>
      <c r="AB161" s="37">
        <v>0</v>
      </c>
      <c r="AC161" s="37">
        <v>25.1432</v>
      </c>
      <c r="AD161" s="37">
        <v>6.2338</v>
      </c>
      <c r="AE161" s="37">
        <v>0</v>
      </c>
      <c r="AF161" s="37">
        <v>121.0946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9">
        <v>86.4018</v>
      </c>
      <c r="AM161" s="37">
        <v>0</v>
      </c>
      <c r="AN161" s="37">
        <v>0</v>
      </c>
      <c r="AO161" s="37">
        <v>0</v>
      </c>
      <c r="AP161" s="37">
        <v>615.0161</v>
      </c>
      <c r="AQ161" s="37">
        <v>26.4838</v>
      </c>
      <c r="AR161" s="37">
        <v>44.3419</v>
      </c>
      <c r="AS161" s="37">
        <v>220.4926</v>
      </c>
      <c r="AT161" s="37">
        <v>0</v>
      </c>
      <c r="AU161" s="37">
        <v>3792.0779</v>
      </c>
      <c r="AV161" s="37">
        <v>2418.7584</v>
      </c>
      <c r="AW161" s="37">
        <v>158.7759</v>
      </c>
      <c r="AX161" s="40">
        <f t="shared" si="50"/>
        <v>7708.5088000000005</v>
      </c>
    </row>
    <row r="162" spans="2:50" ht="12">
      <c r="B162" s="24" t="s">
        <v>91</v>
      </c>
      <c r="C162" s="36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8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9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9">
        <v>0</v>
      </c>
      <c r="AM162" s="37">
        <v>0</v>
      </c>
      <c r="AN162" s="37">
        <v>0</v>
      </c>
      <c r="AO162" s="37">
        <v>0</v>
      </c>
      <c r="AP162" s="37">
        <v>198.1657</v>
      </c>
      <c r="AQ162" s="37">
        <v>0</v>
      </c>
      <c r="AR162" s="37">
        <v>0</v>
      </c>
      <c r="AS162" s="37">
        <v>0</v>
      </c>
      <c r="AT162" s="37">
        <v>0</v>
      </c>
      <c r="AU162" s="37">
        <v>62.2386</v>
      </c>
      <c r="AV162" s="37">
        <v>1493.2016</v>
      </c>
      <c r="AW162" s="37">
        <v>0</v>
      </c>
      <c r="AX162" s="40">
        <f t="shared" si="50"/>
        <v>1753.6059</v>
      </c>
    </row>
    <row r="163" spans="2:50" ht="12">
      <c r="B163" s="28" t="s">
        <v>89</v>
      </c>
      <c r="C163" s="56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8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59">
        <v>0</v>
      </c>
      <c r="AA163" s="57">
        <v>0</v>
      </c>
      <c r="AB163" s="57">
        <v>0</v>
      </c>
      <c r="AC163" s="57">
        <v>0</v>
      </c>
      <c r="AD163" s="57">
        <v>0</v>
      </c>
      <c r="AE163" s="57">
        <v>0</v>
      </c>
      <c r="AF163" s="57">
        <v>0</v>
      </c>
      <c r="AG163" s="57">
        <v>0</v>
      </c>
      <c r="AH163" s="57">
        <v>0</v>
      </c>
      <c r="AI163" s="57">
        <v>0</v>
      </c>
      <c r="AJ163" s="57">
        <v>0</v>
      </c>
      <c r="AK163" s="57">
        <v>0</v>
      </c>
      <c r="AL163" s="59">
        <v>0</v>
      </c>
      <c r="AM163" s="57">
        <v>0</v>
      </c>
      <c r="AN163" s="57">
        <v>0</v>
      </c>
      <c r="AO163" s="57">
        <v>0</v>
      </c>
      <c r="AP163" s="57">
        <v>0</v>
      </c>
      <c r="AQ163" s="57">
        <v>0</v>
      </c>
      <c r="AR163" s="57">
        <v>0</v>
      </c>
      <c r="AS163" s="57">
        <v>0</v>
      </c>
      <c r="AT163" s="57">
        <v>0</v>
      </c>
      <c r="AU163" s="57">
        <v>0</v>
      </c>
      <c r="AV163" s="57">
        <v>0</v>
      </c>
      <c r="AW163" s="57">
        <v>0</v>
      </c>
      <c r="AX163" s="60">
        <f t="shared" si="50"/>
        <v>0</v>
      </c>
    </row>
    <row r="164" spans="2:50" ht="12">
      <c r="B164" s="28" t="s">
        <v>90</v>
      </c>
      <c r="C164" s="56">
        <f aca="true" t="shared" si="51" ref="C164:AW164">SUM(C117:C163)</f>
        <v>12691.297200000003</v>
      </c>
      <c r="D164" s="57">
        <f t="shared" si="51"/>
        <v>3208.3564999999994</v>
      </c>
      <c r="E164" s="57">
        <f t="shared" si="51"/>
        <v>4538.317400000001</v>
      </c>
      <c r="F164" s="57">
        <f t="shared" si="51"/>
        <v>16924.639499999997</v>
      </c>
      <c r="G164" s="57">
        <f t="shared" si="51"/>
        <v>1544.736</v>
      </c>
      <c r="H164" s="57">
        <f t="shared" si="51"/>
        <v>670.5251999999999</v>
      </c>
      <c r="I164" s="57">
        <f t="shared" si="51"/>
        <v>1197.1522000000002</v>
      </c>
      <c r="J164" s="57">
        <f t="shared" si="51"/>
        <v>9594.699100000002</v>
      </c>
      <c r="K164" s="57">
        <f t="shared" si="51"/>
        <v>3363.6016</v>
      </c>
      <c r="L164" s="57">
        <f t="shared" si="51"/>
        <v>2777.4390999999996</v>
      </c>
      <c r="M164" s="57">
        <f t="shared" si="51"/>
        <v>8974.604000000003</v>
      </c>
      <c r="N164" s="57">
        <f t="shared" si="51"/>
        <v>21226.865399999995</v>
      </c>
      <c r="O164" s="58">
        <f t="shared" si="51"/>
        <v>11555.561899999999</v>
      </c>
      <c r="P164" s="57">
        <f t="shared" si="51"/>
        <v>4704.6023000000005</v>
      </c>
      <c r="Q164" s="57">
        <f t="shared" si="51"/>
        <v>10135.7813</v>
      </c>
      <c r="R164" s="57">
        <f t="shared" si="51"/>
        <v>2584.1486999999997</v>
      </c>
      <c r="S164" s="57">
        <f t="shared" si="51"/>
        <v>2378.2093000000004</v>
      </c>
      <c r="T164" s="57">
        <f t="shared" si="51"/>
        <v>865.9975999999999</v>
      </c>
      <c r="U164" s="57">
        <f t="shared" si="51"/>
        <v>348.87780000000004</v>
      </c>
      <c r="V164" s="57">
        <f t="shared" si="51"/>
        <v>968.6703</v>
      </c>
      <c r="W164" s="57">
        <f t="shared" si="51"/>
        <v>18136.950100000002</v>
      </c>
      <c r="X164" s="57">
        <f t="shared" si="51"/>
        <v>6590.9923</v>
      </c>
      <c r="Y164" s="57">
        <f t="shared" si="51"/>
        <v>13736.304600000001</v>
      </c>
      <c r="Z164" s="59">
        <f t="shared" si="51"/>
        <v>6334.378599999999</v>
      </c>
      <c r="AA164" s="57">
        <f t="shared" si="51"/>
        <v>59458.3404</v>
      </c>
      <c r="AB164" s="57">
        <f t="shared" si="51"/>
        <v>2353.1868</v>
      </c>
      <c r="AC164" s="57">
        <f t="shared" si="51"/>
        <v>9997.224100000001</v>
      </c>
      <c r="AD164" s="57">
        <f t="shared" si="51"/>
        <v>19195.558100000002</v>
      </c>
      <c r="AE164" s="57">
        <f t="shared" si="51"/>
        <v>4974.7245</v>
      </c>
      <c r="AF164" s="57">
        <f t="shared" si="51"/>
        <v>609.2923</v>
      </c>
      <c r="AG164" s="57">
        <f t="shared" si="51"/>
        <v>1771.8373</v>
      </c>
      <c r="AH164" s="57">
        <f t="shared" si="51"/>
        <v>745.0404</v>
      </c>
      <c r="AI164" s="57">
        <f t="shared" si="51"/>
        <v>15869.501400000001</v>
      </c>
      <c r="AJ164" s="57">
        <f t="shared" si="51"/>
        <v>5207.1440999999995</v>
      </c>
      <c r="AK164" s="57">
        <f t="shared" si="51"/>
        <v>10918.310500000001</v>
      </c>
      <c r="AL164" s="59">
        <f t="shared" si="51"/>
        <v>1600.7985</v>
      </c>
      <c r="AM164" s="57">
        <f t="shared" si="51"/>
        <v>571.4712000000001</v>
      </c>
      <c r="AN164" s="57">
        <f t="shared" si="51"/>
        <v>2236.5821</v>
      </c>
      <c r="AO164" s="57">
        <f t="shared" si="51"/>
        <v>2026.2945</v>
      </c>
      <c r="AP164" s="57">
        <f t="shared" si="51"/>
        <v>4610.5190999999995</v>
      </c>
      <c r="AQ164" s="57">
        <f t="shared" si="51"/>
        <v>3088.4013999999997</v>
      </c>
      <c r="AR164" s="57">
        <f t="shared" si="51"/>
        <v>1669.7994999999999</v>
      </c>
      <c r="AS164" s="57">
        <f t="shared" si="51"/>
        <v>3790.6627</v>
      </c>
      <c r="AT164" s="57">
        <f t="shared" si="51"/>
        <v>5603.8018</v>
      </c>
      <c r="AU164" s="57">
        <f t="shared" si="51"/>
        <v>4172.4762</v>
      </c>
      <c r="AV164" s="57">
        <f t="shared" si="51"/>
        <v>4077.2198</v>
      </c>
      <c r="AW164" s="57">
        <f t="shared" si="51"/>
        <v>164.1765</v>
      </c>
      <c r="AX164" s="60">
        <f t="shared" si="50"/>
        <v>329765.0712</v>
      </c>
    </row>
    <row r="166" spans="2:4" s="29" customFormat="1" ht="13.5" customHeight="1">
      <c r="B166" s="30" t="s">
        <v>99</v>
      </c>
      <c r="C166" s="61" t="s">
        <v>104</v>
      </c>
      <c r="D166" s="62"/>
    </row>
    <row r="167" spans="2:50" ht="12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5" t="str">
        <f>$AX$5</f>
        <v>（３日間調査　単位：トン）</v>
      </c>
    </row>
    <row r="168" spans="2:50" ht="12">
      <c r="B168" s="6" t="s">
        <v>1</v>
      </c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0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11"/>
    </row>
    <row r="169" spans="2:50" ht="12">
      <c r="B169" s="12"/>
      <c r="C169" s="13" t="s">
        <v>41</v>
      </c>
      <c r="D169" s="14" t="s">
        <v>42</v>
      </c>
      <c r="E169" s="14" t="s">
        <v>43</v>
      </c>
      <c r="F169" s="14" t="s">
        <v>44</v>
      </c>
      <c r="G169" s="14" t="s">
        <v>45</v>
      </c>
      <c r="H169" s="14" t="s">
        <v>46</v>
      </c>
      <c r="I169" s="14" t="s">
        <v>47</v>
      </c>
      <c r="J169" s="14" t="s">
        <v>95</v>
      </c>
      <c r="K169" s="14" t="s">
        <v>96</v>
      </c>
      <c r="L169" s="14" t="s">
        <v>97</v>
      </c>
      <c r="M169" s="14" t="s">
        <v>2</v>
      </c>
      <c r="N169" s="14" t="s">
        <v>3</v>
      </c>
      <c r="O169" s="15" t="s">
        <v>4</v>
      </c>
      <c r="P169" s="14" t="s">
        <v>5</v>
      </c>
      <c r="Q169" s="14" t="s">
        <v>6</v>
      </c>
      <c r="R169" s="14" t="s">
        <v>7</v>
      </c>
      <c r="S169" s="14" t="s">
        <v>8</v>
      </c>
      <c r="T169" s="14" t="s">
        <v>9</v>
      </c>
      <c r="U169" s="14" t="s">
        <v>10</v>
      </c>
      <c r="V169" s="14" t="s">
        <v>11</v>
      </c>
      <c r="W169" s="14" t="s">
        <v>12</v>
      </c>
      <c r="X169" s="14" t="s">
        <v>13</v>
      </c>
      <c r="Y169" s="14" t="s">
        <v>14</v>
      </c>
      <c r="Z169" s="16" t="s">
        <v>15</v>
      </c>
      <c r="AA169" s="14" t="s">
        <v>16</v>
      </c>
      <c r="AB169" s="14" t="s">
        <v>17</v>
      </c>
      <c r="AC169" s="14" t="s">
        <v>18</v>
      </c>
      <c r="AD169" s="14" t="s">
        <v>19</v>
      </c>
      <c r="AE169" s="14" t="s">
        <v>20</v>
      </c>
      <c r="AF169" s="14" t="s">
        <v>21</v>
      </c>
      <c r="AG169" s="14" t="s">
        <v>22</v>
      </c>
      <c r="AH169" s="14" t="s">
        <v>23</v>
      </c>
      <c r="AI169" s="14" t="s">
        <v>24</v>
      </c>
      <c r="AJ169" s="14" t="s">
        <v>25</v>
      </c>
      <c r="AK169" s="14" t="s">
        <v>26</v>
      </c>
      <c r="AL169" s="16" t="s">
        <v>27</v>
      </c>
      <c r="AM169" s="14" t="s">
        <v>28</v>
      </c>
      <c r="AN169" s="14" t="s">
        <v>29</v>
      </c>
      <c r="AO169" s="14" t="s">
        <v>30</v>
      </c>
      <c r="AP169" s="14" t="s">
        <v>31</v>
      </c>
      <c r="AQ169" s="14" t="s">
        <v>32</v>
      </c>
      <c r="AR169" s="14" t="s">
        <v>33</v>
      </c>
      <c r="AS169" s="14" t="s">
        <v>34</v>
      </c>
      <c r="AT169" s="14" t="s">
        <v>35</v>
      </c>
      <c r="AU169" s="14" t="s">
        <v>36</v>
      </c>
      <c r="AV169" s="14" t="s">
        <v>37</v>
      </c>
      <c r="AW169" s="14" t="s">
        <v>38</v>
      </c>
      <c r="AX169" s="17" t="s">
        <v>98</v>
      </c>
    </row>
    <row r="170" spans="2:50" ht="12">
      <c r="B170" s="18" t="s">
        <v>0</v>
      </c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2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2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3"/>
    </row>
    <row r="171" spans="2:50" ht="12">
      <c r="B171" s="24" t="s">
        <v>39</v>
      </c>
      <c r="C171" s="36">
        <v>312509.5666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8">
        <v>0</v>
      </c>
      <c r="P171" s="37">
        <v>10000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9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9">
        <v>0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40">
        <f>SUM(C171:AW171)</f>
        <v>322509.5666</v>
      </c>
    </row>
    <row r="172" spans="2:50" ht="12">
      <c r="B172" s="24" t="s">
        <v>40</v>
      </c>
      <c r="C172" s="36">
        <v>15760</v>
      </c>
      <c r="D172" s="37">
        <v>105234.2591</v>
      </c>
      <c r="E172" s="37">
        <v>400</v>
      </c>
      <c r="F172" s="37">
        <v>0</v>
      </c>
      <c r="G172" s="37">
        <v>0</v>
      </c>
      <c r="H172" s="37">
        <v>0</v>
      </c>
      <c r="I172" s="37">
        <v>1500</v>
      </c>
      <c r="J172" s="37">
        <v>0</v>
      </c>
      <c r="K172" s="37">
        <v>0</v>
      </c>
      <c r="L172" s="37">
        <v>0</v>
      </c>
      <c r="M172" s="37">
        <v>0</v>
      </c>
      <c r="N172" s="37">
        <v>62.2272</v>
      </c>
      <c r="O172" s="38">
        <v>266.6882</v>
      </c>
      <c r="P172" s="37">
        <v>186.6817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9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9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v>0</v>
      </c>
      <c r="AU172" s="37">
        <v>0</v>
      </c>
      <c r="AV172" s="37">
        <v>0</v>
      </c>
      <c r="AW172" s="37">
        <v>0</v>
      </c>
      <c r="AX172" s="40">
        <f aca="true" t="shared" si="52" ref="AX172:AX218">SUM(C172:AW172)</f>
        <v>123409.8562</v>
      </c>
    </row>
    <row r="173" spans="2:50" ht="12">
      <c r="B173" s="24" t="s">
        <v>48</v>
      </c>
      <c r="C173" s="36">
        <v>0</v>
      </c>
      <c r="D173" s="37">
        <v>169.5126</v>
      </c>
      <c r="E173" s="37">
        <v>87113.0934</v>
      </c>
      <c r="F173" s="37">
        <v>1094.2916</v>
      </c>
      <c r="G173" s="37">
        <v>134.8397</v>
      </c>
      <c r="H173" s="37">
        <v>0</v>
      </c>
      <c r="I173" s="37">
        <v>183.9821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8">
        <v>0</v>
      </c>
      <c r="P173" s="37">
        <v>128.2747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9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9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v>0</v>
      </c>
      <c r="AU173" s="37">
        <v>0</v>
      </c>
      <c r="AV173" s="37">
        <v>0</v>
      </c>
      <c r="AW173" s="37">
        <v>0</v>
      </c>
      <c r="AX173" s="40">
        <f t="shared" si="52"/>
        <v>88823.99409999998</v>
      </c>
    </row>
    <row r="174" spans="2:50" ht="12">
      <c r="B174" s="24" t="s">
        <v>49</v>
      </c>
      <c r="C174" s="36">
        <v>0</v>
      </c>
      <c r="D174" s="37">
        <v>0</v>
      </c>
      <c r="E174" s="37">
        <v>120</v>
      </c>
      <c r="F174" s="37">
        <v>85184.2376</v>
      </c>
      <c r="G174" s="37">
        <v>0</v>
      </c>
      <c r="H174" s="37">
        <v>0</v>
      </c>
      <c r="I174" s="37">
        <v>3518.5647</v>
      </c>
      <c r="J174" s="37">
        <v>0</v>
      </c>
      <c r="K174" s="37">
        <v>0</v>
      </c>
      <c r="L174" s="37">
        <v>0</v>
      </c>
      <c r="M174" s="37">
        <v>0</v>
      </c>
      <c r="N174" s="37">
        <v>7.8426</v>
      </c>
      <c r="O174" s="38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9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9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0</v>
      </c>
      <c r="AS174" s="37">
        <v>0</v>
      </c>
      <c r="AT174" s="37">
        <v>0</v>
      </c>
      <c r="AU174" s="37">
        <v>0</v>
      </c>
      <c r="AV174" s="37">
        <v>0</v>
      </c>
      <c r="AW174" s="37">
        <v>0</v>
      </c>
      <c r="AX174" s="40">
        <f t="shared" si="52"/>
        <v>88830.6449</v>
      </c>
    </row>
    <row r="175" spans="2:50" ht="12">
      <c r="B175" s="24" t="s">
        <v>50</v>
      </c>
      <c r="C175" s="36">
        <v>0</v>
      </c>
      <c r="D175" s="37">
        <v>0</v>
      </c>
      <c r="E175" s="37">
        <v>0</v>
      </c>
      <c r="F175" s="37">
        <v>0</v>
      </c>
      <c r="G175" s="37">
        <v>79357.595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8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9">
        <v>0</v>
      </c>
      <c r="AA175" s="37">
        <v>0</v>
      </c>
      <c r="AB175" s="37">
        <v>0</v>
      </c>
      <c r="AC175" s="37">
        <v>0</v>
      </c>
      <c r="AD175" s="37">
        <v>48.4779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9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  <c r="AU175" s="37">
        <v>0</v>
      </c>
      <c r="AV175" s="37">
        <v>0</v>
      </c>
      <c r="AW175" s="37">
        <v>0</v>
      </c>
      <c r="AX175" s="40">
        <f t="shared" si="52"/>
        <v>79406.0729</v>
      </c>
    </row>
    <row r="176" spans="2:50" ht="12">
      <c r="B176" s="24" t="s">
        <v>51</v>
      </c>
      <c r="C176" s="36">
        <v>56.45</v>
      </c>
      <c r="D176" s="37">
        <v>111.5746</v>
      </c>
      <c r="E176" s="37">
        <v>103.1418</v>
      </c>
      <c r="F176" s="37">
        <v>73.95</v>
      </c>
      <c r="G176" s="37">
        <v>3467.0994</v>
      </c>
      <c r="H176" s="37">
        <v>40953.0524</v>
      </c>
      <c r="I176" s="37">
        <v>3108.8577</v>
      </c>
      <c r="J176" s="37">
        <v>158.9882</v>
      </c>
      <c r="K176" s="37">
        <v>103.285</v>
      </c>
      <c r="L176" s="37">
        <v>12.31</v>
      </c>
      <c r="M176" s="37">
        <v>494.3477</v>
      </c>
      <c r="N176" s="37">
        <v>192.98</v>
      </c>
      <c r="O176" s="38">
        <v>247.0616</v>
      </c>
      <c r="P176" s="37">
        <v>25.75</v>
      </c>
      <c r="Q176" s="37">
        <v>4836.0101</v>
      </c>
      <c r="R176" s="37">
        <v>6126.2347</v>
      </c>
      <c r="S176" s="37">
        <v>2.7402</v>
      </c>
      <c r="T176" s="37">
        <v>10</v>
      </c>
      <c r="U176" s="37">
        <v>0.411</v>
      </c>
      <c r="V176" s="37">
        <v>0</v>
      </c>
      <c r="W176" s="37">
        <v>14</v>
      </c>
      <c r="X176" s="37">
        <v>45.81</v>
      </c>
      <c r="Y176" s="37">
        <v>54.8046</v>
      </c>
      <c r="Z176" s="39">
        <v>0</v>
      </c>
      <c r="AA176" s="37">
        <v>0</v>
      </c>
      <c r="AB176" s="37">
        <v>0</v>
      </c>
      <c r="AC176" s="37">
        <v>0.6851</v>
      </c>
      <c r="AD176" s="37">
        <v>15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12.8791</v>
      </c>
      <c r="AL176" s="39">
        <v>0</v>
      </c>
      <c r="AM176" s="37">
        <v>0</v>
      </c>
      <c r="AN176" s="37">
        <v>0</v>
      </c>
      <c r="AO176" s="37">
        <v>0</v>
      </c>
      <c r="AP176" s="37">
        <v>27.5393</v>
      </c>
      <c r="AQ176" s="37">
        <v>0</v>
      </c>
      <c r="AR176" s="37">
        <v>0</v>
      </c>
      <c r="AS176" s="37">
        <v>0</v>
      </c>
      <c r="AT176" s="37">
        <v>0</v>
      </c>
      <c r="AU176" s="37">
        <v>27.4023</v>
      </c>
      <c r="AV176" s="37">
        <v>0.2133</v>
      </c>
      <c r="AW176" s="37">
        <v>0</v>
      </c>
      <c r="AX176" s="40">
        <f t="shared" si="52"/>
        <v>60282.578100000006</v>
      </c>
    </row>
    <row r="177" spans="2:50" ht="12">
      <c r="B177" s="24" t="s">
        <v>52</v>
      </c>
      <c r="C177" s="36">
        <v>0</v>
      </c>
      <c r="D177" s="37">
        <v>247.4482</v>
      </c>
      <c r="E177" s="37">
        <v>29.7607</v>
      </c>
      <c r="F177" s="37">
        <v>746.2553</v>
      </c>
      <c r="G177" s="37">
        <v>47.3546</v>
      </c>
      <c r="H177" s="37">
        <v>57.4976</v>
      </c>
      <c r="I177" s="37">
        <v>24101.0066</v>
      </c>
      <c r="J177" s="37">
        <v>36430.7586</v>
      </c>
      <c r="K177" s="37">
        <v>916.3409</v>
      </c>
      <c r="L177" s="37">
        <v>43.97</v>
      </c>
      <c r="M177" s="37">
        <v>15327.2831</v>
      </c>
      <c r="N177" s="37">
        <v>356.867</v>
      </c>
      <c r="O177" s="38">
        <v>15170.4534</v>
      </c>
      <c r="P177" s="37">
        <v>288.4853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113</v>
      </c>
      <c r="Y177" s="37">
        <v>0</v>
      </c>
      <c r="Z177" s="39">
        <v>0</v>
      </c>
      <c r="AA177" s="37">
        <v>0</v>
      </c>
      <c r="AB177" s="37">
        <v>0</v>
      </c>
      <c r="AC177" s="37">
        <v>86.7824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9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56.4135</v>
      </c>
      <c r="AU177" s="37">
        <v>0</v>
      </c>
      <c r="AV177" s="37">
        <v>0</v>
      </c>
      <c r="AW177" s="37">
        <v>0</v>
      </c>
      <c r="AX177" s="40">
        <f t="shared" si="52"/>
        <v>94019.6772</v>
      </c>
    </row>
    <row r="178" spans="2:50" ht="12">
      <c r="B178" s="24" t="s">
        <v>53</v>
      </c>
      <c r="C178" s="36">
        <v>6505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55.6101</v>
      </c>
      <c r="J178" s="37">
        <v>106668.8812</v>
      </c>
      <c r="K178" s="37">
        <v>593.889</v>
      </c>
      <c r="L178" s="37">
        <v>0</v>
      </c>
      <c r="M178" s="37">
        <v>4194.8091</v>
      </c>
      <c r="N178" s="37">
        <v>44299.5481</v>
      </c>
      <c r="O178" s="38">
        <v>4551.4872</v>
      </c>
      <c r="P178" s="37">
        <v>0</v>
      </c>
      <c r="Q178" s="37">
        <v>81.9016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9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9">
        <v>0</v>
      </c>
      <c r="AM178" s="37">
        <v>0</v>
      </c>
      <c r="AN178" s="37">
        <v>0</v>
      </c>
      <c r="AO178" s="37">
        <v>0</v>
      </c>
      <c r="AP178" s="37">
        <v>0</v>
      </c>
      <c r="AQ178" s="37">
        <v>0</v>
      </c>
      <c r="AR178" s="37">
        <v>0</v>
      </c>
      <c r="AS178" s="37">
        <v>0</v>
      </c>
      <c r="AT178" s="37">
        <v>0</v>
      </c>
      <c r="AU178" s="37">
        <v>0</v>
      </c>
      <c r="AV178" s="37">
        <v>0</v>
      </c>
      <c r="AW178" s="37">
        <v>0</v>
      </c>
      <c r="AX178" s="40">
        <f t="shared" si="52"/>
        <v>166951.1263</v>
      </c>
    </row>
    <row r="179" spans="2:50" ht="12">
      <c r="B179" s="24" t="s">
        <v>54</v>
      </c>
      <c r="C179" s="36">
        <v>168.4925</v>
      </c>
      <c r="D179" s="37">
        <v>0</v>
      </c>
      <c r="E179" s="37">
        <v>0</v>
      </c>
      <c r="F179" s="37">
        <v>58.2464</v>
      </c>
      <c r="G179" s="37">
        <v>0</v>
      </c>
      <c r="H179" s="37">
        <v>0</v>
      </c>
      <c r="I179" s="37">
        <v>3049.3627</v>
      </c>
      <c r="J179" s="37">
        <v>5571.0458</v>
      </c>
      <c r="K179" s="37">
        <v>104585.6529</v>
      </c>
      <c r="L179" s="37">
        <v>30627.5472</v>
      </c>
      <c r="M179" s="37">
        <v>13552.3724</v>
      </c>
      <c r="N179" s="37">
        <v>1117.9271</v>
      </c>
      <c r="O179" s="38">
        <v>25549.4352</v>
      </c>
      <c r="P179" s="37">
        <v>2073.6396</v>
      </c>
      <c r="Q179" s="37">
        <v>124.5826</v>
      </c>
      <c r="R179" s="37">
        <v>0</v>
      </c>
      <c r="S179" s="37">
        <v>0</v>
      </c>
      <c r="T179" s="37">
        <v>0</v>
      </c>
      <c r="U179" s="37">
        <v>33.6985</v>
      </c>
      <c r="V179" s="37">
        <v>1.1326</v>
      </c>
      <c r="W179" s="37">
        <v>0</v>
      </c>
      <c r="X179" s="37">
        <v>0</v>
      </c>
      <c r="Y179" s="37">
        <v>28.476</v>
      </c>
      <c r="Z179" s="39">
        <v>0</v>
      </c>
      <c r="AA179" s="37">
        <v>0</v>
      </c>
      <c r="AB179" s="37">
        <v>0</v>
      </c>
      <c r="AC179" s="37">
        <v>0</v>
      </c>
      <c r="AD179" s="37">
        <v>0.6519</v>
      </c>
      <c r="AE179" s="37">
        <v>0</v>
      </c>
      <c r="AF179" s="37">
        <v>32.3591</v>
      </c>
      <c r="AG179" s="37">
        <v>0</v>
      </c>
      <c r="AH179" s="37">
        <v>0</v>
      </c>
      <c r="AI179" s="37">
        <v>0</v>
      </c>
      <c r="AJ179" s="37">
        <v>6.4718</v>
      </c>
      <c r="AK179" s="37">
        <v>0</v>
      </c>
      <c r="AL179" s="39">
        <v>0</v>
      </c>
      <c r="AM179" s="37">
        <v>0</v>
      </c>
      <c r="AN179" s="37">
        <v>0</v>
      </c>
      <c r="AO179" s="37">
        <v>0</v>
      </c>
      <c r="AP179" s="37">
        <v>0</v>
      </c>
      <c r="AQ179" s="37">
        <v>0</v>
      </c>
      <c r="AR179" s="37">
        <v>0</v>
      </c>
      <c r="AS179" s="37">
        <v>0</v>
      </c>
      <c r="AT179" s="37">
        <v>0</v>
      </c>
      <c r="AU179" s="37">
        <v>0</v>
      </c>
      <c r="AV179" s="37">
        <v>0</v>
      </c>
      <c r="AW179" s="37">
        <v>0</v>
      </c>
      <c r="AX179" s="40">
        <f t="shared" si="52"/>
        <v>186581.0943</v>
      </c>
    </row>
    <row r="180" spans="2:50" ht="12">
      <c r="B180" s="25" t="s">
        <v>93</v>
      </c>
      <c r="C180" s="41">
        <v>5.4698</v>
      </c>
      <c r="D180" s="42">
        <v>0</v>
      </c>
      <c r="E180" s="42">
        <v>0</v>
      </c>
      <c r="F180" s="42">
        <v>0</v>
      </c>
      <c r="G180" s="42">
        <v>43.0326</v>
      </c>
      <c r="H180" s="42">
        <v>0</v>
      </c>
      <c r="I180" s="42">
        <v>421.9925</v>
      </c>
      <c r="J180" s="42">
        <v>2546.4294</v>
      </c>
      <c r="K180" s="42">
        <v>986.8597</v>
      </c>
      <c r="L180" s="42">
        <v>30760.7038</v>
      </c>
      <c r="M180" s="42">
        <v>18096.155</v>
      </c>
      <c r="N180" s="42">
        <v>3213.925</v>
      </c>
      <c r="O180" s="43">
        <v>656.0302</v>
      </c>
      <c r="P180" s="42">
        <v>1854.6155</v>
      </c>
      <c r="Q180" s="42">
        <v>23.7707</v>
      </c>
      <c r="R180" s="42">
        <v>0</v>
      </c>
      <c r="S180" s="42">
        <v>0</v>
      </c>
      <c r="T180" s="42">
        <v>20.5116</v>
      </c>
      <c r="U180" s="42">
        <v>10.9395</v>
      </c>
      <c r="V180" s="42">
        <v>0</v>
      </c>
      <c r="W180" s="42">
        <v>0</v>
      </c>
      <c r="X180" s="42">
        <v>1561.618</v>
      </c>
      <c r="Y180" s="42">
        <v>817.7299</v>
      </c>
      <c r="Z180" s="44">
        <v>0</v>
      </c>
      <c r="AA180" s="42">
        <v>0</v>
      </c>
      <c r="AB180" s="42">
        <v>0</v>
      </c>
      <c r="AC180" s="42">
        <v>639.9626</v>
      </c>
      <c r="AD180" s="42">
        <v>546.9765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5.4698</v>
      </c>
      <c r="AL180" s="44">
        <v>0</v>
      </c>
      <c r="AM180" s="42">
        <v>0</v>
      </c>
      <c r="AN180" s="42">
        <v>0</v>
      </c>
      <c r="AO180" s="42">
        <v>0</v>
      </c>
      <c r="AP180" s="42">
        <v>0</v>
      </c>
      <c r="AQ180" s="42">
        <v>0</v>
      </c>
      <c r="AR180" s="42">
        <v>0</v>
      </c>
      <c r="AS180" s="42">
        <v>0</v>
      </c>
      <c r="AT180" s="42">
        <v>0</v>
      </c>
      <c r="AU180" s="42">
        <v>0</v>
      </c>
      <c r="AV180" s="42">
        <v>0</v>
      </c>
      <c r="AW180" s="42">
        <v>0</v>
      </c>
      <c r="AX180" s="45">
        <f t="shared" si="52"/>
        <v>62212.1921</v>
      </c>
    </row>
    <row r="181" spans="2:50" ht="12">
      <c r="B181" s="24" t="s">
        <v>55</v>
      </c>
      <c r="C181" s="36">
        <v>0</v>
      </c>
      <c r="D181" s="37">
        <v>0</v>
      </c>
      <c r="E181" s="37">
        <v>0</v>
      </c>
      <c r="F181" s="37">
        <v>0</v>
      </c>
      <c r="G181" s="37">
        <v>0</v>
      </c>
      <c r="H181" s="37">
        <v>3.4721</v>
      </c>
      <c r="I181" s="37">
        <v>36.5921</v>
      </c>
      <c r="J181" s="37">
        <v>1868.6694</v>
      </c>
      <c r="K181" s="37">
        <v>1226.182</v>
      </c>
      <c r="L181" s="37">
        <v>7753.4747</v>
      </c>
      <c r="M181" s="37">
        <v>70370.0307</v>
      </c>
      <c r="N181" s="37">
        <v>50.9193</v>
      </c>
      <c r="O181" s="38">
        <v>25089.8319</v>
      </c>
      <c r="P181" s="37">
        <v>1706.4678</v>
      </c>
      <c r="Q181" s="37">
        <v>0</v>
      </c>
      <c r="R181" s="37">
        <v>0</v>
      </c>
      <c r="S181" s="37">
        <v>0</v>
      </c>
      <c r="T181" s="37">
        <v>0</v>
      </c>
      <c r="U181" s="37">
        <v>58.5324</v>
      </c>
      <c r="V181" s="37">
        <v>0</v>
      </c>
      <c r="W181" s="37">
        <v>0</v>
      </c>
      <c r="X181" s="37">
        <v>0</v>
      </c>
      <c r="Y181" s="37">
        <v>4.5793</v>
      </c>
      <c r="Z181" s="39">
        <v>0</v>
      </c>
      <c r="AA181" s="37">
        <v>0</v>
      </c>
      <c r="AB181" s="37">
        <v>4.5793</v>
      </c>
      <c r="AC181" s="37">
        <v>4.5793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9">
        <v>0</v>
      </c>
      <c r="AM181" s="37">
        <v>0</v>
      </c>
      <c r="AN181" s="37">
        <v>0</v>
      </c>
      <c r="AO181" s="37">
        <v>0</v>
      </c>
      <c r="AP181" s="37">
        <v>0</v>
      </c>
      <c r="AQ181" s="37">
        <v>0</v>
      </c>
      <c r="AR181" s="37">
        <v>0</v>
      </c>
      <c r="AS181" s="37">
        <v>0</v>
      </c>
      <c r="AT181" s="37">
        <v>0</v>
      </c>
      <c r="AU181" s="37">
        <v>0</v>
      </c>
      <c r="AV181" s="37">
        <v>0</v>
      </c>
      <c r="AW181" s="37">
        <v>0</v>
      </c>
      <c r="AX181" s="40">
        <f t="shared" si="52"/>
        <v>108177.91029999999</v>
      </c>
    </row>
    <row r="182" spans="2:50" ht="12">
      <c r="B182" s="24" t="s">
        <v>56</v>
      </c>
      <c r="C182" s="36">
        <v>0</v>
      </c>
      <c r="D182" s="37">
        <v>0</v>
      </c>
      <c r="E182" s="37">
        <v>102.8589</v>
      </c>
      <c r="F182" s="37">
        <v>0</v>
      </c>
      <c r="G182" s="37">
        <v>0</v>
      </c>
      <c r="H182" s="37">
        <v>0</v>
      </c>
      <c r="I182" s="37">
        <v>0</v>
      </c>
      <c r="J182" s="37">
        <v>125.0916</v>
      </c>
      <c r="K182" s="37">
        <v>1061.9607</v>
      </c>
      <c r="L182" s="37">
        <v>109.7162</v>
      </c>
      <c r="M182" s="37">
        <v>52.1341</v>
      </c>
      <c r="N182" s="37">
        <v>12318.1266</v>
      </c>
      <c r="O182" s="38">
        <v>2242.7134</v>
      </c>
      <c r="P182" s="37">
        <v>4338.4552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1947.0065</v>
      </c>
      <c r="Y182" s="37">
        <v>4053.4228</v>
      </c>
      <c r="Z182" s="39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9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  <c r="AU182" s="37">
        <v>0</v>
      </c>
      <c r="AV182" s="37">
        <v>0</v>
      </c>
      <c r="AW182" s="37">
        <v>0</v>
      </c>
      <c r="AX182" s="40">
        <f t="shared" si="52"/>
        <v>26351.486</v>
      </c>
    </row>
    <row r="183" spans="2:50" ht="12">
      <c r="B183" s="24" t="s">
        <v>57</v>
      </c>
      <c r="C183" s="36">
        <v>0</v>
      </c>
      <c r="D183" s="37">
        <v>0</v>
      </c>
      <c r="E183" s="37">
        <v>0</v>
      </c>
      <c r="F183" s="37">
        <v>7.8523</v>
      </c>
      <c r="G183" s="37">
        <v>9.4911</v>
      </c>
      <c r="H183" s="37">
        <v>0</v>
      </c>
      <c r="I183" s="37">
        <v>2.6935</v>
      </c>
      <c r="J183" s="37">
        <v>0.2245</v>
      </c>
      <c r="K183" s="37">
        <v>0.4489</v>
      </c>
      <c r="L183" s="37">
        <v>0</v>
      </c>
      <c r="M183" s="37">
        <v>356.5237</v>
      </c>
      <c r="N183" s="37">
        <v>339.4986</v>
      </c>
      <c r="O183" s="38">
        <v>41930.2908</v>
      </c>
      <c r="P183" s="37">
        <v>16425.3701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0.1496</v>
      </c>
      <c r="X183" s="37">
        <v>0</v>
      </c>
      <c r="Y183" s="37">
        <v>0.5985</v>
      </c>
      <c r="Z183" s="39">
        <v>0.0748</v>
      </c>
      <c r="AA183" s="37">
        <v>0</v>
      </c>
      <c r="AB183" s="37">
        <v>0</v>
      </c>
      <c r="AC183" s="37">
        <v>1.2345</v>
      </c>
      <c r="AD183" s="37">
        <v>0</v>
      </c>
      <c r="AE183" s="37">
        <v>0</v>
      </c>
      <c r="AF183" s="37">
        <v>0.2244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9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0.0037</v>
      </c>
      <c r="AX183" s="40">
        <f t="shared" si="52"/>
        <v>59074.679000000004</v>
      </c>
    </row>
    <row r="184" spans="2:50" ht="12">
      <c r="B184" s="24" t="s">
        <v>58</v>
      </c>
      <c r="C184" s="36">
        <v>0</v>
      </c>
      <c r="D184" s="37">
        <v>0.2551</v>
      </c>
      <c r="E184" s="37">
        <v>39.2806</v>
      </c>
      <c r="F184" s="37">
        <v>0</v>
      </c>
      <c r="G184" s="37">
        <v>0</v>
      </c>
      <c r="H184" s="37">
        <v>0.1174</v>
      </c>
      <c r="I184" s="37">
        <v>405.8207</v>
      </c>
      <c r="J184" s="37">
        <v>280.0103</v>
      </c>
      <c r="K184" s="37">
        <v>831.585</v>
      </c>
      <c r="L184" s="37">
        <v>70.8034</v>
      </c>
      <c r="M184" s="37">
        <v>298.0614</v>
      </c>
      <c r="N184" s="37">
        <v>317.7256</v>
      </c>
      <c r="O184" s="38">
        <v>662.6642</v>
      </c>
      <c r="P184" s="37">
        <v>76679.928</v>
      </c>
      <c r="Q184" s="37">
        <v>59.7816</v>
      </c>
      <c r="R184" s="37">
        <v>0</v>
      </c>
      <c r="S184" s="37">
        <v>0</v>
      </c>
      <c r="T184" s="37">
        <v>0</v>
      </c>
      <c r="U184" s="37">
        <v>1121.5383</v>
      </c>
      <c r="V184" s="37">
        <v>63.9347</v>
      </c>
      <c r="W184" s="37">
        <v>0</v>
      </c>
      <c r="X184" s="37">
        <v>668.2773</v>
      </c>
      <c r="Y184" s="37">
        <v>1956.7358</v>
      </c>
      <c r="Z184" s="39">
        <v>0</v>
      </c>
      <c r="AA184" s="37">
        <v>0</v>
      </c>
      <c r="AB184" s="37">
        <v>0</v>
      </c>
      <c r="AC184" s="37">
        <v>0.2125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9">
        <v>0</v>
      </c>
      <c r="AM184" s="37">
        <v>0</v>
      </c>
      <c r="AN184" s="37">
        <v>0</v>
      </c>
      <c r="AO184" s="37">
        <v>0</v>
      </c>
      <c r="AP184" s="37">
        <v>2.2317</v>
      </c>
      <c r="AQ184" s="37">
        <v>0</v>
      </c>
      <c r="AR184" s="37">
        <v>0</v>
      </c>
      <c r="AS184" s="37">
        <v>0</v>
      </c>
      <c r="AT184" s="37">
        <v>0</v>
      </c>
      <c r="AU184" s="37">
        <v>0</v>
      </c>
      <c r="AV184" s="37">
        <v>0</v>
      </c>
      <c r="AW184" s="37">
        <v>0</v>
      </c>
      <c r="AX184" s="40">
        <f t="shared" si="52"/>
        <v>83458.96359999999</v>
      </c>
    </row>
    <row r="185" spans="2:50" ht="12">
      <c r="B185" s="24" t="s">
        <v>59</v>
      </c>
      <c r="C185" s="36">
        <v>0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150.9291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8">
        <v>0</v>
      </c>
      <c r="P185" s="37">
        <v>0</v>
      </c>
      <c r="Q185" s="37">
        <v>121190.2224</v>
      </c>
      <c r="R185" s="37">
        <v>10</v>
      </c>
      <c r="S185" s="37">
        <v>309</v>
      </c>
      <c r="T185" s="37">
        <v>0</v>
      </c>
      <c r="U185" s="37">
        <v>0</v>
      </c>
      <c r="V185" s="37">
        <v>3769.2892</v>
      </c>
      <c r="W185" s="37">
        <v>0</v>
      </c>
      <c r="X185" s="37">
        <v>0</v>
      </c>
      <c r="Y185" s="37">
        <v>0</v>
      </c>
      <c r="Z185" s="39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9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2488.0872</v>
      </c>
      <c r="AU185" s="37">
        <v>0</v>
      </c>
      <c r="AV185" s="37">
        <v>0</v>
      </c>
      <c r="AW185" s="37">
        <v>0</v>
      </c>
      <c r="AX185" s="40">
        <f t="shared" si="52"/>
        <v>127917.52789999999</v>
      </c>
    </row>
    <row r="186" spans="2:50" ht="12">
      <c r="B186" s="24" t="s">
        <v>60</v>
      </c>
      <c r="C186" s="36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39.4741</v>
      </c>
      <c r="K186" s="37">
        <v>0</v>
      </c>
      <c r="L186" s="37">
        <v>0</v>
      </c>
      <c r="M186" s="37">
        <v>0</v>
      </c>
      <c r="N186" s="37">
        <v>0</v>
      </c>
      <c r="O186" s="38">
        <v>0</v>
      </c>
      <c r="P186" s="37">
        <v>0</v>
      </c>
      <c r="Q186" s="37">
        <v>0</v>
      </c>
      <c r="R186" s="37">
        <v>104403.252</v>
      </c>
      <c r="S186" s="37">
        <v>30</v>
      </c>
      <c r="T186" s="37">
        <v>58.7453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9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9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  <c r="AU186" s="37">
        <v>0</v>
      </c>
      <c r="AV186" s="37">
        <v>0</v>
      </c>
      <c r="AW186" s="37">
        <v>0</v>
      </c>
      <c r="AX186" s="40">
        <f t="shared" si="52"/>
        <v>104531.4714</v>
      </c>
    </row>
    <row r="187" spans="2:50" ht="12">
      <c r="B187" s="24" t="s">
        <v>61</v>
      </c>
      <c r="C187" s="36">
        <v>0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8">
        <v>0</v>
      </c>
      <c r="P187" s="37">
        <v>0</v>
      </c>
      <c r="Q187" s="37">
        <v>0</v>
      </c>
      <c r="R187" s="37">
        <v>116.7071</v>
      </c>
      <c r="S187" s="37">
        <v>51244.4932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9">
        <v>0</v>
      </c>
      <c r="AA187" s="37">
        <v>30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9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0</v>
      </c>
      <c r="AU187" s="37">
        <v>0</v>
      </c>
      <c r="AV187" s="37">
        <v>0</v>
      </c>
      <c r="AW187" s="37">
        <v>0</v>
      </c>
      <c r="AX187" s="40">
        <f t="shared" si="52"/>
        <v>51391.2003</v>
      </c>
    </row>
    <row r="188" spans="2:50" ht="12">
      <c r="B188" s="24" t="s">
        <v>62</v>
      </c>
      <c r="C188" s="36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8">
        <v>0</v>
      </c>
      <c r="P188" s="37">
        <v>0</v>
      </c>
      <c r="Q188" s="37">
        <v>1483.2676</v>
      </c>
      <c r="R188" s="37">
        <v>0</v>
      </c>
      <c r="S188" s="37">
        <v>1132.4115</v>
      </c>
      <c r="T188" s="37">
        <v>23295.8522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9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9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0</v>
      </c>
      <c r="AT188" s="37">
        <v>0</v>
      </c>
      <c r="AU188" s="37">
        <v>0</v>
      </c>
      <c r="AV188" s="37">
        <v>0</v>
      </c>
      <c r="AW188" s="37">
        <v>0</v>
      </c>
      <c r="AX188" s="40">
        <f t="shared" si="52"/>
        <v>25911.531300000002</v>
      </c>
    </row>
    <row r="189" spans="2:50" ht="12">
      <c r="B189" s="24" t="s">
        <v>63</v>
      </c>
      <c r="C189" s="36">
        <v>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10.3027</v>
      </c>
      <c r="M189" s="37">
        <v>58.8728</v>
      </c>
      <c r="N189" s="37">
        <v>0</v>
      </c>
      <c r="O189" s="38">
        <v>456.9888</v>
      </c>
      <c r="P189" s="37">
        <v>591.5013</v>
      </c>
      <c r="Q189" s="37">
        <v>0</v>
      </c>
      <c r="R189" s="37">
        <v>0</v>
      </c>
      <c r="S189" s="37">
        <v>0</v>
      </c>
      <c r="T189" s="37">
        <v>0</v>
      </c>
      <c r="U189" s="37">
        <v>35002.4108</v>
      </c>
      <c r="V189" s="37">
        <v>39.7392</v>
      </c>
      <c r="W189" s="37">
        <v>0</v>
      </c>
      <c r="X189" s="37">
        <v>6149.7717</v>
      </c>
      <c r="Y189" s="37">
        <v>0</v>
      </c>
      <c r="Z189" s="39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9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  <c r="AU189" s="37">
        <v>0</v>
      </c>
      <c r="AV189" s="37">
        <v>0</v>
      </c>
      <c r="AW189" s="37">
        <v>0</v>
      </c>
      <c r="AX189" s="40">
        <f t="shared" si="52"/>
        <v>42309.5873</v>
      </c>
    </row>
    <row r="190" spans="2:50" ht="12">
      <c r="B190" s="24" t="s">
        <v>64</v>
      </c>
      <c r="C190" s="36">
        <v>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9.3923</v>
      </c>
      <c r="J190" s="37">
        <v>9.3923</v>
      </c>
      <c r="K190" s="37">
        <v>0</v>
      </c>
      <c r="L190" s="37">
        <v>10</v>
      </c>
      <c r="M190" s="37">
        <v>0</v>
      </c>
      <c r="N190" s="37">
        <v>0</v>
      </c>
      <c r="O190" s="38">
        <v>0</v>
      </c>
      <c r="P190" s="37">
        <v>22.5416</v>
      </c>
      <c r="Q190" s="37">
        <v>18.7846</v>
      </c>
      <c r="R190" s="37">
        <v>18.7846</v>
      </c>
      <c r="S190" s="37">
        <v>0</v>
      </c>
      <c r="T190" s="37">
        <v>0</v>
      </c>
      <c r="U190" s="37">
        <v>0</v>
      </c>
      <c r="V190" s="37">
        <v>94386.8347</v>
      </c>
      <c r="W190" s="37">
        <v>0</v>
      </c>
      <c r="X190" s="37">
        <v>18.7846</v>
      </c>
      <c r="Y190" s="37">
        <v>22.5416</v>
      </c>
      <c r="Z190" s="39">
        <v>0</v>
      </c>
      <c r="AA190" s="37">
        <v>24.42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9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  <c r="AU190" s="37">
        <v>0</v>
      </c>
      <c r="AV190" s="37">
        <v>0</v>
      </c>
      <c r="AW190" s="37">
        <v>0</v>
      </c>
      <c r="AX190" s="40">
        <f t="shared" si="52"/>
        <v>94541.4763</v>
      </c>
    </row>
    <row r="191" spans="2:50" ht="12">
      <c r="B191" s="26" t="s">
        <v>65</v>
      </c>
      <c r="C191" s="46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28516.5132</v>
      </c>
      <c r="J191" s="47">
        <v>5544.8775</v>
      </c>
      <c r="K191" s="47">
        <v>90.5286</v>
      </c>
      <c r="L191" s="47">
        <v>5431.7168</v>
      </c>
      <c r="M191" s="47">
        <v>0</v>
      </c>
      <c r="N191" s="47">
        <v>0</v>
      </c>
      <c r="O191" s="48">
        <v>150.5604</v>
      </c>
      <c r="P191" s="47">
        <v>218.9661</v>
      </c>
      <c r="Q191" s="47">
        <v>5658.0383</v>
      </c>
      <c r="R191" s="47">
        <v>0</v>
      </c>
      <c r="S191" s="47">
        <v>0</v>
      </c>
      <c r="T191" s="47">
        <v>328.0014</v>
      </c>
      <c r="U191" s="47">
        <v>4.2435</v>
      </c>
      <c r="V191" s="47">
        <v>102.3172</v>
      </c>
      <c r="W191" s="47">
        <v>68458.1678</v>
      </c>
      <c r="X191" s="47">
        <v>16</v>
      </c>
      <c r="Y191" s="47">
        <v>50058.2659</v>
      </c>
      <c r="Z191" s="49">
        <v>6407.388</v>
      </c>
      <c r="AA191" s="47">
        <v>1276.6625</v>
      </c>
      <c r="AB191" s="47">
        <v>160</v>
      </c>
      <c r="AC191" s="47">
        <v>89.236</v>
      </c>
      <c r="AD191" s="47">
        <v>0</v>
      </c>
      <c r="AE191" s="47">
        <v>0</v>
      </c>
      <c r="AF191" s="47">
        <v>18.6715</v>
      </c>
      <c r="AG191" s="47">
        <v>8</v>
      </c>
      <c r="AH191" s="47">
        <v>0</v>
      </c>
      <c r="AI191" s="47">
        <v>12</v>
      </c>
      <c r="AJ191" s="47">
        <v>13</v>
      </c>
      <c r="AK191" s="47">
        <v>0</v>
      </c>
      <c r="AL191" s="49">
        <v>0</v>
      </c>
      <c r="AM191" s="47">
        <v>0</v>
      </c>
      <c r="AN191" s="47">
        <v>0</v>
      </c>
      <c r="AO191" s="47">
        <v>121</v>
      </c>
      <c r="AP191" s="47">
        <v>8079.6787</v>
      </c>
      <c r="AQ191" s="47">
        <v>35.8103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50">
        <f t="shared" si="52"/>
        <v>180799.64370000002</v>
      </c>
    </row>
    <row r="192" spans="2:50" ht="12">
      <c r="B192" s="24" t="s">
        <v>66</v>
      </c>
      <c r="C192" s="36">
        <v>0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8">
        <v>0</v>
      </c>
      <c r="P192" s="37">
        <v>370.4826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54500.828</v>
      </c>
      <c r="Y192" s="37">
        <v>0</v>
      </c>
      <c r="Z192" s="39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9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0</v>
      </c>
      <c r="AV192" s="37">
        <v>0</v>
      </c>
      <c r="AW192" s="37">
        <v>0</v>
      </c>
      <c r="AX192" s="40">
        <f t="shared" si="52"/>
        <v>54871.310600000004</v>
      </c>
    </row>
    <row r="193" spans="2:50" ht="12">
      <c r="B193" s="24" t="s">
        <v>67</v>
      </c>
      <c r="C193" s="36">
        <v>0.1132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278.6753</v>
      </c>
      <c r="J193" s="37">
        <v>301.8983</v>
      </c>
      <c r="K193" s="37">
        <v>0.0377</v>
      </c>
      <c r="L193" s="37">
        <v>464.4589</v>
      </c>
      <c r="M193" s="37">
        <v>700.2002</v>
      </c>
      <c r="N193" s="37">
        <v>0</v>
      </c>
      <c r="O193" s="38">
        <v>302.1716</v>
      </c>
      <c r="P193" s="37">
        <v>1074.6436</v>
      </c>
      <c r="Q193" s="37">
        <v>578.3267</v>
      </c>
      <c r="R193" s="37">
        <v>600.1902</v>
      </c>
      <c r="S193" s="37">
        <v>787.2578</v>
      </c>
      <c r="T193" s="37">
        <v>132.2926</v>
      </c>
      <c r="U193" s="37">
        <v>348.3442</v>
      </c>
      <c r="V193" s="37">
        <v>556.0829</v>
      </c>
      <c r="W193" s="37">
        <v>6041.1159</v>
      </c>
      <c r="X193" s="37">
        <v>1323.0546</v>
      </c>
      <c r="Y193" s="37">
        <v>79669.346</v>
      </c>
      <c r="Z193" s="39">
        <v>14107.2039</v>
      </c>
      <c r="AA193" s="37">
        <v>1430.1221</v>
      </c>
      <c r="AB193" s="37">
        <v>0</v>
      </c>
      <c r="AC193" s="37">
        <v>743.9768</v>
      </c>
      <c r="AD193" s="37">
        <v>127.536</v>
      </c>
      <c r="AE193" s="37">
        <v>0</v>
      </c>
      <c r="AF193" s="37">
        <v>0</v>
      </c>
      <c r="AG193" s="37">
        <v>0</v>
      </c>
      <c r="AH193" s="37">
        <v>0</v>
      </c>
      <c r="AI193" s="37">
        <v>633.9864</v>
      </c>
      <c r="AJ193" s="37">
        <v>10</v>
      </c>
      <c r="AK193" s="37">
        <v>0</v>
      </c>
      <c r="AL193" s="39">
        <v>0</v>
      </c>
      <c r="AM193" s="37">
        <v>650.2424</v>
      </c>
      <c r="AN193" s="37">
        <v>27867.5334</v>
      </c>
      <c r="AO193" s="37">
        <v>0</v>
      </c>
      <c r="AP193" s="37">
        <v>0</v>
      </c>
      <c r="AQ193" s="37">
        <v>0</v>
      </c>
      <c r="AR193" s="37">
        <v>0</v>
      </c>
      <c r="AS193" s="37">
        <v>78.9809</v>
      </c>
      <c r="AT193" s="37">
        <v>0</v>
      </c>
      <c r="AU193" s="37">
        <v>0</v>
      </c>
      <c r="AV193" s="37">
        <v>0</v>
      </c>
      <c r="AW193" s="37">
        <v>0</v>
      </c>
      <c r="AX193" s="40">
        <f t="shared" si="52"/>
        <v>138807.79159999997</v>
      </c>
    </row>
    <row r="194" spans="2:50" ht="12">
      <c r="B194" s="24" t="s">
        <v>68</v>
      </c>
      <c r="C194" s="36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8">
        <v>3022.7592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796.3983</v>
      </c>
      <c r="X194" s="37">
        <v>4030.3456</v>
      </c>
      <c r="Y194" s="37">
        <v>54717.5228</v>
      </c>
      <c r="Z194" s="39">
        <v>130684.427</v>
      </c>
      <c r="AA194" s="37">
        <v>79.2292</v>
      </c>
      <c r="AB194" s="37">
        <v>0</v>
      </c>
      <c r="AC194" s="37">
        <v>0</v>
      </c>
      <c r="AD194" s="37">
        <v>344.46</v>
      </c>
      <c r="AE194" s="37">
        <v>266.97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9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v>0</v>
      </c>
      <c r="AU194" s="37">
        <v>0</v>
      </c>
      <c r="AV194" s="37">
        <v>0</v>
      </c>
      <c r="AW194" s="37">
        <v>0</v>
      </c>
      <c r="AX194" s="40">
        <f t="shared" si="52"/>
        <v>193942.1121</v>
      </c>
    </row>
    <row r="195" spans="2:50" ht="12">
      <c r="B195" s="24" t="s">
        <v>69</v>
      </c>
      <c r="C195" s="36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8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19.6224</v>
      </c>
      <c r="U195" s="37">
        <v>0</v>
      </c>
      <c r="V195" s="37">
        <v>0</v>
      </c>
      <c r="W195" s="37">
        <v>68.1609</v>
      </c>
      <c r="X195" s="37">
        <v>0</v>
      </c>
      <c r="Y195" s="37">
        <v>31.8688</v>
      </c>
      <c r="Z195" s="39">
        <v>26.3382</v>
      </c>
      <c r="AA195" s="37">
        <v>21598.6185</v>
      </c>
      <c r="AB195" s="37">
        <v>156.391</v>
      </c>
      <c r="AC195" s="37">
        <v>154.3809</v>
      </c>
      <c r="AD195" s="37">
        <v>0</v>
      </c>
      <c r="AE195" s="37">
        <v>0</v>
      </c>
      <c r="AF195" s="37">
        <v>0</v>
      </c>
      <c r="AG195" s="37">
        <v>0</v>
      </c>
      <c r="AH195" s="37">
        <v>11.6288</v>
      </c>
      <c r="AI195" s="37">
        <v>57.3351</v>
      </c>
      <c r="AJ195" s="37">
        <v>5065.5697</v>
      </c>
      <c r="AK195" s="37">
        <v>0</v>
      </c>
      <c r="AL195" s="39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0</v>
      </c>
      <c r="AT195" s="37">
        <v>0</v>
      </c>
      <c r="AU195" s="37">
        <v>0</v>
      </c>
      <c r="AV195" s="37">
        <v>0</v>
      </c>
      <c r="AW195" s="37">
        <v>0</v>
      </c>
      <c r="AX195" s="40">
        <f t="shared" si="52"/>
        <v>27189.9143</v>
      </c>
    </row>
    <row r="196" spans="2:50" ht="12">
      <c r="B196" s="24" t="s">
        <v>70</v>
      </c>
      <c r="C196" s="36">
        <v>0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8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9">
        <v>0</v>
      </c>
      <c r="AA196" s="37">
        <v>0</v>
      </c>
      <c r="AB196" s="37">
        <v>37135.0353</v>
      </c>
      <c r="AC196" s="37">
        <v>17757.4558</v>
      </c>
      <c r="AD196" s="37">
        <v>3826.1696</v>
      </c>
      <c r="AE196" s="37">
        <v>658.3028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9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  <c r="AU196" s="37">
        <v>0</v>
      </c>
      <c r="AV196" s="37">
        <v>0</v>
      </c>
      <c r="AW196" s="37">
        <v>0</v>
      </c>
      <c r="AX196" s="40">
        <f t="shared" si="52"/>
        <v>59376.9635</v>
      </c>
    </row>
    <row r="197" spans="2:50" ht="12">
      <c r="B197" s="24" t="s">
        <v>71</v>
      </c>
      <c r="C197" s="36">
        <v>0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8">
        <v>0</v>
      </c>
      <c r="P197" s="37">
        <v>0</v>
      </c>
      <c r="Q197" s="37">
        <v>0</v>
      </c>
      <c r="R197" s="37">
        <v>0</v>
      </c>
      <c r="S197" s="37">
        <v>0.4409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9">
        <v>69.9875</v>
      </c>
      <c r="AA197" s="37">
        <v>16.2444</v>
      </c>
      <c r="AB197" s="37">
        <v>1572.9934</v>
      </c>
      <c r="AC197" s="37">
        <v>11020.3006</v>
      </c>
      <c r="AD197" s="37">
        <v>2699.1587</v>
      </c>
      <c r="AE197" s="37">
        <v>83.558</v>
      </c>
      <c r="AF197" s="37">
        <v>0</v>
      </c>
      <c r="AG197" s="37">
        <v>0</v>
      </c>
      <c r="AH197" s="37">
        <v>69.9875</v>
      </c>
      <c r="AI197" s="37">
        <v>144.3069</v>
      </c>
      <c r="AJ197" s="37">
        <v>2.9394</v>
      </c>
      <c r="AK197" s="37">
        <v>0</v>
      </c>
      <c r="AL197" s="39">
        <v>91.7151</v>
      </c>
      <c r="AM197" s="37">
        <v>139.975</v>
      </c>
      <c r="AN197" s="37">
        <v>0.8819</v>
      </c>
      <c r="AO197" s="37">
        <v>0</v>
      </c>
      <c r="AP197" s="37">
        <v>0</v>
      </c>
      <c r="AQ197" s="37">
        <v>0</v>
      </c>
      <c r="AR197" s="37">
        <v>0</v>
      </c>
      <c r="AS197" s="37">
        <v>0</v>
      </c>
      <c r="AT197" s="37">
        <v>0</v>
      </c>
      <c r="AU197" s="37">
        <v>0</v>
      </c>
      <c r="AV197" s="37">
        <v>0</v>
      </c>
      <c r="AW197" s="37">
        <v>0</v>
      </c>
      <c r="AX197" s="40">
        <f t="shared" si="52"/>
        <v>15912.4893</v>
      </c>
    </row>
    <row r="198" spans="2:50" ht="12">
      <c r="B198" s="24" t="s">
        <v>72</v>
      </c>
      <c r="C198" s="36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3.2136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8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0.8034</v>
      </c>
      <c r="V198" s="37">
        <v>0</v>
      </c>
      <c r="W198" s="37">
        <v>0</v>
      </c>
      <c r="X198" s="37">
        <v>1134</v>
      </c>
      <c r="Y198" s="37">
        <v>0</v>
      </c>
      <c r="Z198" s="39">
        <v>1.0942</v>
      </c>
      <c r="AA198" s="37">
        <v>0</v>
      </c>
      <c r="AB198" s="37">
        <v>9.6215</v>
      </c>
      <c r="AC198" s="37">
        <v>34711.7716</v>
      </c>
      <c r="AD198" s="37">
        <v>174647.9588</v>
      </c>
      <c r="AE198" s="37">
        <v>0</v>
      </c>
      <c r="AF198" s="37">
        <v>24.102</v>
      </c>
      <c r="AG198" s="37">
        <v>0</v>
      </c>
      <c r="AH198" s="37">
        <v>0</v>
      </c>
      <c r="AI198" s="37">
        <v>10383.5371</v>
      </c>
      <c r="AJ198" s="37">
        <v>194.3814</v>
      </c>
      <c r="AK198" s="37">
        <v>32.1361</v>
      </c>
      <c r="AL198" s="39">
        <v>65.6219</v>
      </c>
      <c r="AM198" s="37">
        <v>1102</v>
      </c>
      <c r="AN198" s="37">
        <v>0</v>
      </c>
      <c r="AO198" s="37">
        <v>0</v>
      </c>
      <c r="AP198" s="37">
        <v>1300</v>
      </c>
      <c r="AQ198" s="37">
        <v>40</v>
      </c>
      <c r="AR198" s="37">
        <v>0</v>
      </c>
      <c r="AS198" s="37">
        <v>0</v>
      </c>
      <c r="AT198" s="37">
        <v>0</v>
      </c>
      <c r="AU198" s="37">
        <v>0</v>
      </c>
      <c r="AV198" s="37">
        <v>0</v>
      </c>
      <c r="AW198" s="37">
        <v>0</v>
      </c>
      <c r="AX198" s="40">
        <f t="shared" si="52"/>
        <v>223650.2416</v>
      </c>
    </row>
    <row r="199" spans="2:50" ht="12">
      <c r="B199" s="24" t="s">
        <v>73</v>
      </c>
      <c r="C199" s="36">
        <v>0</v>
      </c>
      <c r="D199" s="37">
        <v>0</v>
      </c>
      <c r="E199" s="37">
        <v>0</v>
      </c>
      <c r="F199" s="37">
        <v>0.2962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12.7388</v>
      </c>
      <c r="N199" s="37">
        <v>0</v>
      </c>
      <c r="O199" s="38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9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9">
        <v>0</v>
      </c>
      <c r="AM199" s="37">
        <v>0.2963</v>
      </c>
      <c r="AN199" s="37">
        <v>0</v>
      </c>
      <c r="AO199" s="37">
        <v>0</v>
      </c>
      <c r="AP199" s="37">
        <v>0</v>
      </c>
      <c r="AQ199" s="37">
        <v>0</v>
      </c>
      <c r="AR199" s="37">
        <v>0</v>
      </c>
      <c r="AS199" s="37">
        <v>0</v>
      </c>
      <c r="AT199" s="37">
        <v>0</v>
      </c>
      <c r="AU199" s="37">
        <v>0</v>
      </c>
      <c r="AV199" s="37">
        <v>0</v>
      </c>
      <c r="AW199" s="37">
        <v>0</v>
      </c>
      <c r="AX199" s="40">
        <f t="shared" si="52"/>
        <v>13.3313</v>
      </c>
    </row>
    <row r="200" spans="2:50" ht="12">
      <c r="B200" s="27" t="s">
        <v>92</v>
      </c>
      <c r="C200" s="51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3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4">
        <v>0</v>
      </c>
      <c r="AA200" s="52">
        <v>0</v>
      </c>
      <c r="AB200" s="52">
        <v>0</v>
      </c>
      <c r="AC200" s="52">
        <v>0</v>
      </c>
      <c r="AD200" s="52">
        <v>0</v>
      </c>
      <c r="AE200" s="52">
        <v>0</v>
      </c>
      <c r="AF200" s="52">
        <v>230</v>
      </c>
      <c r="AG200" s="52">
        <v>0</v>
      </c>
      <c r="AH200" s="52">
        <v>0</v>
      </c>
      <c r="AI200" s="52">
        <v>0</v>
      </c>
      <c r="AJ200" s="52">
        <v>0</v>
      </c>
      <c r="AK200" s="52">
        <v>0</v>
      </c>
      <c r="AL200" s="54">
        <v>0</v>
      </c>
      <c r="AM200" s="52">
        <v>0</v>
      </c>
      <c r="AN200" s="52">
        <v>0</v>
      </c>
      <c r="AO200" s="52">
        <v>0</v>
      </c>
      <c r="AP200" s="52">
        <v>0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 s="52">
        <v>0</v>
      </c>
      <c r="AX200" s="55">
        <f t="shared" si="52"/>
        <v>230</v>
      </c>
    </row>
    <row r="201" spans="2:50" ht="12">
      <c r="B201" s="24" t="s">
        <v>74</v>
      </c>
      <c r="C201" s="36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8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9">
        <v>0</v>
      </c>
      <c r="AA201" s="37">
        <v>0</v>
      </c>
      <c r="AB201" s="37">
        <v>0</v>
      </c>
      <c r="AC201" s="37">
        <v>0</v>
      </c>
      <c r="AD201" s="37">
        <v>12173.0148</v>
      </c>
      <c r="AE201" s="37">
        <v>0</v>
      </c>
      <c r="AF201" s="37">
        <v>0</v>
      </c>
      <c r="AG201" s="37">
        <v>10753.6773</v>
      </c>
      <c r="AH201" s="37">
        <v>77.6051</v>
      </c>
      <c r="AI201" s="37">
        <v>3844.1099</v>
      </c>
      <c r="AJ201" s="37">
        <v>17939.1796</v>
      </c>
      <c r="AK201" s="37">
        <v>0</v>
      </c>
      <c r="AL201" s="39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  <c r="AU201" s="37">
        <v>0</v>
      </c>
      <c r="AV201" s="37">
        <v>0</v>
      </c>
      <c r="AW201" s="37">
        <v>0</v>
      </c>
      <c r="AX201" s="40">
        <f t="shared" si="52"/>
        <v>44787.5867</v>
      </c>
    </row>
    <row r="202" spans="2:50" ht="12">
      <c r="B202" s="24" t="s">
        <v>75</v>
      </c>
      <c r="C202" s="36">
        <v>0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8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9">
        <v>0</v>
      </c>
      <c r="AA202" s="37">
        <v>0</v>
      </c>
      <c r="AB202" s="37">
        <v>0</v>
      </c>
      <c r="AC202" s="37">
        <v>0</v>
      </c>
      <c r="AD202" s="37">
        <v>73.3958</v>
      </c>
      <c r="AE202" s="37">
        <v>0</v>
      </c>
      <c r="AF202" s="37">
        <v>0</v>
      </c>
      <c r="AG202" s="37">
        <v>778.6644</v>
      </c>
      <c r="AH202" s="37">
        <v>32287.1402</v>
      </c>
      <c r="AI202" s="37">
        <v>2837.2884</v>
      </c>
      <c r="AJ202" s="37">
        <v>3135.4617</v>
      </c>
      <c r="AK202" s="37">
        <v>1563.0274</v>
      </c>
      <c r="AL202" s="39">
        <v>0</v>
      </c>
      <c r="AM202" s="37">
        <v>0</v>
      </c>
      <c r="AN202" s="37">
        <v>0</v>
      </c>
      <c r="AO202" s="37">
        <v>0</v>
      </c>
      <c r="AP202" s="37">
        <v>532.5572</v>
      </c>
      <c r="AQ202" s="37">
        <v>0</v>
      </c>
      <c r="AR202" s="37">
        <v>77.8184</v>
      </c>
      <c r="AS202" s="37">
        <v>0</v>
      </c>
      <c r="AT202" s="37">
        <v>31.3657</v>
      </c>
      <c r="AU202" s="37">
        <v>0</v>
      </c>
      <c r="AV202" s="37">
        <v>0</v>
      </c>
      <c r="AW202" s="37">
        <v>0</v>
      </c>
      <c r="AX202" s="40">
        <f t="shared" si="52"/>
        <v>41316.7192</v>
      </c>
    </row>
    <row r="203" spans="2:50" ht="12">
      <c r="B203" s="24" t="s">
        <v>76</v>
      </c>
      <c r="C203" s="36">
        <v>0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156.1481</v>
      </c>
      <c r="K203" s="37">
        <v>0</v>
      </c>
      <c r="L203" s="37">
        <v>161.0278</v>
      </c>
      <c r="M203" s="37">
        <v>0</v>
      </c>
      <c r="N203" s="37">
        <v>68.3324</v>
      </c>
      <c r="O203" s="38">
        <v>68.0071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580.2317</v>
      </c>
      <c r="X203" s="37">
        <v>456.127</v>
      </c>
      <c r="Y203" s="37">
        <v>1198.6099</v>
      </c>
      <c r="Z203" s="39">
        <v>958.9939</v>
      </c>
      <c r="AA203" s="37">
        <v>209.3042</v>
      </c>
      <c r="AB203" s="37">
        <v>419.5598</v>
      </c>
      <c r="AC203" s="37">
        <v>554.9245</v>
      </c>
      <c r="AD203" s="37">
        <v>7208.6553</v>
      </c>
      <c r="AE203" s="37">
        <v>242.018</v>
      </c>
      <c r="AF203" s="37">
        <v>285.4148</v>
      </c>
      <c r="AG203" s="37">
        <v>7684.5716</v>
      </c>
      <c r="AH203" s="37">
        <v>341.9792</v>
      </c>
      <c r="AI203" s="37">
        <v>162334.1993</v>
      </c>
      <c r="AJ203" s="37">
        <v>32442.5339</v>
      </c>
      <c r="AK203" s="37">
        <v>0</v>
      </c>
      <c r="AL203" s="39">
        <v>0</v>
      </c>
      <c r="AM203" s="37">
        <v>1932.7907</v>
      </c>
      <c r="AN203" s="37">
        <v>0</v>
      </c>
      <c r="AO203" s="37">
        <v>0</v>
      </c>
      <c r="AP203" s="37">
        <v>509.122</v>
      </c>
      <c r="AQ203" s="37">
        <v>0</v>
      </c>
      <c r="AR203" s="37">
        <v>0</v>
      </c>
      <c r="AS203" s="37">
        <v>0</v>
      </c>
      <c r="AT203" s="37">
        <v>0</v>
      </c>
      <c r="AU203" s="37">
        <v>0</v>
      </c>
      <c r="AV203" s="37">
        <v>0</v>
      </c>
      <c r="AW203" s="37">
        <v>0</v>
      </c>
      <c r="AX203" s="40">
        <f t="shared" si="52"/>
        <v>217812.55120000005</v>
      </c>
    </row>
    <row r="204" spans="2:50" ht="12">
      <c r="B204" s="24" t="s">
        <v>77</v>
      </c>
      <c r="C204" s="36">
        <v>1.9235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288.0379</v>
      </c>
      <c r="L204" s="37">
        <v>9.0604</v>
      </c>
      <c r="M204" s="37">
        <v>0</v>
      </c>
      <c r="N204" s="37">
        <v>250.06</v>
      </c>
      <c r="O204" s="38">
        <v>0</v>
      </c>
      <c r="P204" s="37">
        <v>46.2556</v>
      </c>
      <c r="Q204" s="37">
        <v>0</v>
      </c>
      <c r="R204" s="37">
        <v>0.9537</v>
      </c>
      <c r="S204" s="37">
        <v>0</v>
      </c>
      <c r="T204" s="37">
        <v>192.3539</v>
      </c>
      <c r="U204" s="37">
        <v>0.9537</v>
      </c>
      <c r="V204" s="37">
        <v>269.5338</v>
      </c>
      <c r="W204" s="37">
        <v>0.1192</v>
      </c>
      <c r="X204" s="37">
        <v>14.0674</v>
      </c>
      <c r="Y204" s="37">
        <v>544.0425</v>
      </c>
      <c r="Z204" s="39">
        <v>1791.9685</v>
      </c>
      <c r="AA204" s="37">
        <v>1679.6339</v>
      </c>
      <c r="AB204" s="37">
        <v>1116.2214</v>
      </c>
      <c r="AC204" s="37">
        <v>3446.5884</v>
      </c>
      <c r="AD204" s="37">
        <v>4903.3769</v>
      </c>
      <c r="AE204" s="37">
        <v>0</v>
      </c>
      <c r="AF204" s="37">
        <v>1200</v>
      </c>
      <c r="AG204" s="37">
        <v>0</v>
      </c>
      <c r="AH204" s="37">
        <v>2389.8869</v>
      </c>
      <c r="AI204" s="37">
        <v>9801.5753</v>
      </c>
      <c r="AJ204" s="37">
        <v>42943.1064</v>
      </c>
      <c r="AK204" s="37">
        <v>2250</v>
      </c>
      <c r="AL204" s="39">
        <v>673.2385</v>
      </c>
      <c r="AM204" s="37">
        <v>209.9963</v>
      </c>
      <c r="AN204" s="37">
        <v>7092.2214</v>
      </c>
      <c r="AO204" s="37">
        <v>423.1785</v>
      </c>
      <c r="AP204" s="37">
        <v>20.1891</v>
      </c>
      <c r="AQ204" s="37">
        <v>0</v>
      </c>
      <c r="AR204" s="37">
        <v>0</v>
      </c>
      <c r="AS204" s="37">
        <v>86.7172</v>
      </c>
      <c r="AT204" s="37">
        <v>254.7774</v>
      </c>
      <c r="AU204" s="37">
        <v>0</v>
      </c>
      <c r="AV204" s="37">
        <v>0</v>
      </c>
      <c r="AW204" s="37">
        <v>0</v>
      </c>
      <c r="AX204" s="40">
        <f t="shared" si="52"/>
        <v>81900.0377</v>
      </c>
    </row>
    <row r="205" spans="2:50" ht="12">
      <c r="B205" s="24" t="s">
        <v>78</v>
      </c>
      <c r="C205" s="36">
        <v>0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2.3482</v>
      </c>
      <c r="O205" s="38">
        <v>0.36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37">
        <v>0.45</v>
      </c>
      <c r="Y205" s="37">
        <v>3764.7378</v>
      </c>
      <c r="Z205" s="39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1095.384</v>
      </c>
      <c r="AJ205" s="37">
        <v>1641.0131</v>
      </c>
      <c r="AK205" s="37">
        <v>104976.2805</v>
      </c>
      <c r="AL205" s="39">
        <v>0</v>
      </c>
      <c r="AM205" s="37">
        <v>0</v>
      </c>
      <c r="AN205" s="37">
        <v>12803.2028</v>
      </c>
      <c r="AO205" s="37">
        <v>0</v>
      </c>
      <c r="AP205" s="37">
        <v>2412.9125</v>
      </c>
      <c r="AQ205" s="37">
        <v>0</v>
      </c>
      <c r="AR205" s="37">
        <v>0</v>
      </c>
      <c r="AS205" s="37">
        <v>0</v>
      </c>
      <c r="AT205" s="37">
        <v>137.3458</v>
      </c>
      <c r="AU205" s="37">
        <v>0</v>
      </c>
      <c r="AV205" s="37">
        <v>0</v>
      </c>
      <c r="AW205" s="37">
        <v>0</v>
      </c>
      <c r="AX205" s="40">
        <f t="shared" si="52"/>
        <v>126834.03469999999</v>
      </c>
    </row>
    <row r="206" spans="2:50" ht="12">
      <c r="B206" s="24" t="s">
        <v>79</v>
      </c>
      <c r="C206" s="36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8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  <c r="Z206" s="39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9">
        <v>19480.3821</v>
      </c>
      <c r="AM206" s="37">
        <v>5810.9552</v>
      </c>
      <c r="AN206" s="37">
        <v>141</v>
      </c>
      <c r="AO206" s="37">
        <v>0</v>
      </c>
      <c r="AP206" s="37">
        <v>0</v>
      </c>
      <c r="AQ206" s="37">
        <v>0</v>
      </c>
      <c r="AR206" s="37">
        <v>0</v>
      </c>
      <c r="AS206" s="37">
        <v>0</v>
      </c>
      <c r="AT206" s="37">
        <v>0</v>
      </c>
      <c r="AU206" s="37">
        <v>0</v>
      </c>
      <c r="AV206" s="37">
        <v>0</v>
      </c>
      <c r="AW206" s="37">
        <v>0</v>
      </c>
      <c r="AX206" s="40">
        <f t="shared" si="52"/>
        <v>25432.3373</v>
      </c>
    </row>
    <row r="207" spans="2:50" ht="12">
      <c r="B207" s="24" t="s">
        <v>80</v>
      </c>
      <c r="C207" s="36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8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9">
        <v>0</v>
      </c>
      <c r="AA207" s="37">
        <v>0</v>
      </c>
      <c r="AB207" s="37">
        <v>270.3044</v>
      </c>
      <c r="AC207" s="37">
        <v>67.5761</v>
      </c>
      <c r="AD207" s="37">
        <v>135.1523</v>
      </c>
      <c r="AE207" s="37">
        <v>0</v>
      </c>
      <c r="AF207" s="37">
        <v>0</v>
      </c>
      <c r="AG207" s="37">
        <v>0</v>
      </c>
      <c r="AH207" s="37">
        <v>0</v>
      </c>
      <c r="AI207" s="37">
        <v>263.3028</v>
      </c>
      <c r="AJ207" s="37">
        <v>0</v>
      </c>
      <c r="AK207" s="37">
        <v>0</v>
      </c>
      <c r="AL207" s="39">
        <v>0</v>
      </c>
      <c r="AM207" s="37">
        <v>65394.8572</v>
      </c>
      <c r="AN207" s="37">
        <v>0</v>
      </c>
      <c r="AO207" s="37">
        <v>3.7223</v>
      </c>
      <c r="AP207" s="37">
        <v>0</v>
      </c>
      <c r="AQ207" s="37">
        <v>0</v>
      </c>
      <c r="AR207" s="37">
        <v>0</v>
      </c>
      <c r="AS207" s="37">
        <v>0</v>
      </c>
      <c r="AT207" s="37">
        <v>0</v>
      </c>
      <c r="AU207" s="37">
        <v>33.0868</v>
      </c>
      <c r="AV207" s="37">
        <v>0</v>
      </c>
      <c r="AW207" s="37">
        <v>0</v>
      </c>
      <c r="AX207" s="40">
        <f t="shared" si="52"/>
        <v>66168.0019</v>
      </c>
    </row>
    <row r="208" spans="2:50" ht="12">
      <c r="B208" s="24" t="s">
        <v>81</v>
      </c>
      <c r="C208" s="36">
        <v>0</v>
      </c>
      <c r="D208" s="37">
        <v>46.586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8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9">
        <v>0</v>
      </c>
      <c r="AA208" s="37">
        <v>0</v>
      </c>
      <c r="AB208" s="37">
        <v>0</v>
      </c>
      <c r="AC208" s="37">
        <v>195.9913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0</v>
      </c>
      <c r="AL208" s="39">
        <v>276.661</v>
      </c>
      <c r="AM208" s="37">
        <v>0</v>
      </c>
      <c r="AN208" s="37">
        <v>49846.5021</v>
      </c>
      <c r="AO208" s="37">
        <v>0</v>
      </c>
      <c r="AP208" s="37">
        <v>0</v>
      </c>
      <c r="AQ208" s="37">
        <v>0</v>
      </c>
      <c r="AR208" s="37">
        <v>0</v>
      </c>
      <c r="AS208" s="37">
        <v>0</v>
      </c>
      <c r="AT208" s="37">
        <v>35.9982</v>
      </c>
      <c r="AU208" s="37">
        <v>0</v>
      </c>
      <c r="AV208" s="37">
        <v>0</v>
      </c>
      <c r="AW208" s="37">
        <v>0</v>
      </c>
      <c r="AX208" s="40">
        <f t="shared" si="52"/>
        <v>50401.7386</v>
      </c>
    </row>
    <row r="209" spans="2:50" ht="12">
      <c r="B209" s="24" t="s">
        <v>82</v>
      </c>
      <c r="C209" s="36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24230</v>
      </c>
      <c r="O209" s="38">
        <v>3260</v>
      </c>
      <c r="P209" s="37">
        <v>1550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9">
        <v>0</v>
      </c>
      <c r="AA209" s="37">
        <v>0</v>
      </c>
      <c r="AB209" s="37">
        <v>0</v>
      </c>
      <c r="AC209" s="37">
        <v>5900</v>
      </c>
      <c r="AD209" s="37">
        <v>4470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7">
        <v>0</v>
      </c>
      <c r="AL209" s="39">
        <v>2145</v>
      </c>
      <c r="AM209" s="37">
        <v>0</v>
      </c>
      <c r="AN209" s="37">
        <v>0</v>
      </c>
      <c r="AO209" s="37">
        <v>60798.9136</v>
      </c>
      <c r="AP209" s="37">
        <v>0</v>
      </c>
      <c r="AQ209" s="37">
        <v>0</v>
      </c>
      <c r="AR209" s="37">
        <v>0</v>
      </c>
      <c r="AS209" s="37">
        <v>0</v>
      </c>
      <c r="AT209" s="37">
        <v>0</v>
      </c>
      <c r="AU209" s="37">
        <v>0</v>
      </c>
      <c r="AV209" s="37">
        <v>0</v>
      </c>
      <c r="AW209" s="37">
        <v>0</v>
      </c>
      <c r="AX209" s="40">
        <f t="shared" si="52"/>
        <v>102353.9136</v>
      </c>
    </row>
    <row r="210" spans="2:50" ht="12">
      <c r="B210" s="27" t="s">
        <v>83</v>
      </c>
      <c r="C210" s="51">
        <v>5534.274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3">
        <v>2715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4796.3708</v>
      </c>
      <c r="Y210" s="52">
        <v>0</v>
      </c>
      <c r="Z210" s="54">
        <v>0</v>
      </c>
      <c r="AA210" s="52">
        <v>0</v>
      </c>
      <c r="AB210" s="52">
        <v>0</v>
      </c>
      <c r="AC210" s="52">
        <v>15</v>
      </c>
      <c r="AD210" s="52">
        <v>5775</v>
      </c>
      <c r="AE210" s="52">
        <v>0</v>
      </c>
      <c r="AF210" s="52">
        <v>0</v>
      </c>
      <c r="AG210" s="52">
        <v>0</v>
      </c>
      <c r="AH210" s="52">
        <v>0</v>
      </c>
      <c r="AI210" s="52">
        <v>4427.4192</v>
      </c>
      <c r="AJ210" s="52">
        <v>67.4703</v>
      </c>
      <c r="AK210" s="52">
        <v>489.5527</v>
      </c>
      <c r="AL210" s="54">
        <v>0</v>
      </c>
      <c r="AM210" s="52">
        <v>0</v>
      </c>
      <c r="AN210" s="52">
        <v>0</v>
      </c>
      <c r="AO210" s="52">
        <v>0</v>
      </c>
      <c r="AP210" s="52">
        <v>141569.0293</v>
      </c>
      <c r="AQ210" s="52">
        <v>25432.0848</v>
      </c>
      <c r="AR210" s="52">
        <v>301.3578</v>
      </c>
      <c r="AS210" s="52">
        <v>307.508</v>
      </c>
      <c r="AT210" s="52">
        <v>46.5177</v>
      </c>
      <c r="AU210" s="52">
        <v>89.9604</v>
      </c>
      <c r="AV210" s="52">
        <v>0</v>
      </c>
      <c r="AW210" s="52">
        <v>0</v>
      </c>
      <c r="AX210" s="55">
        <f t="shared" si="52"/>
        <v>191566.545</v>
      </c>
    </row>
    <row r="211" spans="2:50" ht="12">
      <c r="B211" s="24" t="s">
        <v>84</v>
      </c>
      <c r="C211" s="36">
        <v>0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8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9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9">
        <v>0</v>
      </c>
      <c r="AM211" s="37">
        <v>0</v>
      </c>
      <c r="AN211" s="37">
        <v>0</v>
      </c>
      <c r="AO211" s="37">
        <v>0</v>
      </c>
      <c r="AP211" s="37">
        <v>2180.73</v>
      </c>
      <c r="AQ211" s="37">
        <v>9174.1084</v>
      </c>
      <c r="AR211" s="37">
        <v>579.0853</v>
      </c>
      <c r="AS211" s="37">
        <v>21.7051</v>
      </c>
      <c r="AT211" s="37">
        <v>0</v>
      </c>
      <c r="AU211" s="37">
        <v>0</v>
      </c>
      <c r="AV211" s="37">
        <v>0</v>
      </c>
      <c r="AW211" s="37">
        <v>0</v>
      </c>
      <c r="AX211" s="40">
        <f t="shared" si="52"/>
        <v>11955.628799999999</v>
      </c>
    </row>
    <row r="212" spans="2:50" ht="12">
      <c r="B212" s="24" t="s">
        <v>85</v>
      </c>
      <c r="C212" s="36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8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7">
        <v>0</v>
      </c>
      <c r="X212" s="37">
        <v>0</v>
      </c>
      <c r="Y212" s="37">
        <v>0</v>
      </c>
      <c r="Z212" s="39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9">
        <v>0</v>
      </c>
      <c r="AM212" s="37">
        <v>0</v>
      </c>
      <c r="AN212" s="37">
        <v>0</v>
      </c>
      <c r="AO212" s="37">
        <v>0</v>
      </c>
      <c r="AP212" s="37">
        <v>1313.4592</v>
      </c>
      <c r="AQ212" s="37">
        <v>6327.5093</v>
      </c>
      <c r="AR212" s="37">
        <v>60047.4431</v>
      </c>
      <c r="AS212" s="37">
        <v>0</v>
      </c>
      <c r="AT212" s="37">
        <v>0</v>
      </c>
      <c r="AU212" s="37">
        <v>0</v>
      </c>
      <c r="AV212" s="37">
        <v>0</v>
      </c>
      <c r="AW212" s="37">
        <v>0</v>
      </c>
      <c r="AX212" s="40">
        <f t="shared" si="52"/>
        <v>67688.41159999999</v>
      </c>
    </row>
    <row r="213" spans="2:50" ht="12">
      <c r="B213" s="24" t="s">
        <v>86</v>
      </c>
      <c r="C213" s="36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8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0</v>
      </c>
      <c r="X213" s="37">
        <v>0</v>
      </c>
      <c r="Y213" s="37">
        <v>0</v>
      </c>
      <c r="Z213" s="39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39">
        <v>0</v>
      </c>
      <c r="AM213" s="37">
        <v>0</v>
      </c>
      <c r="AN213" s="37">
        <v>0</v>
      </c>
      <c r="AO213" s="37">
        <v>0</v>
      </c>
      <c r="AP213" s="37">
        <v>469.8955</v>
      </c>
      <c r="AQ213" s="37">
        <v>242.6887</v>
      </c>
      <c r="AR213" s="37">
        <v>750</v>
      </c>
      <c r="AS213" s="37">
        <v>87341.7087</v>
      </c>
      <c r="AT213" s="37">
        <v>0</v>
      </c>
      <c r="AU213" s="37">
        <v>21</v>
      </c>
      <c r="AV213" s="37">
        <v>60</v>
      </c>
      <c r="AW213" s="37">
        <v>0</v>
      </c>
      <c r="AX213" s="40">
        <f t="shared" si="52"/>
        <v>88885.2929</v>
      </c>
    </row>
    <row r="214" spans="2:50" ht="12">
      <c r="B214" s="24" t="s">
        <v>87</v>
      </c>
      <c r="C214" s="36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13.8948</v>
      </c>
      <c r="O214" s="38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29.179</v>
      </c>
      <c r="V214" s="37">
        <v>0</v>
      </c>
      <c r="W214" s="37">
        <v>10.0042</v>
      </c>
      <c r="X214" s="37">
        <v>0</v>
      </c>
      <c r="Y214" s="37">
        <v>7.5031</v>
      </c>
      <c r="Z214" s="39">
        <v>0</v>
      </c>
      <c r="AA214" s="37">
        <v>27.7895</v>
      </c>
      <c r="AB214" s="37">
        <v>0</v>
      </c>
      <c r="AC214" s="37">
        <v>0</v>
      </c>
      <c r="AD214" s="37">
        <v>5848.1155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3541.6697</v>
      </c>
      <c r="AK214" s="37">
        <v>0</v>
      </c>
      <c r="AL214" s="39">
        <v>0</v>
      </c>
      <c r="AM214" s="37">
        <v>1662.8076</v>
      </c>
      <c r="AN214" s="37">
        <v>1898.372</v>
      </c>
      <c r="AO214" s="37">
        <v>0</v>
      </c>
      <c r="AP214" s="37">
        <v>0</v>
      </c>
      <c r="AQ214" s="37">
        <v>0</v>
      </c>
      <c r="AR214" s="37">
        <v>0</v>
      </c>
      <c r="AS214" s="37">
        <v>0</v>
      </c>
      <c r="AT214" s="37">
        <v>79104.3909</v>
      </c>
      <c r="AU214" s="37">
        <v>0</v>
      </c>
      <c r="AV214" s="37">
        <v>0</v>
      </c>
      <c r="AW214" s="37">
        <v>0</v>
      </c>
      <c r="AX214" s="40">
        <f t="shared" si="52"/>
        <v>92143.7263</v>
      </c>
    </row>
    <row r="215" spans="2:50" ht="12">
      <c r="B215" s="24" t="s">
        <v>88</v>
      </c>
      <c r="C215" s="36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8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9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9">
        <v>0</v>
      </c>
      <c r="AM215" s="37">
        <v>0</v>
      </c>
      <c r="AN215" s="37">
        <v>0</v>
      </c>
      <c r="AO215" s="37">
        <v>0</v>
      </c>
      <c r="AP215" s="37">
        <v>0</v>
      </c>
      <c r="AQ215" s="37">
        <v>0</v>
      </c>
      <c r="AR215" s="37">
        <v>0</v>
      </c>
      <c r="AS215" s="37">
        <v>0</v>
      </c>
      <c r="AT215" s="37">
        <v>0</v>
      </c>
      <c r="AU215" s="37">
        <v>32046.3337</v>
      </c>
      <c r="AV215" s="37">
        <v>0</v>
      </c>
      <c r="AW215" s="37">
        <v>0</v>
      </c>
      <c r="AX215" s="40">
        <f t="shared" si="52"/>
        <v>32046.3337</v>
      </c>
    </row>
    <row r="216" spans="2:50" ht="12">
      <c r="B216" s="24" t="s">
        <v>91</v>
      </c>
      <c r="C216" s="36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13.002</v>
      </c>
      <c r="N216" s="37">
        <v>0</v>
      </c>
      <c r="O216" s="38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9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9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0</v>
      </c>
      <c r="AT216" s="37">
        <v>1578.4755</v>
      </c>
      <c r="AU216" s="37">
        <v>1488.7964</v>
      </c>
      <c r="AV216" s="37">
        <v>18587.1854</v>
      </c>
      <c r="AW216" s="37">
        <v>0</v>
      </c>
      <c r="AX216" s="40">
        <f t="shared" si="52"/>
        <v>21667.4593</v>
      </c>
    </row>
    <row r="217" spans="2:50" ht="12">
      <c r="B217" s="28" t="s">
        <v>89</v>
      </c>
      <c r="C217" s="56">
        <v>0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8">
        <v>0</v>
      </c>
      <c r="P217" s="57">
        <v>0</v>
      </c>
      <c r="Q217" s="57">
        <v>0</v>
      </c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57">
        <v>0</v>
      </c>
      <c r="Z217" s="59">
        <v>0</v>
      </c>
      <c r="AA217" s="57">
        <v>0</v>
      </c>
      <c r="AB217" s="57">
        <v>0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57">
        <v>0</v>
      </c>
      <c r="AJ217" s="57">
        <v>0</v>
      </c>
      <c r="AK217" s="57">
        <v>0</v>
      </c>
      <c r="AL217" s="59">
        <v>0</v>
      </c>
      <c r="AM217" s="57">
        <v>0</v>
      </c>
      <c r="AN217" s="57">
        <v>0</v>
      </c>
      <c r="AO217" s="57">
        <v>0</v>
      </c>
      <c r="AP217" s="57">
        <v>0</v>
      </c>
      <c r="AQ217" s="57">
        <v>0</v>
      </c>
      <c r="AR217" s="57">
        <v>0</v>
      </c>
      <c r="AS217" s="57">
        <v>0</v>
      </c>
      <c r="AT217" s="57">
        <v>0</v>
      </c>
      <c r="AU217" s="57">
        <v>0</v>
      </c>
      <c r="AV217" s="57">
        <v>0</v>
      </c>
      <c r="AW217" s="57">
        <v>57269.1552</v>
      </c>
      <c r="AX217" s="60">
        <f t="shared" si="52"/>
        <v>57269.1552</v>
      </c>
    </row>
    <row r="218" spans="2:50" ht="12">
      <c r="B218" s="28" t="s">
        <v>90</v>
      </c>
      <c r="C218" s="56">
        <f aca="true" t="shared" si="53" ref="C218:AW218">SUM(C171:C217)</f>
        <v>340541.2896</v>
      </c>
      <c r="D218" s="57">
        <f t="shared" si="53"/>
        <v>105809.6356</v>
      </c>
      <c r="E218" s="57">
        <f t="shared" si="53"/>
        <v>87908.1354</v>
      </c>
      <c r="F218" s="57">
        <f t="shared" si="53"/>
        <v>87165.12939999999</v>
      </c>
      <c r="G218" s="57">
        <f t="shared" si="53"/>
        <v>83059.41240000002</v>
      </c>
      <c r="H218" s="57">
        <f t="shared" si="53"/>
        <v>41014.139500000005</v>
      </c>
      <c r="I218" s="57">
        <f t="shared" si="53"/>
        <v>65343.20620000001</v>
      </c>
      <c r="J218" s="57">
        <f t="shared" si="53"/>
        <v>159701.8893</v>
      </c>
      <c r="K218" s="57">
        <f t="shared" si="53"/>
        <v>110684.8083</v>
      </c>
      <c r="L218" s="57">
        <f t="shared" si="53"/>
        <v>75465.0919</v>
      </c>
      <c r="M218" s="57">
        <f t="shared" si="53"/>
        <v>123526.53100000002</v>
      </c>
      <c r="N218" s="57">
        <f t="shared" si="53"/>
        <v>86842.22249999999</v>
      </c>
      <c r="O218" s="58">
        <f t="shared" si="53"/>
        <v>126342.5032</v>
      </c>
      <c r="P218" s="57">
        <f t="shared" si="53"/>
        <v>117582.05870000001</v>
      </c>
      <c r="Q218" s="57">
        <f t="shared" si="53"/>
        <v>134054.68620000003</v>
      </c>
      <c r="R218" s="57">
        <f t="shared" si="53"/>
        <v>111276.12229999999</v>
      </c>
      <c r="S218" s="57">
        <f t="shared" si="53"/>
        <v>53506.3436</v>
      </c>
      <c r="T218" s="57">
        <f t="shared" si="53"/>
        <v>24057.3794</v>
      </c>
      <c r="U218" s="57">
        <f t="shared" si="53"/>
        <v>36611.05429999999</v>
      </c>
      <c r="V218" s="57">
        <f t="shared" si="53"/>
        <v>99188.86430000002</v>
      </c>
      <c r="W218" s="57">
        <f t="shared" si="53"/>
        <v>75968.34760000001</v>
      </c>
      <c r="X218" s="57">
        <f t="shared" si="53"/>
        <v>76775.5115</v>
      </c>
      <c r="Y218" s="57">
        <f t="shared" si="53"/>
        <v>196930.78530000005</v>
      </c>
      <c r="Z218" s="59">
        <f t="shared" si="53"/>
        <v>154047.47599999997</v>
      </c>
      <c r="AA218" s="57">
        <f t="shared" si="53"/>
        <v>26372.024299999997</v>
      </c>
      <c r="AB218" s="57">
        <f t="shared" si="53"/>
        <v>40844.70610000001</v>
      </c>
      <c r="AC218" s="57">
        <f t="shared" si="53"/>
        <v>75390.65839999999</v>
      </c>
      <c r="AD218" s="57">
        <f t="shared" si="53"/>
        <v>222843.09999999998</v>
      </c>
      <c r="AE218" s="57">
        <f t="shared" si="53"/>
        <v>1250.8488</v>
      </c>
      <c r="AF218" s="57">
        <f t="shared" si="53"/>
        <v>1790.7718</v>
      </c>
      <c r="AG218" s="57">
        <f t="shared" si="53"/>
        <v>19224.9133</v>
      </c>
      <c r="AH218" s="57">
        <f t="shared" si="53"/>
        <v>35178.227699999996</v>
      </c>
      <c r="AI218" s="57">
        <f t="shared" si="53"/>
        <v>195834.4444</v>
      </c>
      <c r="AJ218" s="57">
        <f t="shared" si="53"/>
        <v>107002.79699999999</v>
      </c>
      <c r="AK218" s="57">
        <f t="shared" si="53"/>
        <v>109329.3456</v>
      </c>
      <c r="AL218" s="59">
        <f t="shared" si="53"/>
        <v>22732.618599999998</v>
      </c>
      <c r="AM218" s="57">
        <f t="shared" si="53"/>
        <v>76903.9207</v>
      </c>
      <c r="AN218" s="57">
        <f t="shared" si="53"/>
        <v>99649.7136</v>
      </c>
      <c r="AO218" s="57">
        <f t="shared" si="53"/>
        <v>61346.8144</v>
      </c>
      <c r="AP218" s="57">
        <f t="shared" si="53"/>
        <v>158417.34450000004</v>
      </c>
      <c r="AQ218" s="57">
        <f t="shared" si="53"/>
        <v>41252.201499999996</v>
      </c>
      <c r="AR218" s="57">
        <f t="shared" si="53"/>
        <v>61755.7046</v>
      </c>
      <c r="AS218" s="57">
        <f t="shared" si="53"/>
        <v>87836.6199</v>
      </c>
      <c r="AT218" s="57">
        <f t="shared" si="53"/>
        <v>83733.3719</v>
      </c>
      <c r="AU218" s="57">
        <f t="shared" si="53"/>
        <v>33706.5796</v>
      </c>
      <c r="AV218" s="57">
        <f t="shared" si="53"/>
        <v>18647.398699999998</v>
      </c>
      <c r="AW218" s="57">
        <f t="shared" si="53"/>
        <v>57269.1589</v>
      </c>
      <c r="AX218" s="60">
        <f t="shared" si="52"/>
        <v>4211715.9078</v>
      </c>
    </row>
    <row r="220" spans="2:4" s="29" customFormat="1" ht="13.5" customHeight="1">
      <c r="B220" s="30" t="s">
        <v>99</v>
      </c>
      <c r="C220" s="61" t="s">
        <v>101</v>
      </c>
      <c r="D220" s="62"/>
    </row>
    <row r="221" spans="2:50" ht="12"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5" t="str">
        <f>$AX$5</f>
        <v>（３日間調査　単位：トン）</v>
      </c>
    </row>
    <row r="222" spans="2:50" ht="12">
      <c r="B222" s="6" t="s">
        <v>1</v>
      </c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9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10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11"/>
    </row>
    <row r="223" spans="2:50" ht="12">
      <c r="B223" s="12"/>
      <c r="C223" s="13" t="s">
        <v>41</v>
      </c>
      <c r="D223" s="14" t="s">
        <v>42</v>
      </c>
      <c r="E223" s="14" t="s">
        <v>43</v>
      </c>
      <c r="F223" s="14" t="s">
        <v>44</v>
      </c>
      <c r="G223" s="14" t="s">
        <v>45</v>
      </c>
      <c r="H223" s="14" t="s">
        <v>46</v>
      </c>
      <c r="I223" s="14" t="s">
        <v>47</v>
      </c>
      <c r="J223" s="14" t="s">
        <v>95</v>
      </c>
      <c r="K223" s="14" t="s">
        <v>96</v>
      </c>
      <c r="L223" s="14" t="s">
        <v>97</v>
      </c>
      <c r="M223" s="14" t="s">
        <v>2</v>
      </c>
      <c r="N223" s="14" t="s">
        <v>3</v>
      </c>
      <c r="O223" s="15" t="s">
        <v>4</v>
      </c>
      <c r="P223" s="14" t="s">
        <v>5</v>
      </c>
      <c r="Q223" s="14" t="s">
        <v>6</v>
      </c>
      <c r="R223" s="14" t="s">
        <v>7</v>
      </c>
      <c r="S223" s="14" t="s">
        <v>8</v>
      </c>
      <c r="T223" s="14" t="s">
        <v>9</v>
      </c>
      <c r="U223" s="14" t="s">
        <v>10</v>
      </c>
      <c r="V223" s="14" t="s">
        <v>11</v>
      </c>
      <c r="W223" s="14" t="s">
        <v>12</v>
      </c>
      <c r="X223" s="14" t="s">
        <v>13</v>
      </c>
      <c r="Y223" s="14" t="s">
        <v>14</v>
      </c>
      <c r="Z223" s="16" t="s">
        <v>15</v>
      </c>
      <c r="AA223" s="14" t="s">
        <v>16</v>
      </c>
      <c r="AB223" s="14" t="s">
        <v>17</v>
      </c>
      <c r="AC223" s="14" t="s">
        <v>18</v>
      </c>
      <c r="AD223" s="14" t="s">
        <v>19</v>
      </c>
      <c r="AE223" s="14" t="s">
        <v>20</v>
      </c>
      <c r="AF223" s="14" t="s">
        <v>21</v>
      </c>
      <c r="AG223" s="14" t="s">
        <v>22</v>
      </c>
      <c r="AH223" s="14" t="s">
        <v>23</v>
      </c>
      <c r="AI223" s="14" t="s">
        <v>24</v>
      </c>
      <c r="AJ223" s="14" t="s">
        <v>25</v>
      </c>
      <c r="AK223" s="14" t="s">
        <v>26</v>
      </c>
      <c r="AL223" s="16" t="s">
        <v>27</v>
      </c>
      <c r="AM223" s="14" t="s">
        <v>28</v>
      </c>
      <c r="AN223" s="14" t="s">
        <v>29</v>
      </c>
      <c r="AO223" s="14" t="s">
        <v>30</v>
      </c>
      <c r="AP223" s="14" t="s">
        <v>31</v>
      </c>
      <c r="AQ223" s="14" t="s">
        <v>32</v>
      </c>
      <c r="AR223" s="14" t="s">
        <v>33</v>
      </c>
      <c r="AS223" s="14" t="s">
        <v>34</v>
      </c>
      <c r="AT223" s="14" t="s">
        <v>35</v>
      </c>
      <c r="AU223" s="14" t="s">
        <v>36</v>
      </c>
      <c r="AV223" s="14" t="s">
        <v>37</v>
      </c>
      <c r="AW223" s="14" t="s">
        <v>38</v>
      </c>
      <c r="AX223" s="17" t="s">
        <v>98</v>
      </c>
    </row>
    <row r="224" spans="2:50" ht="12">
      <c r="B224" s="18" t="s">
        <v>0</v>
      </c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1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2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2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3"/>
    </row>
    <row r="225" spans="2:50" ht="12">
      <c r="B225" s="24" t="s">
        <v>39</v>
      </c>
      <c r="C225" s="36">
        <v>37528.5957</v>
      </c>
      <c r="D225" s="37">
        <v>36.4156</v>
      </c>
      <c r="E225" s="37">
        <v>682.7042</v>
      </c>
      <c r="F225" s="37">
        <v>768.5425</v>
      </c>
      <c r="G225" s="37">
        <v>18.8472</v>
      </c>
      <c r="H225" s="37">
        <v>28.6759</v>
      </c>
      <c r="I225" s="37">
        <v>2810.0405</v>
      </c>
      <c r="J225" s="37">
        <v>654.6773</v>
      </c>
      <c r="K225" s="37">
        <v>277.6016</v>
      </c>
      <c r="L225" s="37">
        <v>523.0378</v>
      </c>
      <c r="M225" s="37">
        <v>382.7719</v>
      </c>
      <c r="N225" s="37">
        <v>1344.1544</v>
      </c>
      <c r="O225" s="38">
        <v>2585.8189</v>
      </c>
      <c r="P225" s="37">
        <v>1731.8329</v>
      </c>
      <c r="Q225" s="37">
        <v>341.7798</v>
      </c>
      <c r="R225" s="37">
        <v>7.9818</v>
      </c>
      <c r="S225" s="37">
        <v>252.2512</v>
      </c>
      <c r="T225" s="37">
        <v>0</v>
      </c>
      <c r="U225" s="37">
        <v>8.3758</v>
      </c>
      <c r="V225" s="37">
        <v>170.6061</v>
      </c>
      <c r="W225" s="37">
        <v>115.912</v>
      </c>
      <c r="X225" s="37">
        <v>385.9131</v>
      </c>
      <c r="Y225" s="37">
        <v>3111.1609</v>
      </c>
      <c r="Z225" s="39">
        <v>38.911</v>
      </c>
      <c r="AA225" s="37">
        <v>81.9413</v>
      </c>
      <c r="AB225" s="37">
        <v>70.7119</v>
      </c>
      <c r="AC225" s="37">
        <v>2541.9063</v>
      </c>
      <c r="AD225" s="37">
        <v>1402.0902</v>
      </c>
      <c r="AE225" s="37">
        <v>58.1814</v>
      </c>
      <c r="AF225" s="37">
        <v>0.5197</v>
      </c>
      <c r="AG225" s="37">
        <v>0.2037</v>
      </c>
      <c r="AH225" s="37">
        <v>0.2037</v>
      </c>
      <c r="AI225" s="37">
        <v>42.2071</v>
      </c>
      <c r="AJ225" s="37">
        <v>71.4711</v>
      </c>
      <c r="AK225" s="37">
        <v>12.7952</v>
      </c>
      <c r="AL225" s="39">
        <v>176.1233</v>
      </c>
      <c r="AM225" s="37">
        <v>2.3385</v>
      </c>
      <c r="AN225" s="37">
        <v>1.6458</v>
      </c>
      <c r="AO225" s="37">
        <v>0.6357</v>
      </c>
      <c r="AP225" s="37">
        <v>169.7501</v>
      </c>
      <c r="AQ225" s="37">
        <v>4.1627</v>
      </c>
      <c r="AR225" s="37">
        <v>22.0429</v>
      </c>
      <c r="AS225" s="37">
        <v>55.5748</v>
      </c>
      <c r="AT225" s="37">
        <v>5.3525</v>
      </c>
      <c r="AU225" s="37">
        <v>94.7949</v>
      </c>
      <c r="AV225" s="37">
        <v>5.5386</v>
      </c>
      <c r="AW225" s="37">
        <v>0</v>
      </c>
      <c r="AX225" s="40">
        <f>SUM(C225:AW225)</f>
        <v>58626.799499999994</v>
      </c>
    </row>
    <row r="226" spans="2:50" ht="12">
      <c r="B226" s="24" t="s">
        <v>40</v>
      </c>
      <c r="C226" s="36">
        <v>37.9541</v>
      </c>
      <c r="D226" s="37">
        <v>6999.278</v>
      </c>
      <c r="E226" s="37">
        <v>342.099</v>
      </c>
      <c r="F226" s="37">
        <v>575.9228</v>
      </c>
      <c r="G226" s="37">
        <v>253.2661</v>
      </c>
      <c r="H226" s="37">
        <v>455.0852</v>
      </c>
      <c r="I226" s="37">
        <v>66.847</v>
      </c>
      <c r="J226" s="37">
        <v>119.1332</v>
      </c>
      <c r="K226" s="37">
        <v>3350.2608</v>
      </c>
      <c r="L226" s="37">
        <v>119.9064</v>
      </c>
      <c r="M226" s="37">
        <v>313.1754</v>
      </c>
      <c r="N226" s="37">
        <v>104.3424</v>
      </c>
      <c r="O226" s="38">
        <v>1057.4338</v>
      </c>
      <c r="P226" s="37">
        <v>247.3449</v>
      </c>
      <c r="Q226" s="37">
        <v>28.2585</v>
      </c>
      <c r="R226" s="37">
        <v>1.2492</v>
      </c>
      <c r="S226" s="37">
        <v>0.1101</v>
      </c>
      <c r="T226" s="37">
        <v>4.267</v>
      </c>
      <c r="U226" s="37">
        <v>0.1935</v>
      </c>
      <c r="V226" s="37">
        <v>67.7256</v>
      </c>
      <c r="W226" s="37">
        <v>14.579</v>
      </c>
      <c r="X226" s="37">
        <v>234.9025</v>
      </c>
      <c r="Y226" s="37">
        <v>73.532</v>
      </c>
      <c r="Z226" s="39">
        <v>28.4938</v>
      </c>
      <c r="AA226" s="37">
        <v>1.195</v>
      </c>
      <c r="AB226" s="37">
        <v>57.7321</v>
      </c>
      <c r="AC226" s="37">
        <v>0.7647</v>
      </c>
      <c r="AD226" s="37">
        <v>0.3147</v>
      </c>
      <c r="AE226" s="37">
        <v>0.025</v>
      </c>
      <c r="AF226" s="37">
        <v>0</v>
      </c>
      <c r="AG226" s="37">
        <v>0</v>
      </c>
      <c r="AH226" s="37">
        <v>0.0338</v>
      </c>
      <c r="AI226" s="37">
        <v>0.4322</v>
      </c>
      <c r="AJ226" s="37">
        <v>356.0141</v>
      </c>
      <c r="AK226" s="37">
        <v>30.1927</v>
      </c>
      <c r="AL226" s="39">
        <v>1.0826</v>
      </c>
      <c r="AM226" s="37">
        <v>0</v>
      </c>
      <c r="AN226" s="37">
        <v>0.0092</v>
      </c>
      <c r="AO226" s="37">
        <v>1.374</v>
      </c>
      <c r="AP226" s="37">
        <v>0.2091</v>
      </c>
      <c r="AQ226" s="37">
        <v>0.129</v>
      </c>
      <c r="AR226" s="37">
        <v>15.1925</v>
      </c>
      <c r="AS226" s="37">
        <v>6.3202</v>
      </c>
      <c r="AT226" s="37">
        <v>6.4199</v>
      </c>
      <c r="AU226" s="37">
        <v>0.0158</v>
      </c>
      <c r="AV226" s="37">
        <v>0.0056</v>
      </c>
      <c r="AW226" s="37">
        <v>0</v>
      </c>
      <c r="AX226" s="40">
        <f aca="true" t="shared" si="54" ref="AX226:AX272">SUM(C226:AW226)</f>
        <v>14972.822499999997</v>
      </c>
    </row>
    <row r="227" spans="2:50" ht="12">
      <c r="B227" s="24" t="s">
        <v>48</v>
      </c>
      <c r="C227" s="36">
        <v>29.2508</v>
      </c>
      <c r="D227" s="37">
        <v>2006.0632</v>
      </c>
      <c r="E227" s="37">
        <v>20374.7484</v>
      </c>
      <c r="F227" s="37">
        <v>1422.5379</v>
      </c>
      <c r="G227" s="37">
        <v>366.2194</v>
      </c>
      <c r="H227" s="37">
        <v>213.5801</v>
      </c>
      <c r="I227" s="37">
        <v>347.6396</v>
      </c>
      <c r="J227" s="37">
        <v>452.6697</v>
      </c>
      <c r="K227" s="37">
        <v>1225.0869</v>
      </c>
      <c r="L227" s="37">
        <v>969.0964</v>
      </c>
      <c r="M227" s="37">
        <v>542.2483</v>
      </c>
      <c r="N227" s="37">
        <v>619.7559</v>
      </c>
      <c r="O227" s="38">
        <v>844.7325</v>
      </c>
      <c r="P227" s="37">
        <v>981.9671</v>
      </c>
      <c r="Q227" s="37">
        <v>63.3455</v>
      </c>
      <c r="R227" s="37">
        <v>57.8613</v>
      </c>
      <c r="S227" s="37">
        <v>247.7284</v>
      </c>
      <c r="T227" s="37">
        <v>1.3961</v>
      </c>
      <c r="U227" s="37">
        <v>16.3519</v>
      </c>
      <c r="V227" s="37">
        <v>1451.2457</v>
      </c>
      <c r="W227" s="37">
        <v>321.4651</v>
      </c>
      <c r="X227" s="37">
        <v>58.6394</v>
      </c>
      <c r="Y227" s="37">
        <v>2095.6019</v>
      </c>
      <c r="Z227" s="39">
        <v>104.5087</v>
      </c>
      <c r="AA227" s="37">
        <v>43.1029</v>
      </c>
      <c r="AB227" s="37">
        <v>8.225</v>
      </c>
      <c r="AC227" s="37">
        <v>1169.024</v>
      </c>
      <c r="AD227" s="37">
        <v>22.9729</v>
      </c>
      <c r="AE227" s="37">
        <v>0.0963</v>
      </c>
      <c r="AF227" s="37">
        <v>23.4121</v>
      </c>
      <c r="AG227" s="37">
        <v>0.6449</v>
      </c>
      <c r="AH227" s="37">
        <v>0</v>
      </c>
      <c r="AI227" s="37">
        <v>3.737</v>
      </c>
      <c r="AJ227" s="37">
        <v>10.5399</v>
      </c>
      <c r="AK227" s="37">
        <v>0.2693</v>
      </c>
      <c r="AL227" s="39">
        <v>0</v>
      </c>
      <c r="AM227" s="37">
        <v>0.508</v>
      </c>
      <c r="AN227" s="37">
        <v>1.8775</v>
      </c>
      <c r="AO227" s="37">
        <v>0.0182</v>
      </c>
      <c r="AP227" s="37">
        <v>13.1037</v>
      </c>
      <c r="AQ227" s="37">
        <v>0</v>
      </c>
      <c r="AR227" s="37">
        <v>2.5544</v>
      </c>
      <c r="AS227" s="37">
        <v>7.56</v>
      </c>
      <c r="AT227" s="37">
        <v>0.9856</v>
      </c>
      <c r="AU227" s="37">
        <v>0.0564</v>
      </c>
      <c r="AV227" s="37">
        <v>2.353</v>
      </c>
      <c r="AW227" s="37">
        <v>0</v>
      </c>
      <c r="AX227" s="40">
        <f t="shared" si="54"/>
        <v>36124.781299999995</v>
      </c>
    </row>
    <row r="228" spans="2:50" ht="12">
      <c r="B228" s="24" t="s">
        <v>49</v>
      </c>
      <c r="C228" s="36">
        <v>1151.8317</v>
      </c>
      <c r="D228" s="37">
        <v>2394.9319</v>
      </c>
      <c r="E228" s="37">
        <v>4500.9362</v>
      </c>
      <c r="F228" s="37">
        <v>21170.2468</v>
      </c>
      <c r="G228" s="37">
        <v>1597.1544</v>
      </c>
      <c r="H228" s="37">
        <v>1941.2344</v>
      </c>
      <c r="I228" s="37">
        <v>5581.3235</v>
      </c>
      <c r="J228" s="37">
        <v>864.5458</v>
      </c>
      <c r="K228" s="37">
        <v>685.7161</v>
      </c>
      <c r="L228" s="37">
        <v>639.5045</v>
      </c>
      <c r="M228" s="37">
        <v>1465.4412</v>
      </c>
      <c r="N228" s="37">
        <v>1157.2767</v>
      </c>
      <c r="O228" s="38">
        <v>775.6056</v>
      </c>
      <c r="P228" s="37">
        <v>1347.7767</v>
      </c>
      <c r="Q228" s="37">
        <v>1501.0482</v>
      </c>
      <c r="R228" s="37">
        <v>116.4333</v>
      </c>
      <c r="S228" s="37">
        <v>46.8959</v>
      </c>
      <c r="T228" s="37">
        <v>7.9462</v>
      </c>
      <c r="U228" s="37">
        <v>80.1977</v>
      </c>
      <c r="V228" s="37">
        <v>22.1761</v>
      </c>
      <c r="W228" s="37">
        <v>6.7083</v>
      </c>
      <c r="X228" s="37">
        <v>233.8222</v>
      </c>
      <c r="Y228" s="37">
        <v>1827.9504</v>
      </c>
      <c r="Z228" s="39">
        <v>592.1009</v>
      </c>
      <c r="AA228" s="37">
        <v>30.4853</v>
      </c>
      <c r="AB228" s="37">
        <v>5.4139</v>
      </c>
      <c r="AC228" s="37">
        <v>1826.853</v>
      </c>
      <c r="AD228" s="37">
        <v>56.6392</v>
      </c>
      <c r="AE228" s="37">
        <v>0.2455</v>
      </c>
      <c r="AF228" s="37">
        <v>0.0094</v>
      </c>
      <c r="AG228" s="37">
        <v>0.6736</v>
      </c>
      <c r="AH228" s="37">
        <v>0.5942</v>
      </c>
      <c r="AI228" s="37">
        <v>6.1224</v>
      </c>
      <c r="AJ228" s="37">
        <v>99.1506</v>
      </c>
      <c r="AK228" s="37">
        <v>0.3908</v>
      </c>
      <c r="AL228" s="39">
        <v>45.1709</v>
      </c>
      <c r="AM228" s="37">
        <v>15.5644</v>
      </c>
      <c r="AN228" s="37">
        <v>3.7986</v>
      </c>
      <c r="AO228" s="37">
        <v>0</v>
      </c>
      <c r="AP228" s="37">
        <v>28.2755</v>
      </c>
      <c r="AQ228" s="37">
        <v>0.1416</v>
      </c>
      <c r="AR228" s="37">
        <v>1.9841</v>
      </c>
      <c r="AS228" s="37">
        <v>99.0645</v>
      </c>
      <c r="AT228" s="37">
        <v>0.6816</v>
      </c>
      <c r="AU228" s="37">
        <v>0.3902</v>
      </c>
      <c r="AV228" s="37">
        <v>0</v>
      </c>
      <c r="AW228" s="37">
        <v>0.1857</v>
      </c>
      <c r="AX228" s="40">
        <f t="shared" si="54"/>
        <v>51930.63970000002</v>
      </c>
    </row>
    <row r="229" spans="2:50" ht="12">
      <c r="B229" s="24" t="s">
        <v>50</v>
      </c>
      <c r="C229" s="36">
        <v>22.8313</v>
      </c>
      <c r="D229" s="37">
        <v>274.8211</v>
      </c>
      <c r="E229" s="37">
        <v>57.5744</v>
      </c>
      <c r="F229" s="37">
        <v>848.1927</v>
      </c>
      <c r="G229" s="37">
        <v>10396.1123</v>
      </c>
      <c r="H229" s="37">
        <v>559.0318</v>
      </c>
      <c r="I229" s="37">
        <v>198.3164</v>
      </c>
      <c r="J229" s="37">
        <v>256.498</v>
      </c>
      <c r="K229" s="37">
        <v>19.3138</v>
      </c>
      <c r="L229" s="37">
        <v>317.2743</v>
      </c>
      <c r="M229" s="37">
        <v>171.804</v>
      </c>
      <c r="N229" s="37">
        <v>937.2898</v>
      </c>
      <c r="O229" s="38">
        <v>1240.5199</v>
      </c>
      <c r="P229" s="37">
        <v>1366.7882</v>
      </c>
      <c r="Q229" s="37">
        <v>92.6869</v>
      </c>
      <c r="R229" s="37">
        <v>0.3214</v>
      </c>
      <c r="S229" s="37">
        <v>1.5613</v>
      </c>
      <c r="T229" s="37">
        <v>5.726</v>
      </c>
      <c r="U229" s="37">
        <v>25.4163</v>
      </c>
      <c r="V229" s="37">
        <v>16.5037</v>
      </c>
      <c r="W229" s="37">
        <v>56.2848</v>
      </c>
      <c r="X229" s="37">
        <v>47.9805</v>
      </c>
      <c r="Y229" s="37">
        <v>197.5615</v>
      </c>
      <c r="Z229" s="39">
        <v>0.9721</v>
      </c>
      <c r="AA229" s="37">
        <v>26.5706</v>
      </c>
      <c r="AB229" s="37">
        <v>1.0028</v>
      </c>
      <c r="AC229" s="37">
        <v>115.8423</v>
      </c>
      <c r="AD229" s="37">
        <v>108.3977</v>
      </c>
      <c r="AE229" s="37">
        <v>0.1501</v>
      </c>
      <c r="AF229" s="37">
        <v>0.057</v>
      </c>
      <c r="AG229" s="37">
        <v>0.6615</v>
      </c>
      <c r="AH229" s="37">
        <v>1.2112</v>
      </c>
      <c r="AI229" s="37">
        <v>190.2116</v>
      </c>
      <c r="AJ229" s="37">
        <v>612.2126</v>
      </c>
      <c r="AK229" s="37">
        <v>2.3468</v>
      </c>
      <c r="AL229" s="39">
        <v>24.1342</v>
      </c>
      <c r="AM229" s="37">
        <v>2.3436</v>
      </c>
      <c r="AN229" s="37">
        <v>1.1799</v>
      </c>
      <c r="AO229" s="37">
        <v>0.009</v>
      </c>
      <c r="AP229" s="37">
        <v>3.8489</v>
      </c>
      <c r="AQ229" s="37">
        <v>0.3537</v>
      </c>
      <c r="AR229" s="37">
        <v>0.0847</v>
      </c>
      <c r="AS229" s="37">
        <v>2.6355</v>
      </c>
      <c r="AT229" s="37">
        <v>0.17</v>
      </c>
      <c r="AU229" s="37">
        <v>0.7628</v>
      </c>
      <c r="AV229" s="37">
        <v>3.2074</v>
      </c>
      <c r="AW229" s="37">
        <v>1.768</v>
      </c>
      <c r="AX229" s="40">
        <f t="shared" si="54"/>
        <v>18210.544399999995</v>
      </c>
    </row>
    <row r="230" spans="2:50" ht="12">
      <c r="B230" s="24" t="s">
        <v>51</v>
      </c>
      <c r="C230" s="36">
        <v>27.4782</v>
      </c>
      <c r="D230" s="37">
        <v>14.5426</v>
      </c>
      <c r="E230" s="37">
        <v>18.5422</v>
      </c>
      <c r="F230" s="37">
        <v>826.431</v>
      </c>
      <c r="G230" s="37">
        <v>245.0005</v>
      </c>
      <c r="H230" s="37">
        <v>8616.232</v>
      </c>
      <c r="I230" s="37">
        <v>656.2015</v>
      </c>
      <c r="J230" s="37">
        <v>1271.3334</v>
      </c>
      <c r="K230" s="37">
        <v>940.2336</v>
      </c>
      <c r="L230" s="37">
        <v>598.0047</v>
      </c>
      <c r="M230" s="37">
        <v>540.078</v>
      </c>
      <c r="N230" s="37">
        <v>334.403</v>
      </c>
      <c r="O230" s="38">
        <v>824.0715</v>
      </c>
      <c r="P230" s="37">
        <v>881.4364</v>
      </c>
      <c r="Q230" s="37">
        <v>173.7133</v>
      </c>
      <c r="R230" s="37">
        <v>103.5438</v>
      </c>
      <c r="S230" s="37">
        <v>83.4045</v>
      </c>
      <c r="T230" s="37">
        <v>4.2056</v>
      </c>
      <c r="U230" s="37">
        <v>3.6283</v>
      </c>
      <c r="V230" s="37">
        <v>108.1986</v>
      </c>
      <c r="W230" s="37">
        <v>20.6498</v>
      </c>
      <c r="X230" s="37">
        <v>111.9883</v>
      </c>
      <c r="Y230" s="37">
        <v>266.4204</v>
      </c>
      <c r="Z230" s="39">
        <v>42.6924</v>
      </c>
      <c r="AA230" s="37">
        <v>244.6218</v>
      </c>
      <c r="AB230" s="37">
        <v>2.8681</v>
      </c>
      <c r="AC230" s="37">
        <v>370.2116</v>
      </c>
      <c r="AD230" s="37">
        <v>31.1241</v>
      </c>
      <c r="AE230" s="37">
        <v>5.1673</v>
      </c>
      <c r="AF230" s="37">
        <v>0</v>
      </c>
      <c r="AG230" s="37">
        <v>0.2143</v>
      </c>
      <c r="AH230" s="37">
        <v>0</v>
      </c>
      <c r="AI230" s="37">
        <v>7.3045</v>
      </c>
      <c r="AJ230" s="37">
        <v>20.8101</v>
      </c>
      <c r="AK230" s="37">
        <v>7.3652</v>
      </c>
      <c r="AL230" s="39">
        <v>153.9286</v>
      </c>
      <c r="AM230" s="37">
        <v>10.1851</v>
      </c>
      <c r="AN230" s="37">
        <v>1.6125</v>
      </c>
      <c r="AO230" s="37">
        <v>2.3168</v>
      </c>
      <c r="AP230" s="37">
        <v>136.9911</v>
      </c>
      <c r="AQ230" s="37">
        <v>1.521</v>
      </c>
      <c r="AR230" s="37">
        <v>2.092</v>
      </c>
      <c r="AS230" s="37">
        <v>2.2329</v>
      </c>
      <c r="AT230" s="37">
        <v>24.8718</v>
      </c>
      <c r="AU230" s="37">
        <v>0.1019</v>
      </c>
      <c r="AV230" s="37">
        <v>4.9446</v>
      </c>
      <c r="AW230" s="37">
        <v>0.035</v>
      </c>
      <c r="AX230" s="40">
        <f t="shared" si="54"/>
        <v>17742.953899999993</v>
      </c>
    </row>
    <row r="231" spans="2:50" ht="12">
      <c r="B231" s="24" t="s">
        <v>52</v>
      </c>
      <c r="C231" s="36">
        <v>99.2208</v>
      </c>
      <c r="D231" s="37">
        <v>46.8497</v>
      </c>
      <c r="E231" s="37">
        <v>1036.8787</v>
      </c>
      <c r="F231" s="37">
        <v>1967.2414</v>
      </c>
      <c r="G231" s="37">
        <v>272.5965</v>
      </c>
      <c r="H231" s="37">
        <v>796.3206</v>
      </c>
      <c r="I231" s="37">
        <v>30950.1465</v>
      </c>
      <c r="J231" s="37">
        <v>1153.4636</v>
      </c>
      <c r="K231" s="37">
        <v>1566.8841</v>
      </c>
      <c r="L231" s="37">
        <v>1218.408</v>
      </c>
      <c r="M231" s="37">
        <v>2973.0297</v>
      </c>
      <c r="N231" s="37">
        <v>2664.7674</v>
      </c>
      <c r="O231" s="38">
        <v>1189.1012</v>
      </c>
      <c r="P231" s="37">
        <v>6114.2309</v>
      </c>
      <c r="Q231" s="37">
        <v>1169.3041</v>
      </c>
      <c r="R231" s="37">
        <v>36.3737</v>
      </c>
      <c r="S231" s="37">
        <v>273.54</v>
      </c>
      <c r="T231" s="37">
        <v>86.9332</v>
      </c>
      <c r="U231" s="37">
        <v>277.4331</v>
      </c>
      <c r="V231" s="37">
        <v>276.3421</v>
      </c>
      <c r="W231" s="37">
        <v>72.2243</v>
      </c>
      <c r="X231" s="37">
        <v>1005.5971</v>
      </c>
      <c r="Y231" s="37">
        <v>1190.9824</v>
      </c>
      <c r="Z231" s="39">
        <v>229.591</v>
      </c>
      <c r="AA231" s="37">
        <v>64.5385</v>
      </c>
      <c r="AB231" s="37">
        <v>31.3202</v>
      </c>
      <c r="AC231" s="37">
        <v>839.0962</v>
      </c>
      <c r="AD231" s="37">
        <v>365.813</v>
      </c>
      <c r="AE231" s="37">
        <v>26.4851</v>
      </c>
      <c r="AF231" s="37">
        <v>0.8108</v>
      </c>
      <c r="AG231" s="37">
        <v>26.91</v>
      </c>
      <c r="AH231" s="37">
        <v>4.3179</v>
      </c>
      <c r="AI231" s="37">
        <v>126.0614</v>
      </c>
      <c r="AJ231" s="37">
        <v>150.3729</v>
      </c>
      <c r="AK231" s="37">
        <v>9.7796</v>
      </c>
      <c r="AL231" s="39">
        <v>1.1165</v>
      </c>
      <c r="AM231" s="37">
        <v>23.4766</v>
      </c>
      <c r="AN231" s="37">
        <v>15.8318</v>
      </c>
      <c r="AO231" s="37">
        <v>14.775</v>
      </c>
      <c r="AP231" s="37">
        <v>231.7879</v>
      </c>
      <c r="AQ231" s="37">
        <v>4.5235</v>
      </c>
      <c r="AR231" s="37">
        <v>14.5731</v>
      </c>
      <c r="AS231" s="37">
        <v>11.3972</v>
      </c>
      <c r="AT231" s="37">
        <v>143.8671</v>
      </c>
      <c r="AU231" s="37">
        <v>0.68</v>
      </c>
      <c r="AV231" s="37">
        <v>25.9382</v>
      </c>
      <c r="AW231" s="37">
        <v>17.5016</v>
      </c>
      <c r="AX231" s="40">
        <f t="shared" si="54"/>
        <v>58818.434200000025</v>
      </c>
    </row>
    <row r="232" spans="2:50" ht="12">
      <c r="B232" s="24" t="s">
        <v>53</v>
      </c>
      <c r="C232" s="36">
        <v>498.0916</v>
      </c>
      <c r="D232" s="37">
        <v>631.0049</v>
      </c>
      <c r="E232" s="37">
        <v>208.9697</v>
      </c>
      <c r="F232" s="37">
        <v>3861.0587</v>
      </c>
      <c r="G232" s="37">
        <v>48.5127</v>
      </c>
      <c r="H232" s="37">
        <v>463.7572</v>
      </c>
      <c r="I232" s="37">
        <v>1435.4371</v>
      </c>
      <c r="J232" s="37">
        <v>34727.4715</v>
      </c>
      <c r="K232" s="37">
        <v>5167.4004</v>
      </c>
      <c r="L232" s="37">
        <v>4491.5592</v>
      </c>
      <c r="M232" s="37">
        <v>6707.7419</v>
      </c>
      <c r="N232" s="37">
        <v>19540.2561</v>
      </c>
      <c r="O232" s="38">
        <v>15918.5713</v>
      </c>
      <c r="P232" s="37">
        <v>10783.3643</v>
      </c>
      <c r="Q232" s="37">
        <v>1813.1912</v>
      </c>
      <c r="R232" s="37">
        <v>379.1103</v>
      </c>
      <c r="S232" s="37">
        <v>226.0109</v>
      </c>
      <c r="T232" s="37">
        <v>320.5648</v>
      </c>
      <c r="U232" s="37">
        <v>278.8566</v>
      </c>
      <c r="V232" s="37">
        <v>941.8211</v>
      </c>
      <c r="W232" s="37">
        <v>597.2734</v>
      </c>
      <c r="X232" s="37">
        <v>2701.8802</v>
      </c>
      <c r="Y232" s="37">
        <v>17257.4999</v>
      </c>
      <c r="Z232" s="39">
        <v>1279.1923</v>
      </c>
      <c r="AA232" s="37">
        <v>807.6971</v>
      </c>
      <c r="AB232" s="37">
        <v>104.4454</v>
      </c>
      <c r="AC232" s="37">
        <v>4438.0359</v>
      </c>
      <c r="AD232" s="37">
        <v>2346.4301</v>
      </c>
      <c r="AE232" s="37">
        <v>51.3242</v>
      </c>
      <c r="AF232" s="37">
        <v>3884.2411</v>
      </c>
      <c r="AG232" s="37">
        <v>2.0074</v>
      </c>
      <c r="AH232" s="37">
        <v>27.7462</v>
      </c>
      <c r="AI232" s="37">
        <v>291.4922</v>
      </c>
      <c r="AJ232" s="37">
        <v>6140.9451</v>
      </c>
      <c r="AK232" s="37">
        <v>765.6158</v>
      </c>
      <c r="AL232" s="39">
        <v>32.8797</v>
      </c>
      <c r="AM232" s="37">
        <v>263.9017</v>
      </c>
      <c r="AN232" s="37">
        <v>45.103</v>
      </c>
      <c r="AO232" s="37">
        <v>1.408</v>
      </c>
      <c r="AP232" s="37">
        <v>1077.3518</v>
      </c>
      <c r="AQ232" s="37">
        <v>26.8539</v>
      </c>
      <c r="AR232" s="37">
        <v>2065.9129</v>
      </c>
      <c r="AS232" s="37">
        <v>217.8866</v>
      </c>
      <c r="AT232" s="37">
        <v>260.714</v>
      </c>
      <c r="AU232" s="37">
        <v>73.8154</v>
      </c>
      <c r="AV232" s="37">
        <v>47.767</v>
      </c>
      <c r="AW232" s="37">
        <v>0.0539</v>
      </c>
      <c r="AX232" s="40">
        <f t="shared" si="54"/>
        <v>153252.22569999995</v>
      </c>
    </row>
    <row r="233" spans="2:50" ht="12">
      <c r="B233" s="24" t="s">
        <v>54</v>
      </c>
      <c r="C233" s="36">
        <v>717.7754</v>
      </c>
      <c r="D233" s="37">
        <v>378.3537</v>
      </c>
      <c r="E233" s="37">
        <v>528.0347</v>
      </c>
      <c r="F233" s="37">
        <v>1648.8053</v>
      </c>
      <c r="G233" s="37">
        <v>156.1097</v>
      </c>
      <c r="H233" s="37">
        <v>760.3888</v>
      </c>
      <c r="I233" s="37">
        <v>3694.1944</v>
      </c>
      <c r="J233" s="37">
        <v>11647.9609</v>
      </c>
      <c r="K233" s="37">
        <v>29895.9846</v>
      </c>
      <c r="L233" s="37">
        <v>7870.0657</v>
      </c>
      <c r="M233" s="37">
        <v>4571.1614</v>
      </c>
      <c r="N233" s="37">
        <v>11999.5376</v>
      </c>
      <c r="O233" s="38">
        <v>4155.0465</v>
      </c>
      <c r="P233" s="37">
        <v>10565.8186</v>
      </c>
      <c r="Q233" s="37">
        <v>590.1659</v>
      </c>
      <c r="R233" s="37">
        <v>115.0242</v>
      </c>
      <c r="S233" s="37">
        <v>181.3149</v>
      </c>
      <c r="T233" s="37">
        <v>55.5194</v>
      </c>
      <c r="U233" s="37">
        <v>99.7937</v>
      </c>
      <c r="V233" s="37">
        <v>495.2613</v>
      </c>
      <c r="W233" s="37">
        <v>373.6396</v>
      </c>
      <c r="X233" s="37">
        <v>2287.8223</v>
      </c>
      <c r="Y233" s="37">
        <v>2494.4304</v>
      </c>
      <c r="Z233" s="39">
        <v>858.2274</v>
      </c>
      <c r="AA233" s="37">
        <v>424.6273</v>
      </c>
      <c r="AB233" s="37">
        <v>39.6005</v>
      </c>
      <c r="AC233" s="37">
        <v>4351.0157</v>
      </c>
      <c r="AD233" s="37">
        <v>553.7745</v>
      </c>
      <c r="AE233" s="37">
        <v>12.1065</v>
      </c>
      <c r="AF233" s="37">
        <v>123.7093</v>
      </c>
      <c r="AG233" s="37">
        <v>15.761</v>
      </c>
      <c r="AH233" s="37">
        <v>51.1481</v>
      </c>
      <c r="AI233" s="37">
        <v>212.5209</v>
      </c>
      <c r="AJ233" s="37">
        <v>90.925</v>
      </c>
      <c r="AK233" s="37">
        <v>42.415</v>
      </c>
      <c r="AL233" s="39">
        <v>20.3851</v>
      </c>
      <c r="AM233" s="37">
        <v>44.7084</v>
      </c>
      <c r="AN233" s="37">
        <v>1.9822</v>
      </c>
      <c r="AO233" s="37">
        <v>3.3067</v>
      </c>
      <c r="AP233" s="37">
        <v>1445.2961</v>
      </c>
      <c r="AQ233" s="37">
        <v>143.7113</v>
      </c>
      <c r="AR233" s="37">
        <v>448.2978</v>
      </c>
      <c r="AS233" s="37">
        <v>35.0331</v>
      </c>
      <c r="AT233" s="37">
        <v>218.4822</v>
      </c>
      <c r="AU233" s="37">
        <v>17.0344</v>
      </c>
      <c r="AV233" s="37">
        <v>23.1801</v>
      </c>
      <c r="AW233" s="37">
        <v>0.2014</v>
      </c>
      <c r="AX233" s="40">
        <f t="shared" si="54"/>
        <v>104459.659</v>
      </c>
    </row>
    <row r="234" spans="2:50" ht="12">
      <c r="B234" s="25" t="s">
        <v>93</v>
      </c>
      <c r="C234" s="41">
        <v>1481.4195</v>
      </c>
      <c r="D234" s="42">
        <v>116.18</v>
      </c>
      <c r="E234" s="42">
        <v>375.4252</v>
      </c>
      <c r="F234" s="42">
        <v>716.9277</v>
      </c>
      <c r="G234" s="42">
        <v>252.5492</v>
      </c>
      <c r="H234" s="42">
        <v>115.4201</v>
      </c>
      <c r="I234" s="42">
        <v>1693.0292</v>
      </c>
      <c r="J234" s="42">
        <v>2063.5314</v>
      </c>
      <c r="K234" s="42">
        <v>8768.9071</v>
      </c>
      <c r="L234" s="42">
        <v>45335.1299</v>
      </c>
      <c r="M234" s="42">
        <v>17033.1945</v>
      </c>
      <c r="N234" s="42">
        <v>4610.9595</v>
      </c>
      <c r="O234" s="43">
        <v>4817.852</v>
      </c>
      <c r="P234" s="42">
        <v>9240.6292</v>
      </c>
      <c r="Q234" s="42">
        <v>422.5535</v>
      </c>
      <c r="R234" s="42">
        <v>91.7659</v>
      </c>
      <c r="S234" s="42">
        <v>305.2073</v>
      </c>
      <c r="T234" s="42">
        <v>64.7477</v>
      </c>
      <c r="U234" s="42">
        <v>670.2474</v>
      </c>
      <c r="V234" s="42">
        <v>2281.6481</v>
      </c>
      <c r="W234" s="42">
        <v>260.976</v>
      </c>
      <c r="X234" s="42">
        <v>1899.6726</v>
      </c>
      <c r="Y234" s="42">
        <v>2987.5834</v>
      </c>
      <c r="Z234" s="44">
        <v>859.0188</v>
      </c>
      <c r="AA234" s="42">
        <v>347.3015</v>
      </c>
      <c r="AB234" s="42">
        <v>554.4472</v>
      </c>
      <c r="AC234" s="42">
        <v>2228.9832</v>
      </c>
      <c r="AD234" s="42">
        <v>987.3852</v>
      </c>
      <c r="AE234" s="42">
        <v>14.9993</v>
      </c>
      <c r="AF234" s="42">
        <v>49.1681</v>
      </c>
      <c r="AG234" s="42">
        <v>26.2345</v>
      </c>
      <c r="AH234" s="42">
        <v>0.9746</v>
      </c>
      <c r="AI234" s="42">
        <v>467.3337</v>
      </c>
      <c r="AJ234" s="42">
        <v>626.4826</v>
      </c>
      <c r="AK234" s="42">
        <v>107.8065</v>
      </c>
      <c r="AL234" s="44">
        <v>2.7839</v>
      </c>
      <c r="AM234" s="42">
        <v>175.1839</v>
      </c>
      <c r="AN234" s="42">
        <v>41.6533</v>
      </c>
      <c r="AO234" s="42">
        <v>6.1019</v>
      </c>
      <c r="AP234" s="42">
        <v>1767.0853</v>
      </c>
      <c r="AQ234" s="42">
        <v>85.7761</v>
      </c>
      <c r="AR234" s="42">
        <v>103.3623</v>
      </c>
      <c r="AS234" s="42">
        <v>146.6463</v>
      </c>
      <c r="AT234" s="42">
        <v>209.3262</v>
      </c>
      <c r="AU234" s="42">
        <v>158.7607</v>
      </c>
      <c r="AV234" s="42">
        <v>45.321</v>
      </c>
      <c r="AW234" s="42">
        <v>236.3242</v>
      </c>
      <c r="AX234" s="45">
        <f t="shared" si="54"/>
        <v>114854.0167</v>
      </c>
    </row>
    <row r="235" spans="2:50" ht="12">
      <c r="B235" s="24" t="s">
        <v>55</v>
      </c>
      <c r="C235" s="36">
        <v>698.4021</v>
      </c>
      <c r="D235" s="37">
        <v>144.508</v>
      </c>
      <c r="E235" s="37">
        <v>289.403</v>
      </c>
      <c r="F235" s="37">
        <v>7004.2758</v>
      </c>
      <c r="G235" s="37">
        <v>145.1345</v>
      </c>
      <c r="H235" s="37">
        <v>276.999</v>
      </c>
      <c r="I235" s="37">
        <v>2179.8422</v>
      </c>
      <c r="J235" s="37">
        <v>5492.7341</v>
      </c>
      <c r="K235" s="37">
        <v>9940.7771</v>
      </c>
      <c r="L235" s="37">
        <v>20599.3942</v>
      </c>
      <c r="M235" s="37">
        <v>43098.2952</v>
      </c>
      <c r="N235" s="37">
        <v>14437.4182</v>
      </c>
      <c r="O235" s="38">
        <v>14324.0648</v>
      </c>
      <c r="P235" s="37">
        <v>29403.8359</v>
      </c>
      <c r="Q235" s="37">
        <v>5701.3808</v>
      </c>
      <c r="R235" s="37">
        <v>195.3753</v>
      </c>
      <c r="S235" s="37">
        <v>195.8669</v>
      </c>
      <c r="T235" s="37">
        <v>174.2911</v>
      </c>
      <c r="U235" s="37">
        <v>482.8921</v>
      </c>
      <c r="V235" s="37">
        <v>1861.6534</v>
      </c>
      <c r="W235" s="37">
        <v>588.728</v>
      </c>
      <c r="X235" s="37">
        <v>4892.7064</v>
      </c>
      <c r="Y235" s="37">
        <v>3821.9446</v>
      </c>
      <c r="Z235" s="39">
        <v>1850.5751</v>
      </c>
      <c r="AA235" s="37">
        <v>269.1837</v>
      </c>
      <c r="AB235" s="37">
        <v>547.2023</v>
      </c>
      <c r="AC235" s="37">
        <v>4344.4561</v>
      </c>
      <c r="AD235" s="37">
        <v>1563.7045</v>
      </c>
      <c r="AE235" s="37">
        <v>192.9687</v>
      </c>
      <c r="AF235" s="37">
        <v>145.8041</v>
      </c>
      <c r="AG235" s="37">
        <v>48.4688</v>
      </c>
      <c r="AH235" s="37">
        <v>97.8634</v>
      </c>
      <c r="AI235" s="37">
        <v>1321.9487</v>
      </c>
      <c r="AJ235" s="37">
        <v>381.7165</v>
      </c>
      <c r="AK235" s="37">
        <v>183.3</v>
      </c>
      <c r="AL235" s="39">
        <v>39.1288</v>
      </c>
      <c r="AM235" s="37">
        <v>153.6404</v>
      </c>
      <c r="AN235" s="37">
        <v>844.6196</v>
      </c>
      <c r="AO235" s="37">
        <v>94.7722</v>
      </c>
      <c r="AP235" s="37">
        <v>882.7236</v>
      </c>
      <c r="AQ235" s="37">
        <v>399.4577</v>
      </c>
      <c r="AR235" s="37">
        <v>52.554</v>
      </c>
      <c r="AS235" s="37">
        <v>433.4139</v>
      </c>
      <c r="AT235" s="37">
        <v>53.4943</v>
      </c>
      <c r="AU235" s="37">
        <v>157.882</v>
      </c>
      <c r="AV235" s="37">
        <v>93.3625</v>
      </c>
      <c r="AW235" s="37">
        <v>22.194</v>
      </c>
      <c r="AX235" s="40">
        <f t="shared" si="54"/>
        <v>180124.35760000005</v>
      </c>
    </row>
    <row r="236" spans="2:50" ht="12">
      <c r="B236" s="24" t="s">
        <v>56</v>
      </c>
      <c r="C236" s="36">
        <v>4199.2592</v>
      </c>
      <c r="D236" s="37">
        <v>413.5396</v>
      </c>
      <c r="E236" s="37">
        <v>9022.4461</v>
      </c>
      <c r="F236" s="37">
        <v>2791.5234</v>
      </c>
      <c r="G236" s="37">
        <v>253.7354</v>
      </c>
      <c r="H236" s="37">
        <v>1356.5394</v>
      </c>
      <c r="I236" s="37">
        <v>2771.3826</v>
      </c>
      <c r="J236" s="37">
        <v>17504.7766</v>
      </c>
      <c r="K236" s="37">
        <v>10384.7773</v>
      </c>
      <c r="L236" s="37">
        <v>12375.2454</v>
      </c>
      <c r="M236" s="37">
        <v>17167.0552</v>
      </c>
      <c r="N236" s="37">
        <v>83949.1604</v>
      </c>
      <c r="O236" s="38">
        <v>29472.9692</v>
      </c>
      <c r="P236" s="37">
        <v>27564.3457</v>
      </c>
      <c r="Q236" s="37">
        <v>4606.9248</v>
      </c>
      <c r="R236" s="37">
        <v>534.7055</v>
      </c>
      <c r="S236" s="37">
        <v>247.7917</v>
      </c>
      <c r="T236" s="37">
        <v>304.9859</v>
      </c>
      <c r="U236" s="37">
        <v>1711.3916</v>
      </c>
      <c r="V236" s="37">
        <v>2907.8294</v>
      </c>
      <c r="W236" s="37">
        <v>1822.7396</v>
      </c>
      <c r="X236" s="37">
        <v>3866.88</v>
      </c>
      <c r="Y236" s="37">
        <v>6432.0465</v>
      </c>
      <c r="Z236" s="39">
        <v>1158.5052</v>
      </c>
      <c r="AA236" s="37">
        <v>665.9495</v>
      </c>
      <c r="AB236" s="37">
        <v>598.7372</v>
      </c>
      <c r="AC236" s="37">
        <v>15936.7984</v>
      </c>
      <c r="AD236" s="37">
        <v>5841.9133</v>
      </c>
      <c r="AE236" s="37">
        <v>34.1037</v>
      </c>
      <c r="AF236" s="37">
        <v>109.7364</v>
      </c>
      <c r="AG236" s="37">
        <v>10.5605</v>
      </c>
      <c r="AH236" s="37">
        <v>110.0494</v>
      </c>
      <c r="AI236" s="37">
        <v>459.1635</v>
      </c>
      <c r="AJ236" s="37">
        <v>760.8662</v>
      </c>
      <c r="AK236" s="37">
        <v>117.9129</v>
      </c>
      <c r="AL236" s="39">
        <v>38.2511</v>
      </c>
      <c r="AM236" s="37">
        <v>327.4183</v>
      </c>
      <c r="AN236" s="37">
        <v>162.7696</v>
      </c>
      <c r="AO236" s="37">
        <v>17.0132</v>
      </c>
      <c r="AP236" s="37">
        <v>823.3614</v>
      </c>
      <c r="AQ236" s="37">
        <v>120.5338</v>
      </c>
      <c r="AR236" s="37">
        <v>143.2969</v>
      </c>
      <c r="AS236" s="37">
        <v>336.7239</v>
      </c>
      <c r="AT236" s="37">
        <v>95.628</v>
      </c>
      <c r="AU236" s="37">
        <v>27.4005</v>
      </c>
      <c r="AV236" s="37">
        <v>115.1693</v>
      </c>
      <c r="AW236" s="37">
        <v>345.011</v>
      </c>
      <c r="AX236" s="40">
        <f t="shared" si="54"/>
        <v>270018.92370000004</v>
      </c>
    </row>
    <row r="237" spans="2:50" ht="12">
      <c r="B237" s="24" t="s">
        <v>57</v>
      </c>
      <c r="C237" s="36">
        <v>4499.5023</v>
      </c>
      <c r="D237" s="37">
        <v>239.7083</v>
      </c>
      <c r="E237" s="37">
        <v>4061.7073</v>
      </c>
      <c r="F237" s="37">
        <v>702.7362</v>
      </c>
      <c r="G237" s="37">
        <v>252.8842</v>
      </c>
      <c r="H237" s="37">
        <v>171.735</v>
      </c>
      <c r="I237" s="37">
        <v>5245.8673</v>
      </c>
      <c r="J237" s="37">
        <v>11350.53</v>
      </c>
      <c r="K237" s="37">
        <v>3307.1837</v>
      </c>
      <c r="L237" s="37">
        <v>6356.192</v>
      </c>
      <c r="M237" s="37">
        <v>31464.9442</v>
      </c>
      <c r="N237" s="37">
        <v>18756.3072</v>
      </c>
      <c r="O237" s="38">
        <v>40826.8878</v>
      </c>
      <c r="P237" s="37">
        <v>17089.5488</v>
      </c>
      <c r="Q237" s="37">
        <v>6603.1318</v>
      </c>
      <c r="R237" s="37">
        <v>708.2148</v>
      </c>
      <c r="S237" s="37">
        <v>261.6417</v>
      </c>
      <c r="T237" s="37">
        <v>38.5668</v>
      </c>
      <c r="U237" s="37">
        <v>1012.4565</v>
      </c>
      <c r="V237" s="37">
        <v>1900.0189</v>
      </c>
      <c r="W237" s="37">
        <v>109.1098</v>
      </c>
      <c r="X237" s="37">
        <v>5737.994</v>
      </c>
      <c r="Y237" s="37">
        <v>2175.7299</v>
      </c>
      <c r="Z237" s="39">
        <v>351.8684</v>
      </c>
      <c r="AA237" s="37">
        <v>123.2558</v>
      </c>
      <c r="AB237" s="37">
        <v>220.1416</v>
      </c>
      <c r="AC237" s="37">
        <v>3553.7695</v>
      </c>
      <c r="AD237" s="37">
        <v>555.0865</v>
      </c>
      <c r="AE237" s="37">
        <v>731.1884</v>
      </c>
      <c r="AF237" s="37">
        <v>10.5221</v>
      </c>
      <c r="AG237" s="37">
        <v>50.287</v>
      </c>
      <c r="AH237" s="37">
        <v>13.8575</v>
      </c>
      <c r="AI237" s="37">
        <v>183.2512</v>
      </c>
      <c r="AJ237" s="37">
        <v>153.3859</v>
      </c>
      <c r="AK237" s="37">
        <v>86.7191</v>
      </c>
      <c r="AL237" s="39">
        <v>9.172</v>
      </c>
      <c r="AM237" s="37">
        <v>88.1704</v>
      </c>
      <c r="AN237" s="37">
        <v>39.4387</v>
      </c>
      <c r="AO237" s="37">
        <v>18.0109</v>
      </c>
      <c r="AP237" s="37">
        <v>1098.3607</v>
      </c>
      <c r="AQ237" s="37">
        <v>18.4889</v>
      </c>
      <c r="AR237" s="37">
        <v>8.6955</v>
      </c>
      <c r="AS237" s="37">
        <v>88.4713</v>
      </c>
      <c r="AT237" s="37">
        <v>122.6267</v>
      </c>
      <c r="AU237" s="37">
        <v>73.5593</v>
      </c>
      <c r="AV237" s="37">
        <v>95.3562</v>
      </c>
      <c r="AW237" s="37">
        <v>47.3178</v>
      </c>
      <c r="AX237" s="40">
        <f t="shared" si="54"/>
        <v>170613.5999</v>
      </c>
    </row>
    <row r="238" spans="2:50" ht="12">
      <c r="B238" s="24" t="s">
        <v>58</v>
      </c>
      <c r="C238" s="36">
        <v>1808.2384</v>
      </c>
      <c r="D238" s="37">
        <v>110.5678</v>
      </c>
      <c r="E238" s="37">
        <v>393.3645</v>
      </c>
      <c r="F238" s="37">
        <v>538.9626</v>
      </c>
      <c r="G238" s="37">
        <v>230.6544</v>
      </c>
      <c r="H238" s="37">
        <v>631.8829</v>
      </c>
      <c r="I238" s="37">
        <v>1054.2992</v>
      </c>
      <c r="J238" s="37">
        <v>2562.3564</v>
      </c>
      <c r="K238" s="37">
        <v>10759.0563</v>
      </c>
      <c r="L238" s="37">
        <v>5581.5573</v>
      </c>
      <c r="M238" s="37">
        <v>15962.5604</v>
      </c>
      <c r="N238" s="37">
        <v>7292.047</v>
      </c>
      <c r="O238" s="38">
        <v>13792.1111</v>
      </c>
      <c r="P238" s="37">
        <v>118843.8342</v>
      </c>
      <c r="Q238" s="37">
        <v>1109.0101</v>
      </c>
      <c r="R238" s="37">
        <v>616.7656</v>
      </c>
      <c r="S238" s="37">
        <v>548.2392</v>
      </c>
      <c r="T238" s="37">
        <v>55.3123</v>
      </c>
      <c r="U238" s="37">
        <v>751.0479</v>
      </c>
      <c r="V238" s="37">
        <v>2533.7332</v>
      </c>
      <c r="W238" s="37">
        <v>482.1867</v>
      </c>
      <c r="X238" s="37">
        <v>5817.1281</v>
      </c>
      <c r="Y238" s="37">
        <v>7470.3576</v>
      </c>
      <c r="Z238" s="39">
        <v>3094.9254</v>
      </c>
      <c r="AA238" s="37">
        <v>760.1026</v>
      </c>
      <c r="AB238" s="37">
        <v>285.9969</v>
      </c>
      <c r="AC238" s="37">
        <v>3212.8888</v>
      </c>
      <c r="AD238" s="37">
        <v>9294.754</v>
      </c>
      <c r="AE238" s="37">
        <v>247.2661</v>
      </c>
      <c r="AF238" s="37">
        <v>162.6055</v>
      </c>
      <c r="AG238" s="37">
        <v>115.8876</v>
      </c>
      <c r="AH238" s="37">
        <v>84.4968</v>
      </c>
      <c r="AI238" s="37">
        <v>414.2806</v>
      </c>
      <c r="AJ238" s="37">
        <v>723.7323</v>
      </c>
      <c r="AK238" s="37">
        <v>103.2502</v>
      </c>
      <c r="AL238" s="39">
        <v>580.9522</v>
      </c>
      <c r="AM238" s="37">
        <v>243.8739</v>
      </c>
      <c r="AN238" s="37">
        <v>230.9797</v>
      </c>
      <c r="AO238" s="37">
        <v>27.4484</v>
      </c>
      <c r="AP238" s="37">
        <v>1505.9426</v>
      </c>
      <c r="AQ238" s="37">
        <v>406.5917</v>
      </c>
      <c r="AR238" s="37">
        <v>134.9825</v>
      </c>
      <c r="AS238" s="37">
        <v>120.7966</v>
      </c>
      <c r="AT238" s="37">
        <v>202.8702</v>
      </c>
      <c r="AU238" s="37">
        <v>7.4371</v>
      </c>
      <c r="AV238" s="37">
        <v>87.9256</v>
      </c>
      <c r="AW238" s="37">
        <v>503.2116</v>
      </c>
      <c r="AX238" s="40">
        <f t="shared" si="54"/>
        <v>221498.4721</v>
      </c>
    </row>
    <row r="239" spans="2:50" ht="12">
      <c r="B239" s="24" t="s">
        <v>59</v>
      </c>
      <c r="C239" s="36">
        <v>267.2133</v>
      </c>
      <c r="D239" s="37">
        <v>51.174</v>
      </c>
      <c r="E239" s="37">
        <v>64.0652</v>
      </c>
      <c r="F239" s="37">
        <v>121.1136</v>
      </c>
      <c r="G239" s="37">
        <v>58.7046</v>
      </c>
      <c r="H239" s="37">
        <v>325.5987</v>
      </c>
      <c r="I239" s="37">
        <v>398.2449</v>
      </c>
      <c r="J239" s="37">
        <v>1433.2769</v>
      </c>
      <c r="K239" s="37">
        <v>379.0742</v>
      </c>
      <c r="L239" s="37">
        <v>1548.9276</v>
      </c>
      <c r="M239" s="37">
        <v>2605.0265</v>
      </c>
      <c r="N239" s="37">
        <v>3692.0767</v>
      </c>
      <c r="O239" s="38">
        <v>4665.2033</v>
      </c>
      <c r="P239" s="37">
        <v>2600.411</v>
      </c>
      <c r="Q239" s="37">
        <v>23459.6787</v>
      </c>
      <c r="R239" s="37">
        <v>1528.6274</v>
      </c>
      <c r="S239" s="37">
        <v>547.6056</v>
      </c>
      <c r="T239" s="37">
        <v>354.0813</v>
      </c>
      <c r="U239" s="37">
        <v>1214.6069</v>
      </c>
      <c r="V239" s="37">
        <v>1884.6843</v>
      </c>
      <c r="W239" s="37">
        <v>206.4217</v>
      </c>
      <c r="X239" s="37">
        <v>853.0321</v>
      </c>
      <c r="Y239" s="37">
        <v>2092.2217</v>
      </c>
      <c r="Z239" s="39">
        <v>303.4312</v>
      </c>
      <c r="AA239" s="37">
        <v>924.2005</v>
      </c>
      <c r="AB239" s="37">
        <v>337.0722</v>
      </c>
      <c r="AC239" s="37">
        <v>1280.6686</v>
      </c>
      <c r="AD239" s="37">
        <v>588.5966</v>
      </c>
      <c r="AE239" s="37">
        <v>39.0797</v>
      </c>
      <c r="AF239" s="37">
        <v>4.431</v>
      </c>
      <c r="AG239" s="37">
        <v>11.9159</v>
      </c>
      <c r="AH239" s="37">
        <v>2.6487</v>
      </c>
      <c r="AI239" s="37">
        <v>160.0837</v>
      </c>
      <c r="AJ239" s="37">
        <v>72.5714</v>
      </c>
      <c r="AK239" s="37">
        <v>32.5193</v>
      </c>
      <c r="AL239" s="39">
        <v>9.3085</v>
      </c>
      <c r="AM239" s="37">
        <v>29.0399</v>
      </c>
      <c r="AN239" s="37">
        <v>3.8987</v>
      </c>
      <c r="AO239" s="37">
        <v>1.9071</v>
      </c>
      <c r="AP239" s="37">
        <v>203.0148</v>
      </c>
      <c r="AQ239" s="37">
        <v>15.2305</v>
      </c>
      <c r="AR239" s="37">
        <v>58.32</v>
      </c>
      <c r="AS239" s="37">
        <v>64.9336</v>
      </c>
      <c r="AT239" s="37">
        <v>9.9741</v>
      </c>
      <c r="AU239" s="37">
        <v>8.2143</v>
      </c>
      <c r="AV239" s="37">
        <v>6.8318</v>
      </c>
      <c r="AW239" s="37">
        <v>0.0988</v>
      </c>
      <c r="AX239" s="40">
        <f t="shared" si="54"/>
        <v>54519.06109999998</v>
      </c>
    </row>
    <row r="240" spans="2:50" ht="12">
      <c r="B240" s="24" t="s">
        <v>60</v>
      </c>
      <c r="C240" s="36">
        <v>768.5079</v>
      </c>
      <c r="D240" s="37">
        <v>1.1234</v>
      </c>
      <c r="E240" s="37">
        <v>22.4372</v>
      </c>
      <c r="F240" s="37">
        <v>686.7049</v>
      </c>
      <c r="G240" s="37">
        <v>25.0802</v>
      </c>
      <c r="H240" s="37">
        <v>8.3218</v>
      </c>
      <c r="I240" s="37">
        <v>16.9528</v>
      </c>
      <c r="J240" s="37">
        <v>709.9084</v>
      </c>
      <c r="K240" s="37">
        <v>179.7138</v>
      </c>
      <c r="L240" s="37">
        <v>684.4153</v>
      </c>
      <c r="M240" s="37">
        <v>2314.1033</v>
      </c>
      <c r="N240" s="37">
        <v>2431.3396</v>
      </c>
      <c r="O240" s="38">
        <v>428.1712</v>
      </c>
      <c r="P240" s="37">
        <v>1587.7383</v>
      </c>
      <c r="Q240" s="37">
        <v>264.2525</v>
      </c>
      <c r="R240" s="37">
        <v>16202.201</v>
      </c>
      <c r="S240" s="37">
        <v>3286.7829</v>
      </c>
      <c r="T240" s="37">
        <v>840.2184</v>
      </c>
      <c r="U240" s="37">
        <v>85.2343</v>
      </c>
      <c r="V240" s="37">
        <v>1889.0668</v>
      </c>
      <c r="W240" s="37">
        <v>3676.0067</v>
      </c>
      <c r="X240" s="37">
        <v>974.4714</v>
      </c>
      <c r="Y240" s="37">
        <v>5125.7101</v>
      </c>
      <c r="Z240" s="39">
        <v>2677.4509</v>
      </c>
      <c r="AA240" s="37">
        <v>772.2334</v>
      </c>
      <c r="AB240" s="37">
        <v>613.6184</v>
      </c>
      <c r="AC240" s="37">
        <v>3196.1885</v>
      </c>
      <c r="AD240" s="37">
        <v>1145.4314</v>
      </c>
      <c r="AE240" s="37">
        <v>92.9463</v>
      </c>
      <c r="AF240" s="37">
        <v>84.4979</v>
      </c>
      <c r="AG240" s="37">
        <v>4.8225</v>
      </c>
      <c r="AH240" s="37">
        <v>4.184</v>
      </c>
      <c r="AI240" s="37">
        <v>981.676</v>
      </c>
      <c r="AJ240" s="37">
        <v>1739.565</v>
      </c>
      <c r="AK240" s="37">
        <v>11.7682</v>
      </c>
      <c r="AL240" s="39">
        <v>8.3065</v>
      </c>
      <c r="AM240" s="37">
        <v>584.6496</v>
      </c>
      <c r="AN240" s="37">
        <v>70.8578</v>
      </c>
      <c r="AO240" s="37">
        <v>0.2841</v>
      </c>
      <c r="AP240" s="37">
        <v>209.1535</v>
      </c>
      <c r="AQ240" s="37">
        <v>20.2713</v>
      </c>
      <c r="AR240" s="37">
        <v>6.6502</v>
      </c>
      <c r="AS240" s="37">
        <v>1576.6999</v>
      </c>
      <c r="AT240" s="37">
        <v>214.1342</v>
      </c>
      <c r="AU240" s="37">
        <v>1.8337</v>
      </c>
      <c r="AV240" s="37">
        <v>0.0083</v>
      </c>
      <c r="AW240" s="37">
        <v>31.6258</v>
      </c>
      <c r="AX240" s="40">
        <f t="shared" si="54"/>
        <v>56257.3196</v>
      </c>
    </row>
    <row r="241" spans="2:50" ht="12">
      <c r="B241" s="24" t="s">
        <v>61</v>
      </c>
      <c r="C241" s="36">
        <v>71.1748</v>
      </c>
      <c r="D241" s="37">
        <v>8.8565</v>
      </c>
      <c r="E241" s="37">
        <v>10.8429</v>
      </c>
      <c r="F241" s="37">
        <v>231.6745</v>
      </c>
      <c r="G241" s="37">
        <v>5.9853</v>
      </c>
      <c r="H241" s="37">
        <v>50.02</v>
      </c>
      <c r="I241" s="37">
        <v>50.6555</v>
      </c>
      <c r="J241" s="37">
        <v>61.3818</v>
      </c>
      <c r="K241" s="37">
        <v>338.1731</v>
      </c>
      <c r="L241" s="37">
        <v>302.2788</v>
      </c>
      <c r="M241" s="37">
        <v>135.9196</v>
      </c>
      <c r="N241" s="37">
        <v>159.6284</v>
      </c>
      <c r="O241" s="38">
        <v>391.7023</v>
      </c>
      <c r="P241" s="37">
        <v>364.5216</v>
      </c>
      <c r="Q241" s="37">
        <v>342.1742</v>
      </c>
      <c r="R241" s="37">
        <v>3194.4825</v>
      </c>
      <c r="S241" s="37">
        <v>33456.0247</v>
      </c>
      <c r="T241" s="37">
        <v>951.0897</v>
      </c>
      <c r="U241" s="37">
        <v>39.9436</v>
      </c>
      <c r="V241" s="37">
        <v>83.8891</v>
      </c>
      <c r="W241" s="37">
        <v>988.4002</v>
      </c>
      <c r="X241" s="37">
        <v>420.2518</v>
      </c>
      <c r="Y241" s="37">
        <v>798.2321</v>
      </c>
      <c r="Z241" s="39">
        <v>243.464</v>
      </c>
      <c r="AA241" s="37">
        <v>129.4459</v>
      </c>
      <c r="AB241" s="37">
        <v>677.2044</v>
      </c>
      <c r="AC241" s="37">
        <v>843.0957</v>
      </c>
      <c r="AD241" s="37">
        <v>927.322</v>
      </c>
      <c r="AE241" s="37">
        <v>20.5439</v>
      </c>
      <c r="AF241" s="37">
        <v>0</v>
      </c>
      <c r="AG241" s="37">
        <v>1.5733</v>
      </c>
      <c r="AH241" s="37">
        <v>14.3419</v>
      </c>
      <c r="AI241" s="37">
        <v>51.5472</v>
      </c>
      <c r="AJ241" s="37">
        <v>146.2985</v>
      </c>
      <c r="AK241" s="37">
        <v>34.9269</v>
      </c>
      <c r="AL241" s="39">
        <v>7.6107</v>
      </c>
      <c r="AM241" s="37">
        <v>0.4628</v>
      </c>
      <c r="AN241" s="37">
        <v>5.8516</v>
      </c>
      <c r="AO241" s="37">
        <v>9.0304</v>
      </c>
      <c r="AP241" s="37">
        <v>70.6024</v>
      </c>
      <c r="AQ241" s="37">
        <v>7.149</v>
      </c>
      <c r="AR241" s="37">
        <v>4.4393</v>
      </c>
      <c r="AS241" s="37">
        <v>43.6834</v>
      </c>
      <c r="AT241" s="37">
        <v>19.3701</v>
      </c>
      <c r="AU241" s="37">
        <v>18.195</v>
      </c>
      <c r="AV241" s="37">
        <v>4.7895</v>
      </c>
      <c r="AW241" s="37">
        <v>40.7724</v>
      </c>
      <c r="AX241" s="40">
        <f t="shared" si="54"/>
        <v>45779.023299999986</v>
      </c>
    </row>
    <row r="242" spans="2:50" ht="12">
      <c r="B242" s="24" t="s">
        <v>62</v>
      </c>
      <c r="C242" s="36">
        <v>1.2547</v>
      </c>
      <c r="D242" s="37">
        <v>0.1744</v>
      </c>
      <c r="E242" s="37">
        <v>28.3766</v>
      </c>
      <c r="F242" s="37">
        <v>1.2758</v>
      </c>
      <c r="G242" s="37">
        <v>19.8337</v>
      </c>
      <c r="H242" s="37">
        <v>5.9451</v>
      </c>
      <c r="I242" s="37">
        <v>183.9572</v>
      </c>
      <c r="J242" s="37">
        <v>177.2668</v>
      </c>
      <c r="K242" s="37">
        <v>937.3795</v>
      </c>
      <c r="L242" s="37">
        <v>67.9549</v>
      </c>
      <c r="M242" s="37">
        <v>996.1496</v>
      </c>
      <c r="N242" s="37">
        <v>156.2104</v>
      </c>
      <c r="O242" s="38">
        <v>25.5864</v>
      </c>
      <c r="P242" s="37">
        <v>899.1444</v>
      </c>
      <c r="Q242" s="37">
        <v>132.5583</v>
      </c>
      <c r="R242" s="37">
        <v>287.3581</v>
      </c>
      <c r="S242" s="37">
        <v>1815.8988</v>
      </c>
      <c r="T242" s="37">
        <v>10552.4519</v>
      </c>
      <c r="U242" s="37">
        <v>15.1813</v>
      </c>
      <c r="V242" s="37">
        <v>76.1073</v>
      </c>
      <c r="W242" s="37">
        <v>119.4023</v>
      </c>
      <c r="X242" s="37">
        <v>212.1736</v>
      </c>
      <c r="Y242" s="37">
        <v>2148.1471</v>
      </c>
      <c r="Z242" s="39">
        <v>425.4292</v>
      </c>
      <c r="AA242" s="37">
        <v>476.2573</v>
      </c>
      <c r="AB242" s="37">
        <v>29.2289</v>
      </c>
      <c r="AC242" s="37">
        <v>937.0642</v>
      </c>
      <c r="AD242" s="37">
        <v>316.5141</v>
      </c>
      <c r="AE242" s="37">
        <v>0.4692</v>
      </c>
      <c r="AF242" s="37">
        <v>907.3991</v>
      </c>
      <c r="AG242" s="37">
        <v>15.994</v>
      </c>
      <c r="AH242" s="37">
        <v>20.4575</v>
      </c>
      <c r="AI242" s="37">
        <v>75.4584</v>
      </c>
      <c r="AJ242" s="37">
        <v>156.1434</v>
      </c>
      <c r="AK242" s="37">
        <v>539.5883</v>
      </c>
      <c r="AL242" s="39">
        <v>34.878</v>
      </c>
      <c r="AM242" s="37">
        <v>31.1695</v>
      </c>
      <c r="AN242" s="37">
        <v>0.1726</v>
      </c>
      <c r="AO242" s="37">
        <v>0</v>
      </c>
      <c r="AP242" s="37">
        <v>270.3479</v>
      </c>
      <c r="AQ242" s="37">
        <v>151.2165</v>
      </c>
      <c r="AR242" s="37">
        <v>5.8565</v>
      </c>
      <c r="AS242" s="37">
        <v>35.8703</v>
      </c>
      <c r="AT242" s="37">
        <v>11.6239</v>
      </c>
      <c r="AU242" s="37">
        <v>32.5878</v>
      </c>
      <c r="AV242" s="37">
        <v>0.0458</v>
      </c>
      <c r="AW242" s="37">
        <v>0.1944</v>
      </c>
      <c r="AX242" s="40">
        <f t="shared" si="54"/>
        <v>23333.755</v>
      </c>
    </row>
    <row r="243" spans="2:50" ht="12">
      <c r="B243" s="24" t="s">
        <v>63</v>
      </c>
      <c r="C243" s="36">
        <v>33.8035</v>
      </c>
      <c r="D243" s="37">
        <v>16.2193</v>
      </c>
      <c r="E243" s="37">
        <v>52.5899</v>
      </c>
      <c r="F243" s="37">
        <v>85.2803</v>
      </c>
      <c r="G243" s="37">
        <v>80.6693</v>
      </c>
      <c r="H243" s="37">
        <v>187.8498</v>
      </c>
      <c r="I243" s="37">
        <v>134.7337</v>
      </c>
      <c r="J243" s="37">
        <v>404.8589</v>
      </c>
      <c r="K243" s="37">
        <v>102.437</v>
      </c>
      <c r="L243" s="37">
        <v>361.923</v>
      </c>
      <c r="M243" s="37">
        <v>324.4636</v>
      </c>
      <c r="N243" s="37">
        <v>633.5952</v>
      </c>
      <c r="O243" s="38">
        <v>1618.5528</v>
      </c>
      <c r="P243" s="37">
        <v>2081.1753</v>
      </c>
      <c r="Q243" s="37">
        <v>40.6265</v>
      </c>
      <c r="R243" s="37">
        <v>74.3087</v>
      </c>
      <c r="S243" s="37">
        <v>37.6475</v>
      </c>
      <c r="T243" s="37">
        <v>12.0401</v>
      </c>
      <c r="U243" s="37">
        <v>7546.262</v>
      </c>
      <c r="V243" s="37">
        <v>268.7763</v>
      </c>
      <c r="W243" s="37">
        <v>855.2438</v>
      </c>
      <c r="X243" s="37">
        <v>1021.6499</v>
      </c>
      <c r="Y243" s="37">
        <v>454.8302</v>
      </c>
      <c r="Z243" s="39">
        <v>271.4191</v>
      </c>
      <c r="AA243" s="37">
        <v>187.3585</v>
      </c>
      <c r="AB243" s="37">
        <v>18.1335</v>
      </c>
      <c r="AC243" s="37">
        <v>371.3284</v>
      </c>
      <c r="AD243" s="37">
        <v>62.5945</v>
      </c>
      <c r="AE243" s="37">
        <v>114.7865</v>
      </c>
      <c r="AF243" s="37">
        <v>1.3145</v>
      </c>
      <c r="AG243" s="37">
        <v>21.1624</v>
      </c>
      <c r="AH243" s="37">
        <v>11.55</v>
      </c>
      <c r="AI243" s="37">
        <v>215.3711</v>
      </c>
      <c r="AJ243" s="37">
        <v>99.7936</v>
      </c>
      <c r="AK243" s="37">
        <v>7.8286</v>
      </c>
      <c r="AL243" s="39">
        <v>121.0488</v>
      </c>
      <c r="AM243" s="37">
        <v>100.5661</v>
      </c>
      <c r="AN243" s="37">
        <v>11.4045</v>
      </c>
      <c r="AO243" s="37">
        <v>0.59</v>
      </c>
      <c r="AP243" s="37">
        <v>88.9217</v>
      </c>
      <c r="AQ243" s="37">
        <v>1.2116</v>
      </c>
      <c r="AR243" s="37">
        <v>0.4787</v>
      </c>
      <c r="AS243" s="37">
        <v>23.4264</v>
      </c>
      <c r="AT243" s="37">
        <v>51.2306</v>
      </c>
      <c r="AU243" s="37">
        <v>0.4897</v>
      </c>
      <c r="AV243" s="37">
        <v>63.5825</v>
      </c>
      <c r="AW243" s="37">
        <v>1.3776</v>
      </c>
      <c r="AX243" s="40">
        <f t="shared" si="54"/>
        <v>18276.505499999992</v>
      </c>
    </row>
    <row r="244" spans="2:50" ht="12">
      <c r="B244" s="24" t="s">
        <v>64</v>
      </c>
      <c r="C244" s="36">
        <v>75.7822</v>
      </c>
      <c r="D244" s="37">
        <v>61.676</v>
      </c>
      <c r="E244" s="37">
        <v>45.7913</v>
      </c>
      <c r="F244" s="37">
        <v>187.0931</v>
      </c>
      <c r="G244" s="37">
        <v>61.9654</v>
      </c>
      <c r="H244" s="37">
        <v>111.3752</v>
      </c>
      <c r="I244" s="37">
        <v>99.7124</v>
      </c>
      <c r="J244" s="37">
        <v>2746.8923</v>
      </c>
      <c r="K244" s="37">
        <v>630.6495</v>
      </c>
      <c r="L244" s="37">
        <v>959.4474</v>
      </c>
      <c r="M244" s="37">
        <v>2235.8846</v>
      </c>
      <c r="N244" s="37">
        <v>949.325</v>
      </c>
      <c r="O244" s="38">
        <v>3454.9637</v>
      </c>
      <c r="P244" s="37">
        <v>2152.7082</v>
      </c>
      <c r="Q244" s="37">
        <v>542.1276</v>
      </c>
      <c r="R244" s="37">
        <v>134.1064</v>
      </c>
      <c r="S244" s="37">
        <v>790.0405</v>
      </c>
      <c r="T244" s="37">
        <v>173.382</v>
      </c>
      <c r="U244" s="37">
        <v>921.7973</v>
      </c>
      <c r="V244" s="37">
        <v>18069.9905</v>
      </c>
      <c r="W244" s="37">
        <v>1093.6534</v>
      </c>
      <c r="X244" s="37">
        <v>844.9749</v>
      </c>
      <c r="Y244" s="37">
        <v>2383.6691</v>
      </c>
      <c r="Z244" s="39">
        <v>2166.4402</v>
      </c>
      <c r="AA244" s="37">
        <v>444.9087</v>
      </c>
      <c r="AB244" s="37">
        <v>974.6291</v>
      </c>
      <c r="AC244" s="37">
        <v>977.2276</v>
      </c>
      <c r="AD244" s="37">
        <v>502.145</v>
      </c>
      <c r="AE244" s="37">
        <v>11.617</v>
      </c>
      <c r="AF244" s="37">
        <v>14.2321</v>
      </c>
      <c r="AG244" s="37">
        <v>131.8746</v>
      </c>
      <c r="AH244" s="37">
        <v>45.7754</v>
      </c>
      <c r="AI244" s="37">
        <v>80.3806</v>
      </c>
      <c r="AJ244" s="37">
        <v>256.8388</v>
      </c>
      <c r="AK244" s="37">
        <v>32.2966</v>
      </c>
      <c r="AL244" s="39">
        <v>32.8902</v>
      </c>
      <c r="AM244" s="37">
        <v>17.8406</v>
      </c>
      <c r="AN244" s="37">
        <v>39.7168</v>
      </c>
      <c r="AO244" s="37">
        <v>16.346</v>
      </c>
      <c r="AP244" s="37">
        <v>153.2421</v>
      </c>
      <c r="AQ244" s="37">
        <v>26.0979</v>
      </c>
      <c r="AR244" s="37">
        <v>17.0746</v>
      </c>
      <c r="AS244" s="37">
        <v>54.1896</v>
      </c>
      <c r="AT244" s="37">
        <v>27.8448</v>
      </c>
      <c r="AU244" s="37">
        <v>53.1427</v>
      </c>
      <c r="AV244" s="37">
        <v>52.2713</v>
      </c>
      <c r="AW244" s="37">
        <v>10.8231</v>
      </c>
      <c r="AX244" s="40">
        <f t="shared" si="54"/>
        <v>44866.85339999999</v>
      </c>
    </row>
    <row r="245" spans="2:50" ht="12">
      <c r="B245" s="26" t="s">
        <v>65</v>
      </c>
      <c r="C245" s="46">
        <v>113.0758</v>
      </c>
      <c r="D245" s="47">
        <v>9.2119</v>
      </c>
      <c r="E245" s="47">
        <v>130.8473</v>
      </c>
      <c r="F245" s="47">
        <v>64.7035</v>
      </c>
      <c r="G245" s="47">
        <v>56.8767</v>
      </c>
      <c r="H245" s="47">
        <v>80.7165</v>
      </c>
      <c r="I245" s="47">
        <v>336.735</v>
      </c>
      <c r="J245" s="47">
        <v>1081.797</v>
      </c>
      <c r="K245" s="47">
        <v>207.1929</v>
      </c>
      <c r="L245" s="47">
        <v>364.1469</v>
      </c>
      <c r="M245" s="47">
        <v>910.7076</v>
      </c>
      <c r="N245" s="47">
        <v>726.0685</v>
      </c>
      <c r="O245" s="48">
        <v>572.3555</v>
      </c>
      <c r="P245" s="47">
        <v>1123.5641</v>
      </c>
      <c r="Q245" s="47">
        <v>182.5138</v>
      </c>
      <c r="R245" s="47">
        <v>118.0405</v>
      </c>
      <c r="S245" s="47">
        <v>194.7622</v>
      </c>
      <c r="T245" s="47">
        <v>104.0151</v>
      </c>
      <c r="U245" s="47">
        <v>135.9401</v>
      </c>
      <c r="V245" s="47">
        <v>502.6794</v>
      </c>
      <c r="W245" s="47">
        <v>16125.8719</v>
      </c>
      <c r="X245" s="47">
        <v>1281.5317</v>
      </c>
      <c r="Y245" s="47">
        <v>21684.8075</v>
      </c>
      <c r="Z245" s="49">
        <v>2669.5946</v>
      </c>
      <c r="AA245" s="47">
        <v>3214.9172</v>
      </c>
      <c r="AB245" s="47">
        <v>362.795</v>
      </c>
      <c r="AC245" s="47">
        <v>1509.4416</v>
      </c>
      <c r="AD245" s="47">
        <v>782.3101</v>
      </c>
      <c r="AE245" s="47">
        <v>49.4202</v>
      </c>
      <c r="AF245" s="47">
        <v>13.0025</v>
      </c>
      <c r="AG245" s="47">
        <v>22.3325</v>
      </c>
      <c r="AH245" s="47">
        <v>6.0902</v>
      </c>
      <c r="AI245" s="47">
        <v>189.9557</v>
      </c>
      <c r="AJ245" s="47">
        <v>536.6809</v>
      </c>
      <c r="AK245" s="47">
        <v>48.1117</v>
      </c>
      <c r="AL245" s="49">
        <v>5.0333</v>
      </c>
      <c r="AM245" s="47">
        <v>168.3118</v>
      </c>
      <c r="AN245" s="47">
        <v>5.6116</v>
      </c>
      <c r="AO245" s="47">
        <v>6.1838</v>
      </c>
      <c r="AP245" s="47">
        <v>439.7306</v>
      </c>
      <c r="AQ245" s="47">
        <v>22.3631</v>
      </c>
      <c r="AR245" s="47">
        <v>7.6562</v>
      </c>
      <c r="AS245" s="47">
        <v>138.5705</v>
      </c>
      <c r="AT245" s="47">
        <v>41.4786</v>
      </c>
      <c r="AU245" s="47">
        <v>704.8301</v>
      </c>
      <c r="AV245" s="47">
        <v>26.3575</v>
      </c>
      <c r="AW245" s="47">
        <v>0</v>
      </c>
      <c r="AX245" s="50">
        <f t="shared" si="54"/>
        <v>57078.94069999999</v>
      </c>
    </row>
    <row r="246" spans="2:50" ht="12">
      <c r="B246" s="24" t="s">
        <v>66</v>
      </c>
      <c r="C246" s="36">
        <v>386.8858</v>
      </c>
      <c r="D246" s="37">
        <v>313.7262</v>
      </c>
      <c r="E246" s="37">
        <v>537.7189</v>
      </c>
      <c r="F246" s="37">
        <v>534.2824</v>
      </c>
      <c r="G246" s="37">
        <v>20.8817</v>
      </c>
      <c r="H246" s="37">
        <v>141.6244</v>
      </c>
      <c r="I246" s="37">
        <v>901.2225</v>
      </c>
      <c r="J246" s="37">
        <v>969.757</v>
      </c>
      <c r="K246" s="37">
        <v>1357.6974</v>
      </c>
      <c r="L246" s="37">
        <v>1667.2525</v>
      </c>
      <c r="M246" s="37">
        <v>3616.0634</v>
      </c>
      <c r="N246" s="37">
        <v>3276.4597</v>
      </c>
      <c r="O246" s="38">
        <v>3869.5165</v>
      </c>
      <c r="P246" s="37">
        <v>10362.9523</v>
      </c>
      <c r="Q246" s="37">
        <v>223.896</v>
      </c>
      <c r="R246" s="37">
        <v>284.2543</v>
      </c>
      <c r="S246" s="37">
        <v>376.9101</v>
      </c>
      <c r="T246" s="37">
        <v>56.2024</v>
      </c>
      <c r="U246" s="37">
        <v>2035.5452</v>
      </c>
      <c r="V246" s="37">
        <v>2576.5368</v>
      </c>
      <c r="W246" s="37">
        <v>1350.9507</v>
      </c>
      <c r="X246" s="37">
        <v>142225.4822</v>
      </c>
      <c r="Y246" s="37">
        <v>19286.906</v>
      </c>
      <c r="Z246" s="39">
        <v>2964.8185</v>
      </c>
      <c r="AA246" s="37">
        <v>3266.215</v>
      </c>
      <c r="AB246" s="37">
        <v>324.8662</v>
      </c>
      <c r="AC246" s="37">
        <v>3644.0957</v>
      </c>
      <c r="AD246" s="37">
        <v>1547.7882</v>
      </c>
      <c r="AE246" s="37">
        <v>206.3917</v>
      </c>
      <c r="AF246" s="37">
        <v>12.5329</v>
      </c>
      <c r="AG246" s="37">
        <v>19.0311</v>
      </c>
      <c r="AH246" s="37">
        <v>37.2528</v>
      </c>
      <c r="AI246" s="37">
        <v>884.7259</v>
      </c>
      <c r="AJ246" s="37">
        <v>797.8758</v>
      </c>
      <c r="AK246" s="37">
        <v>135.0857</v>
      </c>
      <c r="AL246" s="39">
        <v>17.0857</v>
      </c>
      <c r="AM246" s="37">
        <v>18.8613</v>
      </c>
      <c r="AN246" s="37">
        <v>203.1178</v>
      </c>
      <c r="AO246" s="37">
        <v>9.3842</v>
      </c>
      <c r="AP246" s="37">
        <v>2807.8662</v>
      </c>
      <c r="AQ246" s="37">
        <v>516.5122</v>
      </c>
      <c r="AR246" s="37">
        <v>91.9369</v>
      </c>
      <c r="AS246" s="37">
        <v>237.9234</v>
      </c>
      <c r="AT246" s="37">
        <v>375.0522</v>
      </c>
      <c r="AU246" s="37">
        <v>86.6239</v>
      </c>
      <c r="AV246" s="37">
        <v>16.6165</v>
      </c>
      <c r="AW246" s="37">
        <v>71.4232</v>
      </c>
      <c r="AX246" s="40">
        <f t="shared" si="54"/>
        <v>214665.80739999993</v>
      </c>
    </row>
    <row r="247" spans="2:50" ht="12">
      <c r="B247" s="24" t="s">
        <v>67</v>
      </c>
      <c r="C247" s="36">
        <v>3902.9944</v>
      </c>
      <c r="D247" s="37">
        <v>309.5897</v>
      </c>
      <c r="E247" s="37">
        <v>3748.7342</v>
      </c>
      <c r="F247" s="37">
        <v>2229.9427</v>
      </c>
      <c r="G247" s="37">
        <v>237.6722</v>
      </c>
      <c r="H247" s="37">
        <v>275.1048</v>
      </c>
      <c r="I247" s="37">
        <v>1107.598</v>
      </c>
      <c r="J247" s="37">
        <v>1951.347</v>
      </c>
      <c r="K247" s="37">
        <v>2926.2128</v>
      </c>
      <c r="L247" s="37">
        <v>4036.7946</v>
      </c>
      <c r="M247" s="37">
        <v>6119.6341</v>
      </c>
      <c r="N247" s="37">
        <v>15264.8126</v>
      </c>
      <c r="O247" s="38">
        <v>10145.3121</v>
      </c>
      <c r="P247" s="37">
        <v>10209.4662</v>
      </c>
      <c r="Q247" s="37">
        <v>2455.092</v>
      </c>
      <c r="R247" s="37">
        <v>2507.628</v>
      </c>
      <c r="S247" s="37">
        <v>2193.3644</v>
      </c>
      <c r="T247" s="37">
        <v>1205.8274</v>
      </c>
      <c r="U247" s="37">
        <v>468.3595</v>
      </c>
      <c r="V247" s="37">
        <v>3477.0422</v>
      </c>
      <c r="W247" s="37">
        <v>31034.0674</v>
      </c>
      <c r="X247" s="37">
        <v>37047.5675</v>
      </c>
      <c r="Y247" s="37">
        <v>619172.4998</v>
      </c>
      <c r="Z247" s="39">
        <v>29152.3756</v>
      </c>
      <c r="AA247" s="37">
        <v>6245.133</v>
      </c>
      <c r="AB247" s="37">
        <v>2173.746</v>
      </c>
      <c r="AC247" s="37">
        <v>22476.3558</v>
      </c>
      <c r="AD247" s="37">
        <v>13831.7963</v>
      </c>
      <c r="AE247" s="37">
        <v>1341.948</v>
      </c>
      <c r="AF247" s="37">
        <v>1261.6991</v>
      </c>
      <c r="AG247" s="37">
        <v>177.4913</v>
      </c>
      <c r="AH247" s="37">
        <v>611.5067</v>
      </c>
      <c r="AI247" s="37">
        <v>2490.9468</v>
      </c>
      <c r="AJ247" s="37">
        <v>2968.382</v>
      </c>
      <c r="AK247" s="37">
        <v>809.3051</v>
      </c>
      <c r="AL247" s="39">
        <v>105.9034</v>
      </c>
      <c r="AM247" s="37">
        <v>722.7241</v>
      </c>
      <c r="AN247" s="37">
        <v>1751.4946</v>
      </c>
      <c r="AO247" s="37">
        <v>90.1768</v>
      </c>
      <c r="AP247" s="37">
        <v>7948.7125</v>
      </c>
      <c r="AQ247" s="37">
        <v>634.0322</v>
      </c>
      <c r="AR247" s="37">
        <v>4057.5834</v>
      </c>
      <c r="AS247" s="37">
        <v>675.6943</v>
      </c>
      <c r="AT247" s="37">
        <v>665.5637</v>
      </c>
      <c r="AU247" s="37">
        <v>428.67</v>
      </c>
      <c r="AV247" s="37">
        <v>243.2094</v>
      </c>
      <c r="AW247" s="37">
        <v>110.3309</v>
      </c>
      <c r="AX247" s="40">
        <f t="shared" si="54"/>
        <v>863001.4446000002</v>
      </c>
    </row>
    <row r="248" spans="2:50" ht="12">
      <c r="B248" s="24" t="s">
        <v>68</v>
      </c>
      <c r="C248" s="36">
        <v>347.0136</v>
      </c>
      <c r="D248" s="37">
        <v>158.9068</v>
      </c>
      <c r="E248" s="37">
        <v>654.7527</v>
      </c>
      <c r="F248" s="37">
        <v>171.5342</v>
      </c>
      <c r="G248" s="37">
        <v>210.1145</v>
      </c>
      <c r="H248" s="37">
        <v>391.0327</v>
      </c>
      <c r="I248" s="37">
        <v>580.9072</v>
      </c>
      <c r="J248" s="37">
        <v>1690.1686</v>
      </c>
      <c r="K248" s="37">
        <v>663.8741</v>
      </c>
      <c r="L248" s="37">
        <v>415.0756</v>
      </c>
      <c r="M248" s="37">
        <v>1915.076</v>
      </c>
      <c r="N248" s="37">
        <v>1009.2322</v>
      </c>
      <c r="O248" s="38">
        <v>2973.4416</v>
      </c>
      <c r="P248" s="37">
        <v>1765.4659</v>
      </c>
      <c r="Q248" s="37">
        <v>358.093</v>
      </c>
      <c r="R248" s="37">
        <v>164.6153</v>
      </c>
      <c r="S248" s="37">
        <v>161.4336</v>
      </c>
      <c r="T248" s="37">
        <v>69.7082</v>
      </c>
      <c r="U248" s="37">
        <v>268.7779</v>
      </c>
      <c r="V248" s="37">
        <v>394.6311</v>
      </c>
      <c r="W248" s="37">
        <v>6366.7513</v>
      </c>
      <c r="X248" s="37">
        <v>2446.4583</v>
      </c>
      <c r="Y248" s="37">
        <v>10961.624</v>
      </c>
      <c r="Z248" s="39">
        <v>25967.1354</v>
      </c>
      <c r="AA248" s="37">
        <v>1669.7723</v>
      </c>
      <c r="AB248" s="37">
        <v>231.9424</v>
      </c>
      <c r="AC248" s="37">
        <v>2515.0059</v>
      </c>
      <c r="AD248" s="37">
        <v>1696.2326</v>
      </c>
      <c r="AE248" s="37">
        <v>137.3757</v>
      </c>
      <c r="AF248" s="37">
        <v>161.182</v>
      </c>
      <c r="AG248" s="37">
        <v>104.6374</v>
      </c>
      <c r="AH248" s="37">
        <v>76.3407</v>
      </c>
      <c r="AI248" s="37">
        <v>809.0568</v>
      </c>
      <c r="AJ248" s="37">
        <v>421.9003</v>
      </c>
      <c r="AK248" s="37">
        <v>165.7236</v>
      </c>
      <c r="AL248" s="39">
        <v>261.6812</v>
      </c>
      <c r="AM248" s="37">
        <v>120.9076</v>
      </c>
      <c r="AN248" s="37">
        <v>105.8634</v>
      </c>
      <c r="AO248" s="37">
        <v>67.9022</v>
      </c>
      <c r="AP248" s="37">
        <v>575.0131</v>
      </c>
      <c r="AQ248" s="37">
        <v>54.6647</v>
      </c>
      <c r="AR248" s="37">
        <v>261.7664</v>
      </c>
      <c r="AS248" s="37">
        <v>407.4264</v>
      </c>
      <c r="AT248" s="37">
        <v>193.0817</v>
      </c>
      <c r="AU248" s="37">
        <v>24.9073</v>
      </c>
      <c r="AV248" s="37">
        <v>34.1788</v>
      </c>
      <c r="AW248" s="37">
        <v>3.5964</v>
      </c>
      <c r="AX248" s="40">
        <f t="shared" si="54"/>
        <v>70205.9827</v>
      </c>
    </row>
    <row r="249" spans="2:50" ht="12">
      <c r="B249" s="24" t="s">
        <v>69</v>
      </c>
      <c r="C249" s="36">
        <v>334.1649</v>
      </c>
      <c r="D249" s="37">
        <v>57.0943</v>
      </c>
      <c r="E249" s="37">
        <v>85.1882</v>
      </c>
      <c r="F249" s="37">
        <v>319.1082</v>
      </c>
      <c r="G249" s="37">
        <v>51.8364</v>
      </c>
      <c r="H249" s="37">
        <v>102.4571</v>
      </c>
      <c r="I249" s="37">
        <v>76.8844</v>
      </c>
      <c r="J249" s="37">
        <v>487.4652</v>
      </c>
      <c r="K249" s="37">
        <v>994.2023</v>
      </c>
      <c r="L249" s="37">
        <v>673.5686</v>
      </c>
      <c r="M249" s="37">
        <v>1324.6431</v>
      </c>
      <c r="N249" s="37">
        <v>1606.2539</v>
      </c>
      <c r="O249" s="38">
        <v>878.7822</v>
      </c>
      <c r="P249" s="37">
        <v>1819.5282</v>
      </c>
      <c r="Q249" s="37">
        <v>174.0379</v>
      </c>
      <c r="R249" s="37">
        <v>365.4897</v>
      </c>
      <c r="S249" s="37">
        <v>2227.7933</v>
      </c>
      <c r="T249" s="37">
        <v>540.2681</v>
      </c>
      <c r="U249" s="37">
        <v>24.496</v>
      </c>
      <c r="V249" s="37">
        <v>290.9258</v>
      </c>
      <c r="W249" s="37">
        <v>1692.7848</v>
      </c>
      <c r="X249" s="37">
        <v>1117.0472</v>
      </c>
      <c r="Y249" s="37">
        <v>7703.7268</v>
      </c>
      <c r="Z249" s="39">
        <v>1886.9203</v>
      </c>
      <c r="AA249" s="37">
        <v>16533.8161</v>
      </c>
      <c r="AB249" s="37">
        <v>1251.8979</v>
      </c>
      <c r="AC249" s="37">
        <v>7547.4751</v>
      </c>
      <c r="AD249" s="37">
        <v>4251.6946</v>
      </c>
      <c r="AE249" s="37">
        <v>687.9969</v>
      </c>
      <c r="AF249" s="37">
        <v>547.5203</v>
      </c>
      <c r="AG249" s="37">
        <v>169.1002</v>
      </c>
      <c r="AH249" s="37">
        <v>177.9168</v>
      </c>
      <c r="AI249" s="37">
        <v>723.3927</v>
      </c>
      <c r="AJ249" s="37">
        <v>962.5632</v>
      </c>
      <c r="AK249" s="37">
        <v>302.345</v>
      </c>
      <c r="AL249" s="39">
        <v>204.4002</v>
      </c>
      <c r="AM249" s="37">
        <v>241.7284</v>
      </c>
      <c r="AN249" s="37">
        <v>116.5041</v>
      </c>
      <c r="AO249" s="37">
        <v>44.5936</v>
      </c>
      <c r="AP249" s="37">
        <v>1706.1995</v>
      </c>
      <c r="AQ249" s="37">
        <v>67.0959</v>
      </c>
      <c r="AR249" s="37">
        <v>80.4599</v>
      </c>
      <c r="AS249" s="37">
        <v>222.8602</v>
      </c>
      <c r="AT249" s="37">
        <v>707.7877</v>
      </c>
      <c r="AU249" s="37">
        <v>53.4505</v>
      </c>
      <c r="AV249" s="37">
        <v>46.5176</v>
      </c>
      <c r="AW249" s="37">
        <v>164.9368</v>
      </c>
      <c r="AX249" s="40">
        <f t="shared" si="54"/>
        <v>61646.92009999998</v>
      </c>
    </row>
    <row r="250" spans="2:50" ht="12">
      <c r="B250" s="24" t="s">
        <v>70</v>
      </c>
      <c r="C250" s="36">
        <v>374.5167</v>
      </c>
      <c r="D250" s="37">
        <v>209.8773</v>
      </c>
      <c r="E250" s="37">
        <v>56.8089</v>
      </c>
      <c r="F250" s="37">
        <v>66.0391</v>
      </c>
      <c r="G250" s="37">
        <v>13.3054</v>
      </c>
      <c r="H250" s="37">
        <v>21.3691</v>
      </c>
      <c r="I250" s="37">
        <v>22.77</v>
      </c>
      <c r="J250" s="37">
        <v>124.3597</v>
      </c>
      <c r="K250" s="37">
        <v>71.1695</v>
      </c>
      <c r="L250" s="37">
        <v>124.8742</v>
      </c>
      <c r="M250" s="37">
        <v>817.5881</v>
      </c>
      <c r="N250" s="37">
        <v>539.9149</v>
      </c>
      <c r="O250" s="38">
        <v>484.7378</v>
      </c>
      <c r="P250" s="37">
        <v>3230.4047</v>
      </c>
      <c r="Q250" s="37">
        <v>360.4143</v>
      </c>
      <c r="R250" s="37">
        <v>114.6629</v>
      </c>
      <c r="S250" s="37">
        <v>108.4919</v>
      </c>
      <c r="T250" s="37">
        <v>15.9695</v>
      </c>
      <c r="U250" s="37">
        <v>80.0352</v>
      </c>
      <c r="V250" s="37">
        <v>97.606</v>
      </c>
      <c r="W250" s="37">
        <v>274.3282</v>
      </c>
      <c r="X250" s="37">
        <v>419.7697</v>
      </c>
      <c r="Y250" s="37">
        <v>3566.3524</v>
      </c>
      <c r="Z250" s="39">
        <v>167.1205</v>
      </c>
      <c r="AA250" s="37">
        <v>725.2484</v>
      </c>
      <c r="AB250" s="37">
        <v>4516.7287</v>
      </c>
      <c r="AC250" s="37">
        <v>4943.3567</v>
      </c>
      <c r="AD250" s="37">
        <v>2784.5455</v>
      </c>
      <c r="AE250" s="37">
        <v>150.177</v>
      </c>
      <c r="AF250" s="37">
        <v>135.6698</v>
      </c>
      <c r="AG250" s="37">
        <v>25.4808</v>
      </c>
      <c r="AH250" s="37">
        <v>82.963</v>
      </c>
      <c r="AI250" s="37">
        <v>1389.1244</v>
      </c>
      <c r="AJ250" s="37">
        <v>393.0429</v>
      </c>
      <c r="AK250" s="37">
        <v>95.1931</v>
      </c>
      <c r="AL250" s="39">
        <v>12.9482</v>
      </c>
      <c r="AM250" s="37">
        <v>42.3579</v>
      </c>
      <c r="AN250" s="37">
        <v>217.2179</v>
      </c>
      <c r="AO250" s="37">
        <v>28.4088</v>
      </c>
      <c r="AP250" s="37">
        <v>513.3932</v>
      </c>
      <c r="AQ250" s="37">
        <v>42.2604</v>
      </c>
      <c r="AR250" s="37">
        <v>9.1518</v>
      </c>
      <c r="AS250" s="37">
        <v>250.4257</v>
      </c>
      <c r="AT250" s="37">
        <v>18.4902</v>
      </c>
      <c r="AU250" s="37">
        <v>19.0468</v>
      </c>
      <c r="AV250" s="37">
        <v>18.758</v>
      </c>
      <c r="AW250" s="37">
        <v>18.3306</v>
      </c>
      <c r="AX250" s="40">
        <f t="shared" si="54"/>
        <v>27794.805800000002</v>
      </c>
    </row>
    <row r="251" spans="2:50" ht="12">
      <c r="B251" s="24" t="s">
        <v>71</v>
      </c>
      <c r="C251" s="36">
        <v>5430.5265</v>
      </c>
      <c r="D251" s="37">
        <v>95.1009</v>
      </c>
      <c r="E251" s="37">
        <v>199.932</v>
      </c>
      <c r="F251" s="37">
        <v>683.9776</v>
      </c>
      <c r="G251" s="37">
        <v>207.7623</v>
      </c>
      <c r="H251" s="37">
        <v>75.95</v>
      </c>
      <c r="I251" s="37">
        <v>994.0753</v>
      </c>
      <c r="J251" s="37">
        <v>3845.354</v>
      </c>
      <c r="K251" s="37">
        <v>1087.1074</v>
      </c>
      <c r="L251" s="37">
        <v>1813.9754</v>
      </c>
      <c r="M251" s="37">
        <v>8629.3017</v>
      </c>
      <c r="N251" s="37">
        <v>6485.6919</v>
      </c>
      <c r="O251" s="38">
        <v>4279.8258</v>
      </c>
      <c r="P251" s="37">
        <v>4067.8865</v>
      </c>
      <c r="Q251" s="37">
        <v>2013.1013</v>
      </c>
      <c r="R251" s="37">
        <v>3949.569</v>
      </c>
      <c r="S251" s="37">
        <v>4356.5221</v>
      </c>
      <c r="T251" s="37">
        <v>3000.0609</v>
      </c>
      <c r="U251" s="37">
        <v>138.1067</v>
      </c>
      <c r="V251" s="37">
        <v>747.5951</v>
      </c>
      <c r="W251" s="37">
        <v>3080.2407</v>
      </c>
      <c r="X251" s="37">
        <v>4585.3565</v>
      </c>
      <c r="Y251" s="37">
        <v>25230.8637</v>
      </c>
      <c r="Z251" s="39">
        <v>7400.6487</v>
      </c>
      <c r="AA251" s="37">
        <v>21273.0083</v>
      </c>
      <c r="AB251" s="37">
        <v>15030.4119</v>
      </c>
      <c r="AC251" s="37">
        <v>170049.5472</v>
      </c>
      <c r="AD251" s="37">
        <v>53666.9165</v>
      </c>
      <c r="AE251" s="37">
        <v>6256.2625</v>
      </c>
      <c r="AF251" s="37">
        <v>9430.2262</v>
      </c>
      <c r="AG251" s="37">
        <v>926.9061</v>
      </c>
      <c r="AH251" s="37">
        <v>397.0173</v>
      </c>
      <c r="AI251" s="37">
        <v>5019.5924</v>
      </c>
      <c r="AJ251" s="37">
        <v>9694.5156</v>
      </c>
      <c r="AK251" s="37">
        <v>2298.5865</v>
      </c>
      <c r="AL251" s="39">
        <v>1435.5729</v>
      </c>
      <c r="AM251" s="37">
        <v>2940.128</v>
      </c>
      <c r="AN251" s="37">
        <v>1658.565</v>
      </c>
      <c r="AO251" s="37">
        <v>184.6341</v>
      </c>
      <c r="AP251" s="37">
        <v>6631.4287</v>
      </c>
      <c r="AQ251" s="37">
        <v>1070.0707</v>
      </c>
      <c r="AR251" s="37">
        <v>799.8368</v>
      </c>
      <c r="AS251" s="37">
        <v>256.8976</v>
      </c>
      <c r="AT251" s="37">
        <v>572.0661</v>
      </c>
      <c r="AU251" s="37">
        <v>167.0563</v>
      </c>
      <c r="AV251" s="37">
        <v>283.6664</v>
      </c>
      <c r="AW251" s="37">
        <v>337.7262</v>
      </c>
      <c r="AX251" s="40">
        <f t="shared" si="54"/>
        <v>402779.1713</v>
      </c>
    </row>
    <row r="252" spans="2:50" ht="12">
      <c r="B252" s="24" t="s">
        <v>72</v>
      </c>
      <c r="C252" s="36">
        <v>3103.8577</v>
      </c>
      <c r="D252" s="37">
        <v>135.3194</v>
      </c>
      <c r="E252" s="37">
        <v>513.839</v>
      </c>
      <c r="F252" s="37">
        <v>375.7688</v>
      </c>
      <c r="G252" s="37">
        <v>40.7963</v>
      </c>
      <c r="H252" s="37">
        <v>23.8855</v>
      </c>
      <c r="I252" s="37">
        <v>474.8786</v>
      </c>
      <c r="J252" s="37">
        <v>799.2202</v>
      </c>
      <c r="K252" s="37">
        <v>1636.9872</v>
      </c>
      <c r="L252" s="37">
        <v>1205.5677</v>
      </c>
      <c r="M252" s="37">
        <v>2995.3602</v>
      </c>
      <c r="N252" s="37">
        <v>17615.4101</v>
      </c>
      <c r="O252" s="38">
        <v>2020.1462</v>
      </c>
      <c r="P252" s="37">
        <v>1939.2515</v>
      </c>
      <c r="Q252" s="37">
        <v>798.1192</v>
      </c>
      <c r="R252" s="37">
        <v>313.4166</v>
      </c>
      <c r="S252" s="37">
        <v>5641.3756</v>
      </c>
      <c r="T252" s="37">
        <v>221.0531</v>
      </c>
      <c r="U252" s="37">
        <v>87.1573</v>
      </c>
      <c r="V252" s="37">
        <v>1948.0397</v>
      </c>
      <c r="W252" s="37">
        <v>960.0673</v>
      </c>
      <c r="X252" s="37">
        <v>3977.561</v>
      </c>
      <c r="Y252" s="37">
        <v>14727.5175</v>
      </c>
      <c r="Z252" s="39">
        <v>1908.3752</v>
      </c>
      <c r="AA252" s="37">
        <v>7665.0188</v>
      </c>
      <c r="AB252" s="37">
        <v>1697.3429</v>
      </c>
      <c r="AC252" s="37">
        <v>68576.2957</v>
      </c>
      <c r="AD252" s="37">
        <v>105853.9712</v>
      </c>
      <c r="AE252" s="37">
        <v>1612.2398</v>
      </c>
      <c r="AF252" s="37">
        <v>5322.8368</v>
      </c>
      <c r="AG252" s="37">
        <v>1700.144</v>
      </c>
      <c r="AH252" s="37">
        <v>3322.9453</v>
      </c>
      <c r="AI252" s="37">
        <v>10790.3222</v>
      </c>
      <c r="AJ252" s="37">
        <v>10794.333</v>
      </c>
      <c r="AK252" s="37">
        <v>5774.7475</v>
      </c>
      <c r="AL252" s="39">
        <v>2618.8758</v>
      </c>
      <c r="AM252" s="37">
        <v>4042.4184</v>
      </c>
      <c r="AN252" s="37">
        <v>2801.4078</v>
      </c>
      <c r="AO252" s="37">
        <v>140.8721</v>
      </c>
      <c r="AP252" s="37">
        <v>10648.3947</v>
      </c>
      <c r="AQ252" s="37">
        <v>134.8461</v>
      </c>
      <c r="AR252" s="37">
        <v>2353.7691</v>
      </c>
      <c r="AS252" s="37">
        <v>366.7249</v>
      </c>
      <c r="AT252" s="37">
        <v>1211.7121</v>
      </c>
      <c r="AU252" s="37">
        <v>970.0499</v>
      </c>
      <c r="AV252" s="37">
        <v>1836.0076</v>
      </c>
      <c r="AW252" s="37">
        <v>26.7794</v>
      </c>
      <c r="AX252" s="40">
        <f t="shared" si="54"/>
        <v>313725.02599999995</v>
      </c>
    </row>
    <row r="253" spans="2:50" ht="12">
      <c r="B253" s="24" t="s">
        <v>73</v>
      </c>
      <c r="C253" s="36">
        <v>4.2293</v>
      </c>
      <c r="D253" s="37">
        <v>15.1869</v>
      </c>
      <c r="E253" s="37">
        <v>0.0022</v>
      </c>
      <c r="F253" s="37">
        <v>11.7816</v>
      </c>
      <c r="G253" s="37">
        <v>2.2652</v>
      </c>
      <c r="H253" s="37">
        <v>1.3764</v>
      </c>
      <c r="I253" s="37">
        <v>7.5764</v>
      </c>
      <c r="J253" s="37">
        <v>15.9342</v>
      </c>
      <c r="K253" s="37">
        <v>99.4464</v>
      </c>
      <c r="L253" s="37">
        <v>7.0288</v>
      </c>
      <c r="M253" s="37">
        <v>44.4754</v>
      </c>
      <c r="N253" s="37">
        <v>32.0094</v>
      </c>
      <c r="O253" s="38">
        <v>455.6413</v>
      </c>
      <c r="P253" s="37">
        <v>89.239</v>
      </c>
      <c r="Q253" s="37">
        <v>32.3582</v>
      </c>
      <c r="R253" s="37">
        <v>88.2544</v>
      </c>
      <c r="S253" s="37">
        <v>38.3073</v>
      </c>
      <c r="T253" s="37">
        <v>184.7965</v>
      </c>
      <c r="U253" s="37">
        <v>4.9275</v>
      </c>
      <c r="V253" s="37">
        <v>47.7518</v>
      </c>
      <c r="W253" s="37">
        <v>362.0567</v>
      </c>
      <c r="X253" s="37">
        <v>175.7054</v>
      </c>
      <c r="Y253" s="37">
        <v>1181.192</v>
      </c>
      <c r="Z253" s="39">
        <v>3567.0266</v>
      </c>
      <c r="AA253" s="37">
        <v>452.8104</v>
      </c>
      <c r="AB253" s="37">
        <v>385.2619</v>
      </c>
      <c r="AC253" s="37">
        <v>2071.3932</v>
      </c>
      <c r="AD253" s="37">
        <v>3936.0657</v>
      </c>
      <c r="AE253" s="37">
        <v>6081.0223</v>
      </c>
      <c r="AF253" s="37">
        <v>148.9956</v>
      </c>
      <c r="AG253" s="37">
        <v>0.183</v>
      </c>
      <c r="AH253" s="37">
        <v>36.5741</v>
      </c>
      <c r="AI253" s="37">
        <v>274.5503</v>
      </c>
      <c r="AJ253" s="37">
        <v>178.0462</v>
      </c>
      <c r="AK253" s="37">
        <v>42.4342</v>
      </c>
      <c r="AL253" s="39">
        <v>177.9086</v>
      </c>
      <c r="AM253" s="37">
        <v>89.4953</v>
      </c>
      <c r="AN253" s="37">
        <v>6.9301</v>
      </c>
      <c r="AO253" s="37">
        <v>0.1042</v>
      </c>
      <c r="AP253" s="37">
        <v>104.9726</v>
      </c>
      <c r="AQ253" s="37">
        <v>0</v>
      </c>
      <c r="AR253" s="37">
        <v>0.0022</v>
      </c>
      <c r="AS253" s="37">
        <v>0.9139</v>
      </c>
      <c r="AT253" s="37">
        <v>4.2408</v>
      </c>
      <c r="AU253" s="37">
        <v>0.0144</v>
      </c>
      <c r="AV253" s="37">
        <v>0</v>
      </c>
      <c r="AW253" s="37">
        <v>1.3916</v>
      </c>
      <c r="AX253" s="40">
        <f t="shared" si="54"/>
        <v>20461.8795</v>
      </c>
    </row>
    <row r="254" spans="2:50" ht="12">
      <c r="B254" s="27" t="s">
        <v>92</v>
      </c>
      <c r="C254" s="51">
        <v>17.4305</v>
      </c>
      <c r="D254" s="52">
        <v>0.0243</v>
      </c>
      <c r="E254" s="52">
        <v>3.2085</v>
      </c>
      <c r="F254" s="52">
        <v>1.2938</v>
      </c>
      <c r="G254" s="52">
        <v>0</v>
      </c>
      <c r="H254" s="52">
        <v>0.0396</v>
      </c>
      <c r="I254" s="52">
        <v>0.0709</v>
      </c>
      <c r="J254" s="52">
        <v>173.8149</v>
      </c>
      <c r="K254" s="52">
        <v>5.1151</v>
      </c>
      <c r="L254" s="52">
        <v>29.2086</v>
      </c>
      <c r="M254" s="52">
        <v>18.5256</v>
      </c>
      <c r="N254" s="52">
        <v>48.2702</v>
      </c>
      <c r="O254" s="53">
        <v>2767.5167</v>
      </c>
      <c r="P254" s="52">
        <v>348.4609</v>
      </c>
      <c r="Q254" s="52">
        <v>112.4714</v>
      </c>
      <c r="R254" s="52">
        <v>30.4224</v>
      </c>
      <c r="S254" s="52">
        <v>162.9102</v>
      </c>
      <c r="T254" s="52">
        <v>10.9552</v>
      </c>
      <c r="U254" s="52">
        <v>0.0487</v>
      </c>
      <c r="V254" s="52">
        <v>0.1318</v>
      </c>
      <c r="W254" s="52">
        <v>177.6607</v>
      </c>
      <c r="X254" s="52">
        <v>244.2846</v>
      </c>
      <c r="Y254" s="52">
        <v>3407.2101</v>
      </c>
      <c r="Z254" s="54">
        <v>512.8229</v>
      </c>
      <c r="AA254" s="52">
        <v>1974.0563</v>
      </c>
      <c r="AB254" s="52">
        <v>384.0963</v>
      </c>
      <c r="AC254" s="52">
        <v>7929.3364</v>
      </c>
      <c r="AD254" s="52">
        <v>5536.1583</v>
      </c>
      <c r="AE254" s="52">
        <v>1247.0944</v>
      </c>
      <c r="AF254" s="52">
        <v>30524.778</v>
      </c>
      <c r="AG254" s="52">
        <v>0.0197</v>
      </c>
      <c r="AH254" s="52">
        <v>0</v>
      </c>
      <c r="AI254" s="52">
        <v>809.2268</v>
      </c>
      <c r="AJ254" s="52">
        <v>880.9161</v>
      </c>
      <c r="AK254" s="52">
        <v>72.3503</v>
      </c>
      <c r="AL254" s="54">
        <v>198.8014</v>
      </c>
      <c r="AM254" s="52">
        <v>48.1218</v>
      </c>
      <c r="AN254" s="52">
        <v>462.4309</v>
      </c>
      <c r="AO254" s="52">
        <v>27.1774</v>
      </c>
      <c r="AP254" s="52">
        <v>244.5503</v>
      </c>
      <c r="AQ254" s="52">
        <v>45.8532</v>
      </c>
      <c r="AR254" s="52">
        <v>69.7827</v>
      </c>
      <c r="AS254" s="52">
        <v>0.0487</v>
      </c>
      <c r="AT254" s="52">
        <v>0.073</v>
      </c>
      <c r="AU254" s="52">
        <v>0</v>
      </c>
      <c r="AV254" s="52">
        <v>0.1767</v>
      </c>
      <c r="AW254" s="52">
        <v>0</v>
      </c>
      <c r="AX254" s="55">
        <f t="shared" si="54"/>
        <v>58526.94629999999</v>
      </c>
    </row>
    <row r="255" spans="2:50" ht="12">
      <c r="B255" s="24" t="s">
        <v>74</v>
      </c>
      <c r="C255" s="36">
        <v>21.7797</v>
      </c>
      <c r="D255" s="37">
        <v>0.0088</v>
      </c>
      <c r="E255" s="37">
        <v>1.9842</v>
      </c>
      <c r="F255" s="37">
        <v>161.8474</v>
      </c>
      <c r="G255" s="37">
        <v>0.0176</v>
      </c>
      <c r="H255" s="37">
        <v>0.537</v>
      </c>
      <c r="I255" s="37">
        <v>0.061</v>
      </c>
      <c r="J255" s="37">
        <v>21.239</v>
      </c>
      <c r="K255" s="37">
        <v>31.1987</v>
      </c>
      <c r="L255" s="37">
        <v>4.4696</v>
      </c>
      <c r="M255" s="37">
        <v>51.8384</v>
      </c>
      <c r="N255" s="37">
        <v>44.5928</v>
      </c>
      <c r="O255" s="38">
        <v>13.1973</v>
      </c>
      <c r="P255" s="37">
        <v>114.2168</v>
      </c>
      <c r="Q255" s="37">
        <v>12.7816</v>
      </c>
      <c r="R255" s="37">
        <v>9.7934</v>
      </c>
      <c r="S255" s="37">
        <v>2.0207</v>
      </c>
      <c r="T255" s="37">
        <v>1.2971</v>
      </c>
      <c r="U255" s="37">
        <v>0.033</v>
      </c>
      <c r="V255" s="37">
        <v>13.5644</v>
      </c>
      <c r="W255" s="37">
        <v>48.3018</v>
      </c>
      <c r="X255" s="37">
        <v>119.7825</v>
      </c>
      <c r="Y255" s="37">
        <v>127.9028</v>
      </c>
      <c r="Z255" s="39">
        <v>5.1845</v>
      </c>
      <c r="AA255" s="37">
        <v>59.4049</v>
      </c>
      <c r="AB255" s="37">
        <v>21.8571</v>
      </c>
      <c r="AC255" s="37">
        <v>282.943</v>
      </c>
      <c r="AD255" s="37">
        <v>480.7199</v>
      </c>
      <c r="AE255" s="37">
        <v>114.8062</v>
      </c>
      <c r="AF255" s="37">
        <v>0.033</v>
      </c>
      <c r="AG255" s="37">
        <v>2662.6598</v>
      </c>
      <c r="AH255" s="37">
        <v>87.3846</v>
      </c>
      <c r="AI255" s="37">
        <v>120.8679</v>
      </c>
      <c r="AJ255" s="37">
        <v>167.3605</v>
      </c>
      <c r="AK255" s="37">
        <v>0.1747</v>
      </c>
      <c r="AL255" s="39">
        <v>4.3811</v>
      </c>
      <c r="AM255" s="37">
        <v>0.3616</v>
      </c>
      <c r="AN255" s="37">
        <v>7.3147</v>
      </c>
      <c r="AO255" s="37">
        <v>0</v>
      </c>
      <c r="AP255" s="37">
        <v>26.91</v>
      </c>
      <c r="AQ255" s="37">
        <v>2.3399</v>
      </c>
      <c r="AR255" s="37">
        <v>34.2063</v>
      </c>
      <c r="AS255" s="37">
        <v>1.072</v>
      </c>
      <c r="AT255" s="37">
        <v>0.8334</v>
      </c>
      <c r="AU255" s="37">
        <v>0.0395</v>
      </c>
      <c r="AV255" s="37">
        <v>48.4312</v>
      </c>
      <c r="AW255" s="37">
        <v>10.2432</v>
      </c>
      <c r="AX255" s="40">
        <f t="shared" si="54"/>
        <v>4941.994599999999</v>
      </c>
    </row>
    <row r="256" spans="2:50" ht="12">
      <c r="B256" s="24" t="s">
        <v>75</v>
      </c>
      <c r="C256" s="36">
        <v>7.4955</v>
      </c>
      <c r="D256" s="37">
        <v>0.3374</v>
      </c>
      <c r="E256" s="37">
        <v>0.6398</v>
      </c>
      <c r="F256" s="37">
        <v>59.3397</v>
      </c>
      <c r="G256" s="37">
        <v>0.0038</v>
      </c>
      <c r="H256" s="37">
        <v>1.2515</v>
      </c>
      <c r="I256" s="37">
        <v>10.5871</v>
      </c>
      <c r="J256" s="37">
        <v>3.3233</v>
      </c>
      <c r="K256" s="37">
        <v>58.2129</v>
      </c>
      <c r="L256" s="37">
        <v>1.5134</v>
      </c>
      <c r="M256" s="37">
        <v>201.2273</v>
      </c>
      <c r="N256" s="37">
        <v>155.7028</v>
      </c>
      <c r="O256" s="38">
        <v>49.9754</v>
      </c>
      <c r="P256" s="37">
        <v>73.8293</v>
      </c>
      <c r="Q256" s="37">
        <v>12.485</v>
      </c>
      <c r="R256" s="37">
        <v>51.6241</v>
      </c>
      <c r="S256" s="37">
        <v>2.4494</v>
      </c>
      <c r="T256" s="37">
        <v>12.9224</v>
      </c>
      <c r="U256" s="37">
        <v>0</v>
      </c>
      <c r="V256" s="37">
        <v>54.3037</v>
      </c>
      <c r="W256" s="37">
        <v>23.3025</v>
      </c>
      <c r="X256" s="37">
        <v>32.2107</v>
      </c>
      <c r="Y256" s="37">
        <v>329.2047</v>
      </c>
      <c r="Z256" s="39">
        <v>525.1075</v>
      </c>
      <c r="AA256" s="37">
        <v>4.5512</v>
      </c>
      <c r="AB256" s="37">
        <v>158.4901</v>
      </c>
      <c r="AC256" s="37">
        <v>444.9983</v>
      </c>
      <c r="AD256" s="37">
        <v>1040.3843</v>
      </c>
      <c r="AE256" s="37">
        <v>0.0307</v>
      </c>
      <c r="AF256" s="37">
        <v>0.6398</v>
      </c>
      <c r="AG256" s="37">
        <v>103.3237</v>
      </c>
      <c r="AH256" s="37">
        <v>1694.1214</v>
      </c>
      <c r="AI256" s="37">
        <v>107.1957</v>
      </c>
      <c r="AJ256" s="37">
        <v>514.105</v>
      </c>
      <c r="AK256" s="37">
        <v>53.8567</v>
      </c>
      <c r="AL256" s="39">
        <v>0</v>
      </c>
      <c r="AM256" s="37">
        <v>0.7294</v>
      </c>
      <c r="AN256" s="37">
        <v>7.1251</v>
      </c>
      <c r="AO256" s="37">
        <v>0.6771</v>
      </c>
      <c r="AP256" s="37">
        <v>176.9434</v>
      </c>
      <c r="AQ256" s="37">
        <v>25.2241</v>
      </c>
      <c r="AR256" s="37">
        <v>12.972</v>
      </c>
      <c r="AS256" s="37">
        <v>1.158</v>
      </c>
      <c r="AT256" s="37">
        <v>1.5687</v>
      </c>
      <c r="AU256" s="37">
        <v>0.2819</v>
      </c>
      <c r="AV256" s="37">
        <v>0.0423</v>
      </c>
      <c r="AW256" s="37">
        <v>0</v>
      </c>
      <c r="AX256" s="40">
        <f t="shared" si="54"/>
        <v>6015.468100000001</v>
      </c>
    </row>
    <row r="257" spans="2:50" ht="12">
      <c r="B257" s="24" t="s">
        <v>76</v>
      </c>
      <c r="C257" s="36">
        <v>188.6549</v>
      </c>
      <c r="D257" s="37">
        <v>20.7577</v>
      </c>
      <c r="E257" s="37">
        <v>0.8381</v>
      </c>
      <c r="F257" s="37">
        <v>343.7906</v>
      </c>
      <c r="G257" s="37">
        <v>15.1916</v>
      </c>
      <c r="H257" s="37">
        <v>33.1417</v>
      </c>
      <c r="I257" s="37">
        <v>196.7663</v>
      </c>
      <c r="J257" s="37">
        <v>258.3819</v>
      </c>
      <c r="K257" s="37">
        <v>314.4264</v>
      </c>
      <c r="L257" s="37">
        <v>328.8715</v>
      </c>
      <c r="M257" s="37">
        <v>333.9962</v>
      </c>
      <c r="N257" s="37">
        <v>3111.062</v>
      </c>
      <c r="O257" s="38">
        <v>411.0361</v>
      </c>
      <c r="P257" s="37">
        <v>1677.8666</v>
      </c>
      <c r="Q257" s="37">
        <v>345.4037</v>
      </c>
      <c r="R257" s="37">
        <v>316.1194</v>
      </c>
      <c r="S257" s="37">
        <v>155.9273</v>
      </c>
      <c r="T257" s="37">
        <v>208.1612</v>
      </c>
      <c r="U257" s="37">
        <v>49.3306</v>
      </c>
      <c r="V257" s="37">
        <v>153.3335</v>
      </c>
      <c r="W257" s="37">
        <v>943.4267</v>
      </c>
      <c r="X257" s="37">
        <v>2210.2848</v>
      </c>
      <c r="Y257" s="37">
        <v>6011.1174</v>
      </c>
      <c r="Z257" s="39">
        <v>2395.1031</v>
      </c>
      <c r="AA257" s="37">
        <v>1644.0791</v>
      </c>
      <c r="AB257" s="37">
        <v>1115.095</v>
      </c>
      <c r="AC257" s="37">
        <v>9691.2446</v>
      </c>
      <c r="AD257" s="37">
        <v>11139.7691</v>
      </c>
      <c r="AE257" s="37">
        <v>894.6018</v>
      </c>
      <c r="AF257" s="37">
        <v>310.2604</v>
      </c>
      <c r="AG257" s="37">
        <v>1661.0776</v>
      </c>
      <c r="AH257" s="37">
        <v>462.6067</v>
      </c>
      <c r="AI257" s="37">
        <v>53391.9188</v>
      </c>
      <c r="AJ257" s="37">
        <v>23944.7417</v>
      </c>
      <c r="AK257" s="37">
        <v>2075.4663</v>
      </c>
      <c r="AL257" s="39">
        <v>332.0457</v>
      </c>
      <c r="AM257" s="37">
        <v>2306.1703</v>
      </c>
      <c r="AN257" s="37">
        <v>280.6154</v>
      </c>
      <c r="AO257" s="37">
        <v>49.0832</v>
      </c>
      <c r="AP257" s="37">
        <v>4107.4778</v>
      </c>
      <c r="AQ257" s="37">
        <v>763.7655</v>
      </c>
      <c r="AR257" s="37">
        <v>256.5406</v>
      </c>
      <c r="AS257" s="37">
        <v>2445.8025</v>
      </c>
      <c r="AT257" s="37">
        <v>545.7712</v>
      </c>
      <c r="AU257" s="37">
        <v>12.4998</v>
      </c>
      <c r="AV257" s="37">
        <v>98.8668</v>
      </c>
      <c r="AW257" s="37">
        <v>27.5062</v>
      </c>
      <c r="AX257" s="40">
        <f t="shared" si="54"/>
        <v>137579.99539999996</v>
      </c>
    </row>
    <row r="258" spans="2:50" ht="12">
      <c r="B258" s="24" t="s">
        <v>77</v>
      </c>
      <c r="C258" s="36">
        <v>94.3206</v>
      </c>
      <c r="D258" s="37">
        <v>60.5295</v>
      </c>
      <c r="E258" s="37">
        <v>325.8322</v>
      </c>
      <c r="F258" s="37">
        <v>900.1604</v>
      </c>
      <c r="G258" s="37">
        <v>54.816</v>
      </c>
      <c r="H258" s="37">
        <v>7.1785</v>
      </c>
      <c r="I258" s="37">
        <v>697.3299</v>
      </c>
      <c r="J258" s="37">
        <v>194.2605</v>
      </c>
      <c r="K258" s="37">
        <v>444.3947</v>
      </c>
      <c r="L258" s="37">
        <v>422.2386</v>
      </c>
      <c r="M258" s="37">
        <v>291.7319</v>
      </c>
      <c r="N258" s="37">
        <v>5935.2356</v>
      </c>
      <c r="O258" s="38">
        <v>259.1939</v>
      </c>
      <c r="P258" s="37">
        <v>345.8374</v>
      </c>
      <c r="Q258" s="37">
        <v>165.7925</v>
      </c>
      <c r="R258" s="37">
        <v>29.6459</v>
      </c>
      <c r="S258" s="37">
        <v>26.8387</v>
      </c>
      <c r="T258" s="37">
        <v>18.9273</v>
      </c>
      <c r="U258" s="37">
        <v>7.2648</v>
      </c>
      <c r="V258" s="37">
        <v>99.7706</v>
      </c>
      <c r="W258" s="37">
        <v>66.3964</v>
      </c>
      <c r="X258" s="37">
        <v>1224.4269</v>
      </c>
      <c r="Y258" s="37">
        <v>8635.9755</v>
      </c>
      <c r="Z258" s="39">
        <v>1123.7194</v>
      </c>
      <c r="AA258" s="37">
        <v>986.264</v>
      </c>
      <c r="AB258" s="37">
        <v>466.191</v>
      </c>
      <c r="AC258" s="37">
        <v>24051.3778</v>
      </c>
      <c r="AD258" s="37">
        <v>2769.1479</v>
      </c>
      <c r="AE258" s="37">
        <v>85.5138</v>
      </c>
      <c r="AF258" s="37">
        <v>46.0293</v>
      </c>
      <c r="AG258" s="37">
        <v>422.7756</v>
      </c>
      <c r="AH258" s="37">
        <v>1995.62</v>
      </c>
      <c r="AI258" s="37">
        <v>12951.3508</v>
      </c>
      <c r="AJ258" s="37">
        <v>108172.5947</v>
      </c>
      <c r="AK258" s="37">
        <v>14351.5092</v>
      </c>
      <c r="AL258" s="39">
        <v>571.1178</v>
      </c>
      <c r="AM258" s="37">
        <v>3218.3582</v>
      </c>
      <c r="AN258" s="37">
        <v>12920.507</v>
      </c>
      <c r="AO258" s="37">
        <v>127.078</v>
      </c>
      <c r="AP258" s="37">
        <v>3263.6979</v>
      </c>
      <c r="AQ258" s="37">
        <v>26.4503</v>
      </c>
      <c r="AR258" s="37">
        <v>811.7634</v>
      </c>
      <c r="AS258" s="37">
        <v>1821.8906</v>
      </c>
      <c r="AT258" s="37">
        <v>2259.0603</v>
      </c>
      <c r="AU258" s="37">
        <v>27.1733</v>
      </c>
      <c r="AV258" s="37">
        <v>23.877</v>
      </c>
      <c r="AW258" s="37">
        <v>41.8175</v>
      </c>
      <c r="AX258" s="40">
        <f t="shared" si="54"/>
        <v>212842.98310000004</v>
      </c>
    </row>
    <row r="259" spans="2:50" ht="12">
      <c r="B259" s="24" t="s">
        <v>78</v>
      </c>
      <c r="C259" s="36">
        <v>52.5835</v>
      </c>
      <c r="D259" s="37">
        <v>28.9944</v>
      </c>
      <c r="E259" s="37">
        <v>2.6735</v>
      </c>
      <c r="F259" s="37">
        <v>266.2351</v>
      </c>
      <c r="G259" s="37">
        <v>4.7942</v>
      </c>
      <c r="H259" s="37">
        <v>9.9904</v>
      </c>
      <c r="I259" s="37">
        <v>4.94</v>
      </c>
      <c r="J259" s="37">
        <v>61.1476</v>
      </c>
      <c r="K259" s="37">
        <v>239.8448</v>
      </c>
      <c r="L259" s="37">
        <v>16.7427</v>
      </c>
      <c r="M259" s="37">
        <v>392.2082</v>
      </c>
      <c r="N259" s="37">
        <v>2177.9405</v>
      </c>
      <c r="O259" s="38">
        <v>1925.1683</v>
      </c>
      <c r="P259" s="37">
        <v>455.7685</v>
      </c>
      <c r="Q259" s="37">
        <v>415.1123</v>
      </c>
      <c r="R259" s="37">
        <v>239.7502</v>
      </c>
      <c r="S259" s="37">
        <v>151.4351</v>
      </c>
      <c r="T259" s="37">
        <v>44.7565</v>
      </c>
      <c r="U259" s="37">
        <v>0.3382</v>
      </c>
      <c r="V259" s="37">
        <v>158.0388</v>
      </c>
      <c r="W259" s="37">
        <v>247.4919</v>
      </c>
      <c r="X259" s="37">
        <v>210.1574</v>
      </c>
      <c r="Y259" s="37">
        <v>3644.6561</v>
      </c>
      <c r="Z259" s="39">
        <v>280.1539</v>
      </c>
      <c r="AA259" s="37">
        <v>140.5523</v>
      </c>
      <c r="AB259" s="37">
        <v>165.0277</v>
      </c>
      <c r="AC259" s="37">
        <v>2894.265</v>
      </c>
      <c r="AD259" s="37">
        <v>5225.4267</v>
      </c>
      <c r="AE259" s="37">
        <v>86.2308</v>
      </c>
      <c r="AF259" s="37">
        <v>160.7442</v>
      </c>
      <c r="AG259" s="37">
        <v>61.5459</v>
      </c>
      <c r="AH259" s="37">
        <v>494.3506</v>
      </c>
      <c r="AI259" s="37">
        <v>390.9641</v>
      </c>
      <c r="AJ259" s="37">
        <v>10989.0268</v>
      </c>
      <c r="AK259" s="37">
        <v>31082.2003</v>
      </c>
      <c r="AL259" s="39">
        <v>126.0235</v>
      </c>
      <c r="AM259" s="37">
        <v>647.3862</v>
      </c>
      <c r="AN259" s="37">
        <v>2196.9979</v>
      </c>
      <c r="AO259" s="37">
        <v>51.5423</v>
      </c>
      <c r="AP259" s="37">
        <v>5620.343</v>
      </c>
      <c r="AQ259" s="37">
        <v>257.8448</v>
      </c>
      <c r="AR259" s="37">
        <v>1093.7389</v>
      </c>
      <c r="AS259" s="37">
        <v>707.6303</v>
      </c>
      <c r="AT259" s="37">
        <v>533.4517</v>
      </c>
      <c r="AU259" s="37">
        <v>76.5428</v>
      </c>
      <c r="AV259" s="37">
        <v>1237.8847</v>
      </c>
      <c r="AW259" s="37">
        <v>1596.8369</v>
      </c>
      <c r="AX259" s="40">
        <f t="shared" si="54"/>
        <v>76867.4795</v>
      </c>
    </row>
    <row r="260" spans="2:50" ht="12">
      <c r="B260" s="24" t="s">
        <v>79</v>
      </c>
      <c r="C260" s="36">
        <v>3.1188</v>
      </c>
      <c r="D260" s="37">
        <v>0</v>
      </c>
      <c r="E260" s="37">
        <v>0.9907</v>
      </c>
      <c r="F260" s="37">
        <v>0.7249</v>
      </c>
      <c r="G260" s="37">
        <v>0.0899</v>
      </c>
      <c r="H260" s="37">
        <v>0</v>
      </c>
      <c r="I260" s="37">
        <v>6.5962</v>
      </c>
      <c r="J260" s="37">
        <v>17.8441</v>
      </c>
      <c r="K260" s="37">
        <v>1.5136</v>
      </c>
      <c r="L260" s="37">
        <v>0.0345</v>
      </c>
      <c r="M260" s="37">
        <v>1.1565</v>
      </c>
      <c r="N260" s="37">
        <v>0.6921</v>
      </c>
      <c r="O260" s="38">
        <v>8.1254</v>
      </c>
      <c r="P260" s="37">
        <v>3.5547</v>
      </c>
      <c r="Q260" s="37">
        <v>1.2237</v>
      </c>
      <c r="R260" s="37">
        <v>1.9605</v>
      </c>
      <c r="S260" s="37">
        <v>0.4421</v>
      </c>
      <c r="T260" s="37">
        <v>0.1106</v>
      </c>
      <c r="U260" s="37">
        <v>0.0069</v>
      </c>
      <c r="V260" s="37">
        <v>0.038</v>
      </c>
      <c r="W260" s="37">
        <v>0</v>
      </c>
      <c r="X260" s="37">
        <v>47.1455</v>
      </c>
      <c r="Y260" s="37">
        <v>6898.6023</v>
      </c>
      <c r="Z260" s="39">
        <v>359.8202</v>
      </c>
      <c r="AA260" s="37">
        <v>206.5052</v>
      </c>
      <c r="AB260" s="37">
        <v>9.5229</v>
      </c>
      <c r="AC260" s="37">
        <v>376.059</v>
      </c>
      <c r="AD260" s="37">
        <v>458.2999</v>
      </c>
      <c r="AE260" s="37">
        <v>0</v>
      </c>
      <c r="AF260" s="37">
        <v>25.8966</v>
      </c>
      <c r="AG260" s="37">
        <v>0.0466</v>
      </c>
      <c r="AH260" s="37">
        <v>355.4199</v>
      </c>
      <c r="AI260" s="37">
        <v>24.5404</v>
      </c>
      <c r="AJ260" s="37">
        <v>48.6968</v>
      </c>
      <c r="AK260" s="37">
        <v>0.069</v>
      </c>
      <c r="AL260" s="39">
        <v>1195.3793</v>
      </c>
      <c r="AM260" s="37">
        <v>189.393</v>
      </c>
      <c r="AN260" s="37">
        <v>1.5967</v>
      </c>
      <c r="AO260" s="37">
        <v>28.8044</v>
      </c>
      <c r="AP260" s="37">
        <v>691.2059</v>
      </c>
      <c r="AQ260" s="37">
        <v>1.1874</v>
      </c>
      <c r="AR260" s="37">
        <v>0.6921</v>
      </c>
      <c r="AS260" s="37">
        <v>0.0621</v>
      </c>
      <c r="AT260" s="37">
        <v>0</v>
      </c>
      <c r="AU260" s="37">
        <v>2.2114</v>
      </c>
      <c r="AV260" s="37">
        <v>0.0742</v>
      </c>
      <c r="AW260" s="37">
        <v>0.0276</v>
      </c>
      <c r="AX260" s="40">
        <f t="shared" si="54"/>
        <v>10969.4816</v>
      </c>
    </row>
    <row r="261" spans="2:50" ht="12">
      <c r="B261" s="24" t="s">
        <v>80</v>
      </c>
      <c r="C261" s="36">
        <v>84.1412</v>
      </c>
      <c r="D261" s="37">
        <v>7.9897</v>
      </c>
      <c r="E261" s="37">
        <v>0.5963</v>
      </c>
      <c r="F261" s="37">
        <v>26.3954</v>
      </c>
      <c r="G261" s="37">
        <v>0.0067</v>
      </c>
      <c r="H261" s="37">
        <v>10.1261</v>
      </c>
      <c r="I261" s="37">
        <v>15.2162</v>
      </c>
      <c r="J261" s="37">
        <v>21.9034</v>
      </c>
      <c r="K261" s="37">
        <v>42.6247</v>
      </c>
      <c r="L261" s="37">
        <v>12.1604</v>
      </c>
      <c r="M261" s="37">
        <v>176.4255</v>
      </c>
      <c r="N261" s="37">
        <v>181.0039</v>
      </c>
      <c r="O261" s="38">
        <v>682.2151</v>
      </c>
      <c r="P261" s="37">
        <v>28.8614</v>
      </c>
      <c r="Q261" s="37">
        <v>2.1652</v>
      </c>
      <c r="R261" s="37">
        <v>25.9154</v>
      </c>
      <c r="S261" s="37">
        <v>69.0086</v>
      </c>
      <c r="T261" s="37">
        <v>7.2684</v>
      </c>
      <c r="U261" s="37">
        <v>3.3625</v>
      </c>
      <c r="V261" s="37">
        <v>24.3861</v>
      </c>
      <c r="W261" s="37">
        <v>1.5582</v>
      </c>
      <c r="X261" s="37">
        <v>18.5783</v>
      </c>
      <c r="Y261" s="37">
        <v>228.3181</v>
      </c>
      <c r="Z261" s="39">
        <v>300.0242</v>
      </c>
      <c r="AA261" s="37">
        <v>125.8667</v>
      </c>
      <c r="AB261" s="37">
        <v>421.9608</v>
      </c>
      <c r="AC261" s="37">
        <v>3875.1002</v>
      </c>
      <c r="AD261" s="37">
        <v>411.0992</v>
      </c>
      <c r="AE261" s="37">
        <v>15.404</v>
      </c>
      <c r="AF261" s="37">
        <v>65.3376</v>
      </c>
      <c r="AG261" s="37">
        <v>47.5667</v>
      </c>
      <c r="AH261" s="37">
        <v>57.3837</v>
      </c>
      <c r="AI261" s="37">
        <v>564.4438</v>
      </c>
      <c r="AJ261" s="37">
        <v>117.3077</v>
      </c>
      <c r="AK261" s="37">
        <v>178.9993</v>
      </c>
      <c r="AL261" s="39">
        <v>739.996</v>
      </c>
      <c r="AM261" s="37">
        <v>4942.8097</v>
      </c>
      <c r="AN261" s="37">
        <v>671.7873</v>
      </c>
      <c r="AO261" s="37">
        <v>419.2582</v>
      </c>
      <c r="AP261" s="37">
        <v>143.1289</v>
      </c>
      <c r="AQ261" s="37">
        <v>1.5235</v>
      </c>
      <c r="AR261" s="37">
        <v>1.8352</v>
      </c>
      <c r="AS261" s="37">
        <v>38.3163</v>
      </c>
      <c r="AT261" s="37">
        <v>43.8819</v>
      </c>
      <c r="AU261" s="37">
        <v>1.6147</v>
      </c>
      <c r="AV261" s="37">
        <v>1.6891</v>
      </c>
      <c r="AW261" s="37">
        <v>0.1628</v>
      </c>
      <c r="AX261" s="40">
        <f t="shared" si="54"/>
        <v>14856.7243</v>
      </c>
    </row>
    <row r="262" spans="2:50" ht="12">
      <c r="B262" s="24" t="s">
        <v>81</v>
      </c>
      <c r="C262" s="36">
        <v>4.7278</v>
      </c>
      <c r="D262" s="37">
        <v>0.1413</v>
      </c>
      <c r="E262" s="37">
        <v>0.3018</v>
      </c>
      <c r="F262" s="37">
        <v>41.011</v>
      </c>
      <c r="G262" s="37">
        <v>0.1292</v>
      </c>
      <c r="H262" s="37">
        <v>1.8795</v>
      </c>
      <c r="I262" s="37">
        <v>2.0753</v>
      </c>
      <c r="J262" s="37">
        <v>3463.7859</v>
      </c>
      <c r="K262" s="37">
        <v>0.3684</v>
      </c>
      <c r="L262" s="37">
        <v>46.6562</v>
      </c>
      <c r="M262" s="37">
        <v>63.3268</v>
      </c>
      <c r="N262" s="37">
        <v>26.1711</v>
      </c>
      <c r="O262" s="38">
        <v>93.9971</v>
      </c>
      <c r="P262" s="37">
        <v>45.4943</v>
      </c>
      <c r="Q262" s="37">
        <v>1.5604</v>
      </c>
      <c r="R262" s="37">
        <v>109.96</v>
      </c>
      <c r="S262" s="37">
        <v>0.2316</v>
      </c>
      <c r="T262" s="37">
        <v>23.249</v>
      </c>
      <c r="U262" s="37">
        <v>0.1036</v>
      </c>
      <c r="V262" s="37">
        <v>17.6591</v>
      </c>
      <c r="W262" s="37">
        <v>8.5585</v>
      </c>
      <c r="X262" s="37">
        <v>14.7853</v>
      </c>
      <c r="Y262" s="37">
        <v>255.0156</v>
      </c>
      <c r="Z262" s="39">
        <v>3499.9573</v>
      </c>
      <c r="AA262" s="37">
        <v>56.8</v>
      </c>
      <c r="AB262" s="37">
        <v>38.8498</v>
      </c>
      <c r="AC262" s="37">
        <v>3353.7846</v>
      </c>
      <c r="AD262" s="37">
        <v>495.1923</v>
      </c>
      <c r="AE262" s="37">
        <v>0.4258</v>
      </c>
      <c r="AF262" s="37">
        <v>46.4668</v>
      </c>
      <c r="AG262" s="37">
        <v>5.2612</v>
      </c>
      <c r="AH262" s="37">
        <v>266.5624</v>
      </c>
      <c r="AI262" s="37">
        <v>19.1807</v>
      </c>
      <c r="AJ262" s="37">
        <v>3491.2827</v>
      </c>
      <c r="AK262" s="37">
        <v>56.9072</v>
      </c>
      <c r="AL262" s="39">
        <v>195.1467</v>
      </c>
      <c r="AM262" s="37">
        <v>934.0714</v>
      </c>
      <c r="AN262" s="37">
        <v>10874.4434</v>
      </c>
      <c r="AO262" s="37">
        <v>2095.6369</v>
      </c>
      <c r="AP262" s="37">
        <v>1099.4723</v>
      </c>
      <c r="AQ262" s="37">
        <v>0.5017</v>
      </c>
      <c r="AR262" s="37">
        <v>27.8945</v>
      </c>
      <c r="AS262" s="37">
        <v>0.8471</v>
      </c>
      <c r="AT262" s="37">
        <v>33.3287</v>
      </c>
      <c r="AU262" s="37">
        <v>1.2818</v>
      </c>
      <c r="AV262" s="37">
        <v>0.7679</v>
      </c>
      <c r="AW262" s="37">
        <v>0.0978</v>
      </c>
      <c r="AX262" s="40">
        <f t="shared" si="54"/>
        <v>30815.3498</v>
      </c>
    </row>
    <row r="263" spans="2:50" ht="12">
      <c r="B263" s="24" t="s">
        <v>82</v>
      </c>
      <c r="C263" s="36">
        <v>1.0647</v>
      </c>
      <c r="D263" s="37">
        <v>0.5641</v>
      </c>
      <c r="E263" s="37">
        <v>0.1775</v>
      </c>
      <c r="F263" s="37">
        <v>5.625</v>
      </c>
      <c r="G263" s="37">
        <v>0.5324</v>
      </c>
      <c r="H263" s="37">
        <v>0.0682</v>
      </c>
      <c r="I263" s="37">
        <v>5.6857</v>
      </c>
      <c r="J263" s="37">
        <v>0.6898</v>
      </c>
      <c r="K263" s="37">
        <v>8.2648</v>
      </c>
      <c r="L263" s="37">
        <v>0</v>
      </c>
      <c r="M263" s="37">
        <v>1.8596</v>
      </c>
      <c r="N263" s="37">
        <v>13.4208</v>
      </c>
      <c r="O263" s="38">
        <v>5.7717</v>
      </c>
      <c r="P263" s="37">
        <v>5.4594</v>
      </c>
      <c r="Q263" s="37">
        <v>1.6074</v>
      </c>
      <c r="R263" s="37">
        <v>0</v>
      </c>
      <c r="S263" s="37">
        <v>0.0041</v>
      </c>
      <c r="T263" s="37">
        <v>0.2972</v>
      </c>
      <c r="U263" s="37">
        <v>0</v>
      </c>
      <c r="V263" s="37">
        <v>7.7699</v>
      </c>
      <c r="W263" s="37">
        <v>0.0717</v>
      </c>
      <c r="X263" s="37">
        <v>228.9792</v>
      </c>
      <c r="Y263" s="37">
        <v>108.6639</v>
      </c>
      <c r="Z263" s="39">
        <v>0.2334</v>
      </c>
      <c r="AA263" s="37">
        <v>12.515</v>
      </c>
      <c r="AB263" s="37">
        <v>0.1513</v>
      </c>
      <c r="AC263" s="37">
        <v>123.3556</v>
      </c>
      <c r="AD263" s="37">
        <v>162.0024</v>
      </c>
      <c r="AE263" s="37">
        <v>5.0122</v>
      </c>
      <c r="AF263" s="37">
        <v>9.0587</v>
      </c>
      <c r="AG263" s="37">
        <v>0.1754</v>
      </c>
      <c r="AH263" s="37">
        <v>0</v>
      </c>
      <c r="AI263" s="37">
        <v>22.4528</v>
      </c>
      <c r="AJ263" s="37">
        <v>103.8965</v>
      </c>
      <c r="AK263" s="37">
        <v>63.8595</v>
      </c>
      <c r="AL263" s="39">
        <v>1.5453</v>
      </c>
      <c r="AM263" s="37">
        <v>292.4505</v>
      </c>
      <c r="AN263" s="37">
        <v>214.4486</v>
      </c>
      <c r="AO263" s="37">
        <v>3360.6182</v>
      </c>
      <c r="AP263" s="37">
        <v>6.4423</v>
      </c>
      <c r="AQ263" s="37">
        <v>0.6823</v>
      </c>
      <c r="AR263" s="37">
        <v>0.0544</v>
      </c>
      <c r="AS263" s="37">
        <v>0.0225</v>
      </c>
      <c r="AT263" s="37">
        <v>0</v>
      </c>
      <c r="AU263" s="37">
        <v>63.1867</v>
      </c>
      <c r="AV263" s="37">
        <v>0.1125</v>
      </c>
      <c r="AW263" s="37">
        <v>0.0963</v>
      </c>
      <c r="AX263" s="40">
        <f t="shared" si="54"/>
        <v>4838.949500000001</v>
      </c>
    </row>
    <row r="264" spans="2:50" ht="12">
      <c r="B264" s="27" t="s">
        <v>83</v>
      </c>
      <c r="C264" s="51">
        <v>4330.2747</v>
      </c>
      <c r="D264" s="52">
        <v>59.0643</v>
      </c>
      <c r="E264" s="52">
        <v>7138.2898</v>
      </c>
      <c r="F264" s="52">
        <v>2531.8165</v>
      </c>
      <c r="G264" s="52">
        <v>49.72</v>
      </c>
      <c r="H264" s="52">
        <v>136.3766</v>
      </c>
      <c r="I264" s="52">
        <v>488.6022</v>
      </c>
      <c r="J264" s="52">
        <v>3010.4036</v>
      </c>
      <c r="K264" s="52">
        <v>587.8193</v>
      </c>
      <c r="L264" s="52">
        <v>793.3195</v>
      </c>
      <c r="M264" s="52">
        <v>606.6543</v>
      </c>
      <c r="N264" s="52">
        <v>3740.5579</v>
      </c>
      <c r="O264" s="53">
        <v>2055.0731</v>
      </c>
      <c r="P264" s="52">
        <v>2906.0482</v>
      </c>
      <c r="Q264" s="52">
        <v>809.9063</v>
      </c>
      <c r="R264" s="52">
        <v>88.3357</v>
      </c>
      <c r="S264" s="52">
        <v>133.3385</v>
      </c>
      <c r="T264" s="52">
        <v>31.1751</v>
      </c>
      <c r="U264" s="52">
        <v>73.2938</v>
      </c>
      <c r="V264" s="52">
        <v>178.3885</v>
      </c>
      <c r="W264" s="52">
        <v>287.7735</v>
      </c>
      <c r="X264" s="52">
        <v>1138.9705</v>
      </c>
      <c r="Y264" s="52">
        <v>11119.8609</v>
      </c>
      <c r="Z264" s="54">
        <v>592.4799</v>
      </c>
      <c r="AA264" s="52">
        <v>867.05</v>
      </c>
      <c r="AB264" s="52">
        <v>131.3217</v>
      </c>
      <c r="AC264" s="52">
        <v>4403.4279</v>
      </c>
      <c r="AD264" s="52">
        <v>1819.7264</v>
      </c>
      <c r="AE264" s="52">
        <v>668.5513</v>
      </c>
      <c r="AF264" s="52">
        <v>83.696</v>
      </c>
      <c r="AG264" s="52">
        <v>210.276</v>
      </c>
      <c r="AH264" s="52">
        <v>63.5589</v>
      </c>
      <c r="AI264" s="52">
        <v>1323.571</v>
      </c>
      <c r="AJ264" s="52">
        <v>2995.8766</v>
      </c>
      <c r="AK264" s="52">
        <v>7485.4549</v>
      </c>
      <c r="AL264" s="54">
        <v>521.8555</v>
      </c>
      <c r="AM264" s="52">
        <v>187.9508</v>
      </c>
      <c r="AN264" s="52">
        <v>1119.9749</v>
      </c>
      <c r="AO264" s="52">
        <v>187.6988</v>
      </c>
      <c r="AP264" s="52">
        <v>109589.8548</v>
      </c>
      <c r="AQ264" s="52">
        <v>4883.7937</v>
      </c>
      <c r="AR264" s="52">
        <v>3042.0426</v>
      </c>
      <c r="AS264" s="52">
        <v>8207.9833</v>
      </c>
      <c r="AT264" s="52">
        <v>6928.8484</v>
      </c>
      <c r="AU264" s="52">
        <v>1860.5566</v>
      </c>
      <c r="AV264" s="52">
        <v>3588.5006</v>
      </c>
      <c r="AW264" s="52">
        <v>848.0836</v>
      </c>
      <c r="AX264" s="55">
        <f t="shared" si="54"/>
        <v>203907.197</v>
      </c>
    </row>
    <row r="265" spans="2:50" ht="12">
      <c r="B265" s="24" t="s">
        <v>84</v>
      </c>
      <c r="C265" s="36">
        <v>4.2605</v>
      </c>
      <c r="D265" s="37">
        <v>2.2639</v>
      </c>
      <c r="E265" s="37">
        <v>4.4312</v>
      </c>
      <c r="F265" s="37">
        <v>0.5034</v>
      </c>
      <c r="G265" s="37">
        <v>0</v>
      </c>
      <c r="H265" s="37">
        <v>0.4842</v>
      </c>
      <c r="I265" s="37">
        <v>0.835</v>
      </c>
      <c r="J265" s="37">
        <v>16.3479</v>
      </c>
      <c r="K265" s="37">
        <v>73.93</v>
      </c>
      <c r="L265" s="37">
        <v>2.0236</v>
      </c>
      <c r="M265" s="37">
        <v>36.9433</v>
      </c>
      <c r="N265" s="37">
        <v>51.4399</v>
      </c>
      <c r="O265" s="38">
        <v>67.6393</v>
      </c>
      <c r="P265" s="37">
        <v>110.262</v>
      </c>
      <c r="Q265" s="37">
        <v>9.0357</v>
      </c>
      <c r="R265" s="37">
        <v>4.6073</v>
      </c>
      <c r="S265" s="37">
        <v>9.2048</v>
      </c>
      <c r="T265" s="37">
        <v>15.4083</v>
      </c>
      <c r="U265" s="37">
        <v>2.2242</v>
      </c>
      <c r="V265" s="37">
        <v>0.7173</v>
      </c>
      <c r="W265" s="37">
        <v>2.4219</v>
      </c>
      <c r="X265" s="37">
        <v>33.5917</v>
      </c>
      <c r="Y265" s="37">
        <v>276.3338</v>
      </c>
      <c r="Z265" s="39">
        <v>4.3993</v>
      </c>
      <c r="AA265" s="37">
        <v>94.9895</v>
      </c>
      <c r="AB265" s="37">
        <v>7.2564</v>
      </c>
      <c r="AC265" s="37">
        <v>202.9303</v>
      </c>
      <c r="AD265" s="37">
        <v>294.1534</v>
      </c>
      <c r="AE265" s="37">
        <v>1.5377</v>
      </c>
      <c r="AF265" s="37">
        <v>3.0303</v>
      </c>
      <c r="AG265" s="37">
        <v>0.2062</v>
      </c>
      <c r="AH265" s="37">
        <v>38.7432</v>
      </c>
      <c r="AI265" s="37">
        <v>165.6995</v>
      </c>
      <c r="AJ265" s="37">
        <v>241.6473</v>
      </c>
      <c r="AK265" s="37">
        <v>1690.8509</v>
      </c>
      <c r="AL265" s="39">
        <v>0.2183</v>
      </c>
      <c r="AM265" s="37">
        <v>21.3242</v>
      </c>
      <c r="AN265" s="37">
        <v>30.0345</v>
      </c>
      <c r="AO265" s="37">
        <v>0.3878</v>
      </c>
      <c r="AP265" s="37">
        <v>3617.695</v>
      </c>
      <c r="AQ265" s="37">
        <v>4678.7711</v>
      </c>
      <c r="AR265" s="37">
        <v>606.4256</v>
      </c>
      <c r="AS265" s="37">
        <v>297.6522</v>
      </c>
      <c r="AT265" s="37">
        <v>415.4986</v>
      </c>
      <c r="AU265" s="37">
        <v>249.6246</v>
      </c>
      <c r="AV265" s="37">
        <v>27.4196</v>
      </c>
      <c r="AW265" s="37">
        <v>161.7158</v>
      </c>
      <c r="AX265" s="40">
        <f t="shared" si="54"/>
        <v>13577.1205</v>
      </c>
    </row>
    <row r="266" spans="2:50" ht="12">
      <c r="B266" s="24" t="s">
        <v>85</v>
      </c>
      <c r="C266" s="36">
        <v>0</v>
      </c>
      <c r="D266" s="37">
        <v>15</v>
      </c>
      <c r="E266" s="37">
        <v>0.4116</v>
      </c>
      <c r="F266" s="37">
        <v>2.3545</v>
      </c>
      <c r="G266" s="37">
        <v>0.0378</v>
      </c>
      <c r="H266" s="37">
        <v>0.477</v>
      </c>
      <c r="I266" s="37">
        <v>0.5369</v>
      </c>
      <c r="J266" s="37">
        <v>12.5718</v>
      </c>
      <c r="K266" s="37">
        <v>0.166</v>
      </c>
      <c r="L266" s="37">
        <v>0</v>
      </c>
      <c r="M266" s="37">
        <v>0.0047</v>
      </c>
      <c r="N266" s="37">
        <v>4.5206</v>
      </c>
      <c r="O266" s="38">
        <v>6.4367</v>
      </c>
      <c r="P266" s="37">
        <v>14.5399</v>
      </c>
      <c r="Q266" s="37">
        <v>0.1919</v>
      </c>
      <c r="R266" s="37">
        <v>0.1257</v>
      </c>
      <c r="S266" s="37">
        <v>0.4528</v>
      </c>
      <c r="T266" s="37">
        <v>0</v>
      </c>
      <c r="U266" s="37">
        <v>0.1085</v>
      </c>
      <c r="V266" s="37">
        <v>0.0941</v>
      </c>
      <c r="W266" s="37">
        <v>0.2384</v>
      </c>
      <c r="X266" s="37">
        <v>0.4042</v>
      </c>
      <c r="Y266" s="37">
        <v>118.8738</v>
      </c>
      <c r="Z266" s="39">
        <v>0.6821</v>
      </c>
      <c r="AA266" s="37">
        <v>44.6917</v>
      </c>
      <c r="AB266" s="37">
        <v>0.2577</v>
      </c>
      <c r="AC266" s="37">
        <v>245.2598</v>
      </c>
      <c r="AD266" s="37">
        <v>39.052</v>
      </c>
      <c r="AE266" s="37">
        <v>0.0279</v>
      </c>
      <c r="AF266" s="37">
        <v>0.5158</v>
      </c>
      <c r="AG266" s="37">
        <v>0</v>
      </c>
      <c r="AH266" s="37">
        <v>0</v>
      </c>
      <c r="AI266" s="37">
        <v>35.2767</v>
      </c>
      <c r="AJ266" s="37">
        <v>21.6022</v>
      </c>
      <c r="AK266" s="37">
        <v>533.6737</v>
      </c>
      <c r="AL266" s="39">
        <v>0</v>
      </c>
      <c r="AM266" s="37">
        <v>5.8597</v>
      </c>
      <c r="AN266" s="37">
        <v>0.0079</v>
      </c>
      <c r="AO266" s="37">
        <v>0</v>
      </c>
      <c r="AP266" s="37">
        <v>397.6976</v>
      </c>
      <c r="AQ266" s="37">
        <v>976.5512</v>
      </c>
      <c r="AR266" s="37">
        <v>20064.4405</v>
      </c>
      <c r="AS266" s="37">
        <v>128.2382</v>
      </c>
      <c r="AT266" s="37">
        <v>66.7309</v>
      </c>
      <c r="AU266" s="37">
        <v>22.3991</v>
      </c>
      <c r="AV266" s="37">
        <v>3.9257</v>
      </c>
      <c r="AW266" s="37">
        <v>0</v>
      </c>
      <c r="AX266" s="40">
        <f t="shared" si="54"/>
        <v>22764.437299999998</v>
      </c>
    </row>
    <row r="267" spans="2:50" ht="12">
      <c r="B267" s="24" t="s">
        <v>86</v>
      </c>
      <c r="C267" s="36">
        <v>6.9603</v>
      </c>
      <c r="D267" s="37">
        <v>0</v>
      </c>
      <c r="E267" s="37">
        <v>19.0607</v>
      </c>
      <c r="F267" s="37">
        <v>57.397</v>
      </c>
      <c r="G267" s="37">
        <v>8.1346</v>
      </c>
      <c r="H267" s="37">
        <v>1.6276</v>
      </c>
      <c r="I267" s="37">
        <v>4.0647</v>
      </c>
      <c r="J267" s="37">
        <v>20.2871</v>
      </c>
      <c r="K267" s="37">
        <v>15.0052</v>
      </c>
      <c r="L267" s="37">
        <v>88.5866</v>
      </c>
      <c r="M267" s="37">
        <v>244.5654</v>
      </c>
      <c r="N267" s="37">
        <v>459.0996</v>
      </c>
      <c r="O267" s="38">
        <v>45.6813</v>
      </c>
      <c r="P267" s="37">
        <v>33.135</v>
      </c>
      <c r="Q267" s="37">
        <v>0.0172</v>
      </c>
      <c r="R267" s="37">
        <v>372.9622</v>
      </c>
      <c r="S267" s="37">
        <v>12.844</v>
      </c>
      <c r="T267" s="37">
        <v>0.6781</v>
      </c>
      <c r="U267" s="37">
        <v>70.3513</v>
      </c>
      <c r="V267" s="37">
        <v>6.7617</v>
      </c>
      <c r="W267" s="37">
        <v>9.5743</v>
      </c>
      <c r="X267" s="37">
        <v>134.8743</v>
      </c>
      <c r="Y267" s="37">
        <v>797.5326</v>
      </c>
      <c r="Z267" s="39">
        <v>1003.7119</v>
      </c>
      <c r="AA267" s="37">
        <v>72.8515</v>
      </c>
      <c r="AB267" s="37">
        <v>16.8549</v>
      </c>
      <c r="AC267" s="37">
        <v>266.2423</v>
      </c>
      <c r="AD267" s="37">
        <v>101.757</v>
      </c>
      <c r="AE267" s="37">
        <v>26.6931</v>
      </c>
      <c r="AF267" s="37">
        <v>11.241</v>
      </c>
      <c r="AG267" s="37">
        <v>0.1842</v>
      </c>
      <c r="AH267" s="37">
        <v>0.1776</v>
      </c>
      <c r="AI267" s="37">
        <v>10.0252</v>
      </c>
      <c r="AJ267" s="37">
        <v>146.5051</v>
      </c>
      <c r="AK267" s="37">
        <v>84.6923</v>
      </c>
      <c r="AL267" s="39">
        <v>1.6507</v>
      </c>
      <c r="AM267" s="37">
        <v>13.6444</v>
      </c>
      <c r="AN267" s="37">
        <v>2.6715</v>
      </c>
      <c r="AO267" s="37">
        <v>0.147</v>
      </c>
      <c r="AP267" s="37">
        <v>2431.3752</v>
      </c>
      <c r="AQ267" s="37">
        <v>711.029</v>
      </c>
      <c r="AR267" s="37">
        <v>190.3958</v>
      </c>
      <c r="AS267" s="37">
        <v>9169.604</v>
      </c>
      <c r="AT267" s="37">
        <v>304.7392</v>
      </c>
      <c r="AU267" s="37">
        <v>488.2749</v>
      </c>
      <c r="AV267" s="37">
        <v>1196.6299</v>
      </c>
      <c r="AW267" s="37">
        <v>0.3545</v>
      </c>
      <c r="AX267" s="40">
        <f t="shared" si="54"/>
        <v>18660.653000000002</v>
      </c>
    </row>
    <row r="268" spans="2:50" ht="12">
      <c r="B268" s="24" t="s">
        <v>87</v>
      </c>
      <c r="C268" s="36">
        <v>1.31</v>
      </c>
      <c r="D268" s="37">
        <v>0.0102</v>
      </c>
      <c r="E268" s="37">
        <v>0.1503</v>
      </c>
      <c r="F268" s="37">
        <v>1643.8594</v>
      </c>
      <c r="G268" s="37">
        <v>0.0628</v>
      </c>
      <c r="H268" s="37">
        <v>0.018</v>
      </c>
      <c r="I268" s="37">
        <v>11.8608</v>
      </c>
      <c r="J268" s="37">
        <v>14.4153</v>
      </c>
      <c r="K268" s="37">
        <v>9.1071</v>
      </c>
      <c r="L268" s="37">
        <v>2.2087</v>
      </c>
      <c r="M268" s="37">
        <v>17.0574</v>
      </c>
      <c r="N268" s="37">
        <v>133.7425</v>
      </c>
      <c r="O268" s="38">
        <v>1118.1418</v>
      </c>
      <c r="P268" s="37">
        <v>1654.5312</v>
      </c>
      <c r="Q268" s="37">
        <v>0.2152</v>
      </c>
      <c r="R268" s="37">
        <v>7.5866</v>
      </c>
      <c r="S268" s="37">
        <v>0.4904</v>
      </c>
      <c r="T268" s="37">
        <v>0.5291</v>
      </c>
      <c r="U268" s="37">
        <v>0.1669</v>
      </c>
      <c r="V268" s="37">
        <v>10.5668</v>
      </c>
      <c r="W268" s="37">
        <v>1.2602</v>
      </c>
      <c r="X268" s="37">
        <v>651.8695</v>
      </c>
      <c r="Y268" s="37">
        <v>1792.947</v>
      </c>
      <c r="Z268" s="39">
        <v>36.6235</v>
      </c>
      <c r="AA268" s="37">
        <v>12.028</v>
      </c>
      <c r="AB268" s="37">
        <v>4.6066</v>
      </c>
      <c r="AC268" s="37">
        <v>4976.1021</v>
      </c>
      <c r="AD268" s="37">
        <v>3600.0019</v>
      </c>
      <c r="AE268" s="37">
        <v>2.5135</v>
      </c>
      <c r="AF268" s="37">
        <v>3.7247</v>
      </c>
      <c r="AG268" s="37">
        <v>11.0789</v>
      </c>
      <c r="AH268" s="37">
        <v>5.9328</v>
      </c>
      <c r="AI268" s="37">
        <v>836.8082</v>
      </c>
      <c r="AJ268" s="37">
        <v>3150.1398</v>
      </c>
      <c r="AK268" s="37">
        <v>3968.4319</v>
      </c>
      <c r="AL268" s="39">
        <v>0.0048</v>
      </c>
      <c r="AM268" s="37">
        <v>3201.8661</v>
      </c>
      <c r="AN268" s="37">
        <v>4223.6817</v>
      </c>
      <c r="AO268" s="37">
        <v>0.1347</v>
      </c>
      <c r="AP268" s="37">
        <v>10802.7831</v>
      </c>
      <c r="AQ268" s="37">
        <v>1650.3718</v>
      </c>
      <c r="AR268" s="37">
        <v>1257.282</v>
      </c>
      <c r="AS268" s="37">
        <v>237.6801</v>
      </c>
      <c r="AT268" s="37">
        <v>43524.9675</v>
      </c>
      <c r="AU268" s="37">
        <v>44.8929</v>
      </c>
      <c r="AV268" s="37">
        <v>29.0441</v>
      </c>
      <c r="AW268" s="37">
        <v>0.9814</v>
      </c>
      <c r="AX268" s="40">
        <f t="shared" si="54"/>
        <v>88653.7893</v>
      </c>
    </row>
    <row r="269" spans="2:50" ht="12">
      <c r="B269" s="24" t="s">
        <v>88</v>
      </c>
      <c r="C269" s="36">
        <v>4.7812</v>
      </c>
      <c r="D269" s="37">
        <v>1.9968</v>
      </c>
      <c r="E269" s="37">
        <v>0.1665</v>
      </c>
      <c r="F269" s="37">
        <v>1.6141</v>
      </c>
      <c r="G269" s="37">
        <v>1.5738</v>
      </c>
      <c r="H269" s="37">
        <v>1.1126</v>
      </c>
      <c r="I269" s="37">
        <v>0.9709</v>
      </c>
      <c r="J269" s="37">
        <v>21.5796</v>
      </c>
      <c r="K269" s="37">
        <v>0.185</v>
      </c>
      <c r="L269" s="37">
        <v>1.7907</v>
      </c>
      <c r="M269" s="37">
        <v>33.7193</v>
      </c>
      <c r="N269" s="37">
        <v>58.8148</v>
      </c>
      <c r="O269" s="38">
        <v>9.5264</v>
      </c>
      <c r="P269" s="37">
        <v>4.4131</v>
      </c>
      <c r="Q269" s="37">
        <v>29.1582</v>
      </c>
      <c r="R269" s="37">
        <v>1.1885</v>
      </c>
      <c r="S269" s="37">
        <v>1.2266</v>
      </c>
      <c r="T269" s="37">
        <v>3.2869</v>
      </c>
      <c r="U269" s="37">
        <v>0.2823</v>
      </c>
      <c r="V269" s="37">
        <v>2.5466</v>
      </c>
      <c r="W269" s="37">
        <v>2.9086</v>
      </c>
      <c r="X269" s="37">
        <v>159.2274</v>
      </c>
      <c r="Y269" s="37">
        <v>13.6067</v>
      </c>
      <c r="Z269" s="39">
        <v>64.3865</v>
      </c>
      <c r="AA269" s="37">
        <v>142.4645</v>
      </c>
      <c r="AB269" s="37">
        <v>1.0743</v>
      </c>
      <c r="AC269" s="37">
        <v>14.722</v>
      </c>
      <c r="AD269" s="37">
        <v>14.5347</v>
      </c>
      <c r="AE269" s="37">
        <v>0.148</v>
      </c>
      <c r="AF269" s="37">
        <v>0.2775</v>
      </c>
      <c r="AG269" s="37">
        <v>0.3648</v>
      </c>
      <c r="AH269" s="37">
        <v>0.185</v>
      </c>
      <c r="AI269" s="37">
        <v>5.5342</v>
      </c>
      <c r="AJ269" s="37">
        <v>41.4195</v>
      </c>
      <c r="AK269" s="37">
        <v>1170.7525</v>
      </c>
      <c r="AL269" s="39">
        <v>0.296</v>
      </c>
      <c r="AM269" s="37">
        <v>1.1208</v>
      </c>
      <c r="AN269" s="37">
        <v>2.038</v>
      </c>
      <c r="AO269" s="37">
        <v>0.222</v>
      </c>
      <c r="AP269" s="37">
        <v>487.6967</v>
      </c>
      <c r="AQ269" s="37">
        <v>0.5634</v>
      </c>
      <c r="AR269" s="37">
        <v>1.2269</v>
      </c>
      <c r="AS269" s="37">
        <v>170.6284</v>
      </c>
      <c r="AT269" s="37">
        <v>299.5742</v>
      </c>
      <c r="AU269" s="37">
        <v>10846.3729</v>
      </c>
      <c r="AV269" s="37">
        <v>252.5647</v>
      </c>
      <c r="AW269" s="37">
        <v>0.3885</v>
      </c>
      <c r="AX269" s="40">
        <f t="shared" si="54"/>
        <v>13874.2326</v>
      </c>
    </row>
    <row r="270" spans="2:50" ht="12">
      <c r="B270" s="24" t="s">
        <v>91</v>
      </c>
      <c r="C270" s="36">
        <v>2.4509</v>
      </c>
      <c r="D270" s="37">
        <v>0.0776</v>
      </c>
      <c r="E270" s="37">
        <v>0.2705</v>
      </c>
      <c r="F270" s="37">
        <v>0.3825</v>
      </c>
      <c r="G270" s="37">
        <v>0.6442</v>
      </c>
      <c r="H270" s="37">
        <v>0.0826</v>
      </c>
      <c r="I270" s="37">
        <v>2.0123</v>
      </c>
      <c r="J270" s="37">
        <v>289.4766</v>
      </c>
      <c r="K270" s="37">
        <v>0.8141</v>
      </c>
      <c r="L270" s="37">
        <v>0.4522</v>
      </c>
      <c r="M270" s="37">
        <v>0.097</v>
      </c>
      <c r="N270" s="37">
        <v>8.337</v>
      </c>
      <c r="O270" s="38">
        <v>13.0444</v>
      </c>
      <c r="P270" s="37">
        <v>9.4466</v>
      </c>
      <c r="Q270" s="37">
        <v>1.2949</v>
      </c>
      <c r="R270" s="37">
        <v>0.9378</v>
      </c>
      <c r="S270" s="37">
        <v>0.017</v>
      </c>
      <c r="T270" s="37">
        <v>0</v>
      </c>
      <c r="U270" s="37">
        <v>301.6299</v>
      </c>
      <c r="V270" s="37">
        <v>2.6921</v>
      </c>
      <c r="W270" s="37">
        <v>39.7557</v>
      </c>
      <c r="X270" s="37">
        <v>21.7888</v>
      </c>
      <c r="Y270" s="37">
        <v>410.5801</v>
      </c>
      <c r="Z270" s="39">
        <v>0.3639</v>
      </c>
      <c r="AA270" s="37">
        <v>8.8755</v>
      </c>
      <c r="AB270" s="37">
        <v>0.0313</v>
      </c>
      <c r="AC270" s="37">
        <v>107.6503</v>
      </c>
      <c r="AD270" s="37">
        <v>3.0858</v>
      </c>
      <c r="AE270" s="37">
        <v>0.2209</v>
      </c>
      <c r="AF270" s="37">
        <v>9.4106</v>
      </c>
      <c r="AG270" s="37">
        <v>0.0756</v>
      </c>
      <c r="AH270" s="37">
        <v>1.0433</v>
      </c>
      <c r="AI270" s="37">
        <v>2031.6436</v>
      </c>
      <c r="AJ270" s="37">
        <v>57.5975</v>
      </c>
      <c r="AK270" s="37">
        <v>2.248</v>
      </c>
      <c r="AL270" s="39">
        <v>0</v>
      </c>
      <c r="AM270" s="37">
        <v>0.105</v>
      </c>
      <c r="AN270" s="37">
        <v>0.1299</v>
      </c>
      <c r="AO270" s="37">
        <v>0.0399</v>
      </c>
      <c r="AP270" s="37">
        <v>29.3122</v>
      </c>
      <c r="AQ270" s="37">
        <v>26.5348</v>
      </c>
      <c r="AR270" s="37">
        <v>344.9178</v>
      </c>
      <c r="AS270" s="37">
        <v>2.9774</v>
      </c>
      <c r="AT270" s="37">
        <v>2.7573</v>
      </c>
      <c r="AU270" s="37">
        <v>1507.7721</v>
      </c>
      <c r="AV270" s="37">
        <v>17934.7815</v>
      </c>
      <c r="AW270" s="37">
        <v>0.0631</v>
      </c>
      <c r="AX270" s="40">
        <f t="shared" si="54"/>
        <v>23177.9221</v>
      </c>
    </row>
    <row r="271" spans="2:50" ht="12">
      <c r="B271" s="28" t="s">
        <v>89</v>
      </c>
      <c r="C271" s="56">
        <v>0</v>
      </c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8">
        <v>0.4416</v>
      </c>
      <c r="P271" s="57">
        <v>1.7144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  <c r="Z271" s="59">
        <v>0</v>
      </c>
      <c r="AA271" s="57">
        <v>0</v>
      </c>
      <c r="AB271" s="57">
        <v>0</v>
      </c>
      <c r="AC271" s="57">
        <v>5.0408</v>
      </c>
      <c r="AD271" s="57">
        <v>0</v>
      </c>
      <c r="AE271" s="57">
        <v>0</v>
      </c>
      <c r="AF271" s="57">
        <v>0</v>
      </c>
      <c r="AG271" s="57">
        <v>0</v>
      </c>
      <c r="AH271" s="57">
        <v>0</v>
      </c>
      <c r="AI271" s="57">
        <v>0</v>
      </c>
      <c r="AJ271" s="57">
        <v>0</v>
      </c>
      <c r="AK271" s="57">
        <v>0</v>
      </c>
      <c r="AL271" s="59">
        <v>0</v>
      </c>
      <c r="AM271" s="57">
        <v>0</v>
      </c>
      <c r="AN271" s="57">
        <v>0</v>
      </c>
      <c r="AO271" s="57">
        <v>0</v>
      </c>
      <c r="AP271" s="57">
        <v>10.0006</v>
      </c>
      <c r="AQ271" s="57">
        <v>0</v>
      </c>
      <c r="AR271" s="57">
        <v>0</v>
      </c>
      <c r="AS271" s="57">
        <v>0</v>
      </c>
      <c r="AT271" s="57">
        <v>0</v>
      </c>
      <c r="AU271" s="57">
        <v>0</v>
      </c>
      <c r="AV271" s="57">
        <v>14.7</v>
      </c>
      <c r="AW271" s="57">
        <v>16342.6844</v>
      </c>
      <c r="AX271" s="60">
        <f t="shared" si="54"/>
        <v>16374.5818</v>
      </c>
    </row>
    <row r="272" spans="2:50" ht="12">
      <c r="B272" s="28" t="s">
        <v>90</v>
      </c>
      <c r="C272" s="56">
        <f aca="true" t="shared" si="55" ref="C272:AW272">SUM(C225:C271)</f>
        <v>72840.207</v>
      </c>
      <c r="D272" s="57">
        <f t="shared" si="55"/>
        <v>15447.761400000005</v>
      </c>
      <c r="E272" s="57">
        <f t="shared" si="55"/>
        <v>55544.783299999996</v>
      </c>
      <c r="F272" s="57">
        <f t="shared" si="55"/>
        <v>56658.03579999999</v>
      </c>
      <c r="G272" s="57">
        <f t="shared" si="55"/>
        <v>15718.280299999999</v>
      </c>
      <c r="H272" s="57">
        <f t="shared" si="55"/>
        <v>18393.9006</v>
      </c>
      <c r="I272" s="57">
        <f t="shared" si="55"/>
        <v>65519.682299999986</v>
      </c>
      <c r="J272" s="57">
        <f t="shared" si="55"/>
        <v>114222.1422</v>
      </c>
      <c r="K272" s="57">
        <f t="shared" si="55"/>
        <v>99733.49129999998</v>
      </c>
      <c r="L272" s="57">
        <f t="shared" si="55"/>
        <v>122977.88389999994</v>
      </c>
      <c r="M272" s="57">
        <f t="shared" si="55"/>
        <v>179849.23549999998</v>
      </c>
      <c r="N272" s="57">
        <f t="shared" si="55"/>
        <v>238476.3082</v>
      </c>
      <c r="O272" s="58">
        <f t="shared" si="55"/>
        <v>177620.9064</v>
      </c>
      <c r="P272" s="57">
        <f t="shared" si="55"/>
        <v>288289.6507000001</v>
      </c>
      <c r="Q272" s="57">
        <f t="shared" si="55"/>
        <v>57515.96050000002</v>
      </c>
      <c r="R272" s="57">
        <f t="shared" si="55"/>
        <v>33582.676</v>
      </c>
      <c r="S272" s="57">
        <f t="shared" si="55"/>
        <v>58833.3664</v>
      </c>
      <c r="T272" s="57">
        <f t="shared" si="55"/>
        <v>19784.6491</v>
      </c>
      <c r="U272" s="57">
        <f t="shared" si="55"/>
        <v>18993.19839999999</v>
      </c>
      <c r="V272" s="57">
        <f t="shared" si="55"/>
        <v>48120.848500000015</v>
      </c>
      <c r="W272" s="57">
        <f t="shared" si="55"/>
        <v>74889.42449999996</v>
      </c>
      <c r="X272" s="57">
        <f t="shared" si="55"/>
        <v>233377.32149999996</v>
      </c>
      <c r="Y272" s="57">
        <f t="shared" si="55"/>
        <v>832097.5032</v>
      </c>
      <c r="Z272" s="59">
        <f t="shared" si="55"/>
        <v>102966.006</v>
      </c>
      <c r="AA272" s="57">
        <f t="shared" si="55"/>
        <v>74324.46209999999</v>
      </c>
      <c r="AB272" s="57">
        <f t="shared" si="55"/>
        <v>34095.3694</v>
      </c>
      <c r="AC272" s="57">
        <f t="shared" si="55"/>
        <v>399112.02560000005</v>
      </c>
      <c r="AD272" s="57">
        <f t="shared" si="55"/>
        <v>248614.83540000007</v>
      </c>
      <c r="AE272" s="57">
        <f t="shared" si="55"/>
        <v>21325.3964</v>
      </c>
      <c r="AF272" s="57">
        <f t="shared" si="55"/>
        <v>53857.275700000006</v>
      </c>
      <c r="AG272" s="57">
        <f t="shared" si="55"/>
        <v>8817.8018</v>
      </c>
      <c r="AH272" s="57">
        <f t="shared" si="55"/>
        <v>10763.151300000003</v>
      </c>
      <c r="AI272" s="57">
        <f t="shared" si="55"/>
        <v>100672.95139999999</v>
      </c>
      <c r="AJ272" s="57">
        <f t="shared" si="55"/>
        <v>194501.89200000002</v>
      </c>
      <c r="AK272" s="57">
        <f t="shared" si="55"/>
        <v>74672.11610000001</v>
      </c>
      <c r="AL272" s="59">
        <f t="shared" si="55"/>
        <v>10067.023</v>
      </c>
      <c r="AM272" s="57">
        <f t="shared" si="55"/>
        <v>26513.6976</v>
      </c>
      <c r="AN272" s="57">
        <f t="shared" si="55"/>
        <v>41406.9211</v>
      </c>
      <c r="AO272" s="57">
        <f t="shared" si="55"/>
        <v>7136.113299999999</v>
      </c>
      <c r="AP272" s="57">
        <f t="shared" si="55"/>
        <v>184301.66830000002</v>
      </c>
      <c r="AQ272" s="57">
        <f t="shared" si="55"/>
        <v>18028.2547</v>
      </c>
      <c r="AR272" s="57">
        <f t="shared" si="55"/>
        <v>38586.818900000006</v>
      </c>
      <c r="AS272" s="57">
        <f t="shared" si="55"/>
        <v>29151.610600000004</v>
      </c>
      <c r="AT272" s="57">
        <f t="shared" si="55"/>
        <v>60430.225900000005</v>
      </c>
      <c r="AU272" s="57">
        <f t="shared" si="55"/>
        <v>18386.5288</v>
      </c>
      <c r="AV272" s="57">
        <f t="shared" si="55"/>
        <v>27642.3986</v>
      </c>
      <c r="AW272" s="57">
        <f t="shared" si="55"/>
        <v>21024.271</v>
      </c>
      <c r="AX272" s="60">
        <f t="shared" si="54"/>
        <v>4704886.032000002</v>
      </c>
    </row>
    <row r="274" spans="2:4" s="29" customFormat="1" ht="13.5" customHeight="1">
      <c r="B274" s="30" t="s">
        <v>99</v>
      </c>
      <c r="C274" s="61" t="s">
        <v>105</v>
      </c>
      <c r="D274" s="62"/>
    </row>
    <row r="275" spans="2:50" ht="12"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5" t="str">
        <f>$AX$5</f>
        <v>（３日間調査　単位：トン）</v>
      </c>
    </row>
    <row r="276" spans="2:50" ht="12">
      <c r="B276" s="6" t="s">
        <v>1</v>
      </c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10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11"/>
    </row>
    <row r="277" spans="2:50" ht="12">
      <c r="B277" s="12"/>
      <c r="C277" s="13" t="s">
        <v>41</v>
      </c>
      <c r="D277" s="14" t="s">
        <v>42</v>
      </c>
      <c r="E277" s="14" t="s">
        <v>43</v>
      </c>
      <c r="F277" s="14" t="s">
        <v>44</v>
      </c>
      <c r="G277" s="14" t="s">
        <v>45</v>
      </c>
      <c r="H277" s="14" t="s">
        <v>46</v>
      </c>
      <c r="I277" s="14" t="s">
        <v>47</v>
      </c>
      <c r="J277" s="14" t="s">
        <v>95</v>
      </c>
      <c r="K277" s="14" t="s">
        <v>96</v>
      </c>
      <c r="L277" s="14" t="s">
        <v>97</v>
      </c>
      <c r="M277" s="14" t="s">
        <v>2</v>
      </c>
      <c r="N277" s="14" t="s">
        <v>3</v>
      </c>
      <c r="O277" s="15" t="s">
        <v>4</v>
      </c>
      <c r="P277" s="14" t="s">
        <v>5</v>
      </c>
      <c r="Q277" s="14" t="s">
        <v>6</v>
      </c>
      <c r="R277" s="14" t="s">
        <v>7</v>
      </c>
      <c r="S277" s="14" t="s">
        <v>8</v>
      </c>
      <c r="T277" s="14" t="s">
        <v>9</v>
      </c>
      <c r="U277" s="14" t="s">
        <v>10</v>
      </c>
      <c r="V277" s="14" t="s">
        <v>11</v>
      </c>
      <c r="W277" s="14" t="s">
        <v>12</v>
      </c>
      <c r="X277" s="14" t="s">
        <v>13</v>
      </c>
      <c r="Y277" s="14" t="s">
        <v>14</v>
      </c>
      <c r="Z277" s="16" t="s">
        <v>15</v>
      </c>
      <c r="AA277" s="14" t="s">
        <v>16</v>
      </c>
      <c r="AB277" s="14" t="s">
        <v>17</v>
      </c>
      <c r="AC277" s="14" t="s">
        <v>18</v>
      </c>
      <c r="AD277" s="14" t="s">
        <v>19</v>
      </c>
      <c r="AE277" s="14" t="s">
        <v>20</v>
      </c>
      <c r="AF277" s="14" t="s">
        <v>21</v>
      </c>
      <c r="AG277" s="14" t="s">
        <v>22</v>
      </c>
      <c r="AH277" s="14" t="s">
        <v>23</v>
      </c>
      <c r="AI277" s="14" t="s">
        <v>24</v>
      </c>
      <c r="AJ277" s="14" t="s">
        <v>25</v>
      </c>
      <c r="AK277" s="14" t="s">
        <v>26</v>
      </c>
      <c r="AL277" s="16" t="s">
        <v>27</v>
      </c>
      <c r="AM277" s="14" t="s">
        <v>28</v>
      </c>
      <c r="AN277" s="14" t="s">
        <v>29</v>
      </c>
      <c r="AO277" s="14" t="s">
        <v>30</v>
      </c>
      <c r="AP277" s="14" t="s">
        <v>31</v>
      </c>
      <c r="AQ277" s="14" t="s">
        <v>32</v>
      </c>
      <c r="AR277" s="14" t="s">
        <v>33</v>
      </c>
      <c r="AS277" s="14" t="s">
        <v>34</v>
      </c>
      <c r="AT277" s="14" t="s">
        <v>35</v>
      </c>
      <c r="AU277" s="14" t="s">
        <v>36</v>
      </c>
      <c r="AV277" s="14" t="s">
        <v>37</v>
      </c>
      <c r="AW277" s="14" t="s">
        <v>38</v>
      </c>
      <c r="AX277" s="17" t="s">
        <v>98</v>
      </c>
    </row>
    <row r="278" spans="2:50" ht="12">
      <c r="B278" s="18" t="s">
        <v>0</v>
      </c>
      <c r="C278" s="1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1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2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2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3"/>
    </row>
    <row r="279" spans="2:50" ht="12">
      <c r="B279" s="24" t="s">
        <v>39</v>
      </c>
      <c r="C279" s="36">
        <v>338006.6608</v>
      </c>
      <c r="D279" s="37">
        <v>5634.0584</v>
      </c>
      <c r="E279" s="37">
        <v>0</v>
      </c>
      <c r="F279" s="37">
        <v>4885.9518</v>
      </c>
      <c r="G279" s="37">
        <v>1651.3345</v>
      </c>
      <c r="H279" s="37">
        <v>0</v>
      </c>
      <c r="I279" s="37">
        <v>2.1523</v>
      </c>
      <c r="J279" s="37">
        <v>3.0612</v>
      </c>
      <c r="K279" s="37">
        <v>409.2578</v>
      </c>
      <c r="L279" s="37">
        <v>45.2086</v>
      </c>
      <c r="M279" s="37">
        <v>227.4796</v>
      </c>
      <c r="N279" s="37">
        <v>12.7374</v>
      </c>
      <c r="O279" s="38">
        <v>86.7865</v>
      </c>
      <c r="P279" s="37">
        <v>10073.3893</v>
      </c>
      <c r="Q279" s="37">
        <v>12617.2635</v>
      </c>
      <c r="R279" s="37">
        <v>0</v>
      </c>
      <c r="S279" s="37">
        <v>0.3636</v>
      </c>
      <c r="T279" s="37">
        <v>0</v>
      </c>
      <c r="U279" s="37">
        <v>0.5454</v>
      </c>
      <c r="V279" s="37">
        <v>100.4149</v>
      </c>
      <c r="W279" s="37">
        <v>25.8273</v>
      </c>
      <c r="X279" s="37">
        <v>1.636</v>
      </c>
      <c r="Y279" s="37">
        <v>0.0752</v>
      </c>
      <c r="Z279" s="39">
        <v>0.7271</v>
      </c>
      <c r="AA279" s="37">
        <v>75.3053</v>
      </c>
      <c r="AB279" s="37">
        <v>1.636</v>
      </c>
      <c r="AC279" s="37">
        <v>104.9435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3.888</v>
      </c>
      <c r="AJ279" s="37">
        <v>1.0368</v>
      </c>
      <c r="AK279" s="37">
        <v>5.0718</v>
      </c>
      <c r="AL279" s="39">
        <v>1.2914</v>
      </c>
      <c r="AM279" s="37">
        <v>1.655</v>
      </c>
      <c r="AN279" s="37">
        <v>0</v>
      </c>
      <c r="AO279" s="37">
        <v>1.4543</v>
      </c>
      <c r="AP279" s="37">
        <v>0</v>
      </c>
      <c r="AQ279" s="37">
        <v>0</v>
      </c>
      <c r="AR279" s="37">
        <v>804.4711</v>
      </c>
      <c r="AS279" s="37">
        <v>2.5159</v>
      </c>
      <c r="AT279" s="37">
        <v>3901.3232</v>
      </c>
      <c r="AU279" s="37">
        <v>0</v>
      </c>
      <c r="AV279" s="37">
        <v>0</v>
      </c>
      <c r="AW279" s="37">
        <v>7.1075</v>
      </c>
      <c r="AX279" s="40">
        <f>SUM(C279:AW279)</f>
        <v>378696.63099999994</v>
      </c>
    </row>
    <row r="280" spans="2:50" ht="12">
      <c r="B280" s="24" t="s">
        <v>40</v>
      </c>
      <c r="C280" s="36">
        <v>3020.9029</v>
      </c>
      <c r="D280" s="37">
        <v>88323.8147</v>
      </c>
      <c r="E280" s="37">
        <v>6250.1719</v>
      </c>
      <c r="F280" s="37">
        <v>1015.2598</v>
      </c>
      <c r="G280" s="37">
        <v>5866.35</v>
      </c>
      <c r="H280" s="37">
        <v>3.2575</v>
      </c>
      <c r="I280" s="37">
        <v>92.2418</v>
      </c>
      <c r="J280" s="37">
        <v>6.3647</v>
      </c>
      <c r="K280" s="37">
        <v>3.1505</v>
      </c>
      <c r="L280" s="37">
        <v>2.0582</v>
      </c>
      <c r="M280" s="37">
        <v>40.7843</v>
      </c>
      <c r="N280" s="37">
        <v>2.9639</v>
      </c>
      <c r="O280" s="38">
        <v>8.6079</v>
      </c>
      <c r="P280" s="37">
        <v>11.2527</v>
      </c>
      <c r="Q280" s="37">
        <v>104.728</v>
      </c>
      <c r="R280" s="37">
        <v>0</v>
      </c>
      <c r="S280" s="37">
        <v>0</v>
      </c>
      <c r="T280" s="37">
        <v>0.2533</v>
      </c>
      <c r="U280" s="37">
        <v>0.229</v>
      </c>
      <c r="V280" s="37">
        <v>0.7905</v>
      </c>
      <c r="W280" s="37">
        <v>0</v>
      </c>
      <c r="X280" s="37">
        <v>0</v>
      </c>
      <c r="Y280" s="37">
        <v>0.7115</v>
      </c>
      <c r="Z280" s="39">
        <v>0</v>
      </c>
      <c r="AA280" s="37">
        <v>1.6466</v>
      </c>
      <c r="AB280" s="37">
        <v>1.3247</v>
      </c>
      <c r="AC280" s="37">
        <v>4.0214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>
        <v>0</v>
      </c>
      <c r="AL280" s="39">
        <v>0.1583</v>
      </c>
      <c r="AM280" s="37">
        <v>0.1267</v>
      </c>
      <c r="AN280" s="37">
        <v>0</v>
      </c>
      <c r="AO280" s="37">
        <v>0.5066</v>
      </c>
      <c r="AP280" s="37">
        <v>0</v>
      </c>
      <c r="AQ280" s="37">
        <v>0</v>
      </c>
      <c r="AR280" s="37">
        <v>0</v>
      </c>
      <c r="AS280" s="37">
        <v>0</v>
      </c>
      <c r="AT280" s="37">
        <v>0.4743</v>
      </c>
      <c r="AU280" s="37">
        <v>0</v>
      </c>
      <c r="AV280" s="37">
        <v>0</v>
      </c>
      <c r="AW280" s="37">
        <v>0</v>
      </c>
      <c r="AX280" s="40">
        <f aca="true" t="shared" si="56" ref="AX280:AX326">SUM(C280:AW280)</f>
        <v>104762.15170000002</v>
      </c>
    </row>
    <row r="281" spans="2:50" ht="12">
      <c r="B281" s="24" t="s">
        <v>48</v>
      </c>
      <c r="C281" s="36">
        <v>0</v>
      </c>
      <c r="D281" s="37">
        <v>1216.2301</v>
      </c>
      <c r="E281" s="37">
        <v>50087.2839</v>
      </c>
      <c r="F281" s="37">
        <v>371.4701</v>
      </c>
      <c r="G281" s="37">
        <v>152.9343</v>
      </c>
      <c r="H281" s="37">
        <v>135.7741</v>
      </c>
      <c r="I281" s="37">
        <v>130.8183</v>
      </c>
      <c r="J281" s="37">
        <v>152.8319</v>
      </c>
      <c r="K281" s="37">
        <v>164.8148</v>
      </c>
      <c r="L281" s="37">
        <v>0</v>
      </c>
      <c r="M281" s="37">
        <v>129.2489</v>
      </c>
      <c r="N281" s="37">
        <v>8643.7596</v>
      </c>
      <c r="O281" s="38">
        <v>47.0462</v>
      </c>
      <c r="P281" s="37">
        <v>10435.9261</v>
      </c>
      <c r="Q281" s="37">
        <v>25.4819</v>
      </c>
      <c r="R281" s="37">
        <v>1.1428</v>
      </c>
      <c r="S281" s="37">
        <v>1.1428</v>
      </c>
      <c r="T281" s="37">
        <v>1.1428</v>
      </c>
      <c r="U281" s="37">
        <v>0</v>
      </c>
      <c r="V281" s="37">
        <v>13.256</v>
      </c>
      <c r="W281" s="37">
        <v>0</v>
      </c>
      <c r="X281" s="37">
        <v>0</v>
      </c>
      <c r="Y281" s="37">
        <v>0</v>
      </c>
      <c r="Z281" s="39">
        <v>16.8501</v>
      </c>
      <c r="AA281" s="37">
        <v>0</v>
      </c>
      <c r="AB281" s="37">
        <v>0</v>
      </c>
      <c r="AC281" s="37">
        <v>31.6557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1.1428</v>
      </c>
      <c r="AK281" s="37">
        <v>0</v>
      </c>
      <c r="AL281" s="39">
        <v>0</v>
      </c>
      <c r="AM281" s="37">
        <v>0</v>
      </c>
      <c r="AN281" s="37">
        <v>0</v>
      </c>
      <c r="AO281" s="37">
        <v>21.3759</v>
      </c>
      <c r="AP281" s="37">
        <v>0</v>
      </c>
      <c r="AQ281" s="37">
        <v>0</v>
      </c>
      <c r="AR281" s="37">
        <v>0</v>
      </c>
      <c r="AS281" s="37">
        <v>0</v>
      </c>
      <c r="AT281" s="37">
        <v>0</v>
      </c>
      <c r="AU281" s="37">
        <v>0</v>
      </c>
      <c r="AV281" s="37">
        <v>0</v>
      </c>
      <c r="AW281" s="37">
        <v>0</v>
      </c>
      <c r="AX281" s="40">
        <f t="shared" si="56"/>
        <v>71781.32909999999</v>
      </c>
    </row>
    <row r="282" spans="2:50" ht="12">
      <c r="B282" s="24" t="s">
        <v>49</v>
      </c>
      <c r="C282" s="36">
        <v>13.153</v>
      </c>
      <c r="D282" s="37">
        <v>685.9338</v>
      </c>
      <c r="E282" s="37">
        <v>5174.1584</v>
      </c>
      <c r="F282" s="37">
        <v>145353.1372</v>
      </c>
      <c r="G282" s="37">
        <v>6246.0369</v>
      </c>
      <c r="H282" s="37">
        <v>3151.6577</v>
      </c>
      <c r="I282" s="37">
        <v>4922.4552</v>
      </c>
      <c r="J282" s="37">
        <v>47.831</v>
      </c>
      <c r="K282" s="37">
        <v>36.9149</v>
      </c>
      <c r="L282" s="37">
        <v>39.9545</v>
      </c>
      <c r="M282" s="37">
        <v>287.504</v>
      </c>
      <c r="N282" s="37">
        <v>70.0015</v>
      </c>
      <c r="O282" s="38">
        <v>33.0888</v>
      </c>
      <c r="P282" s="37">
        <v>99.3547</v>
      </c>
      <c r="Q282" s="37">
        <v>12320.2858</v>
      </c>
      <c r="R282" s="37">
        <v>0.1669</v>
      </c>
      <c r="S282" s="37">
        <v>0.2505</v>
      </c>
      <c r="T282" s="37">
        <v>7.0165</v>
      </c>
      <c r="U282" s="37">
        <v>2.6567</v>
      </c>
      <c r="V282" s="37">
        <v>5.3613</v>
      </c>
      <c r="W282" s="37">
        <v>0</v>
      </c>
      <c r="X282" s="37">
        <v>11.6384</v>
      </c>
      <c r="Y282" s="37">
        <v>2.0854</v>
      </c>
      <c r="Z282" s="39">
        <v>122.2937</v>
      </c>
      <c r="AA282" s="37">
        <v>1.8023</v>
      </c>
      <c r="AB282" s="37">
        <v>1.7567</v>
      </c>
      <c r="AC282" s="37">
        <v>41.9983</v>
      </c>
      <c r="AD282" s="37">
        <v>3.1102</v>
      </c>
      <c r="AE282" s="37">
        <v>0</v>
      </c>
      <c r="AF282" s="37">
        <v>0.0621</v>
      </c>
      <c r="AG282" s="37">
        <v>0.0564</v>
      </c>
      <c r="AH282" s="37">
        <v>0</v>
      </c>
      <c r="AI282" s="37">
        <v>7.5531</v>
      </c>
      <c r="AJ282" s="37">
        <v>7.7091</v>
      </c>
      <c r="AK282" s="37">
        <v>0</v>
      </c>
      <c r="AL282" s="39">
        <v>0</v>
      </c>
      <c r="AM282" s="37">
        <v>0</v>
      </c>
      <c r="AN282" s="37">
        <v>0.0881</v>
      </c>
      <c r="AO282" s="37">
        <v>0</v>
      </c>
      <c r="AP282" s="37">
        <v>56.1819</v>
      </c>
      <c r="AQ282" s="37">
        <v>0.0111</v>
      </c>
      <c r="AR282" s="37">
        <v>1.2015</v>
      </c>
      <c r="AS282" s="37">
        <v>0.0111</v>
      </c>
      <c r="AT282" s="37">
        <v>12699.4969</v>
      </c>
      <c r="AU282" s="37">
        <v>0</v>
      </c>
      <c r="AV282" s="37">
        <v>0.8122</v>
      </c>
      <c r="AW282" s="37">
        <v>0</v>
      </c>
      <c r="AX282" s="40">
        <f t="shared" si="56"/>
        <v>191454.78780000002</v>
      </c>
    </row>
    <row r="283" spans="2:50" ht="12">
      <c r="B283" s="24" t="s">
        <v>50</v>
      </c>
      <c r="C283" s="36">
        <v>3.049</v>
      </c>
      <c r="D283" s="37">
        <v>810.4002</v>
      </c>
      <c r="E283" s="37">
        <v>100.5105</v>
      </c>
      <c r="F283" s="37">
        <v>310.0005</v>
      </c>
      <c r="G283" s="37">
        <v>49664.0494</v>
      </c>
      <c r="H283" s="37">
        <v>111.1806</v>
      </c>
      <c r="I283" s="37">
        <v>97.7743</v>
      </c>
      <c r="J283" s="37">
        <v>75.045</v>
      </c>
      <c r="K283" s="37">
        <v>9.25</v>
      </c>
      <c r="L283" s="37">
        <v>18.106</v>
      </c>
      <c r="M283" s="37">
        <v>94.6976</v>
      </c>
      <c r="N283" s="37">
        <v>49.6315</v>
      </c>
      <c r="O283" s="38">
        <v>16.1325</v>
      </c>
      <c r="P283" s="37">
        <v>160.7908</v>
      </c>
      <c r="Q283" s="37">
        <v>3.7095</v>
      </c>
      <c r="R283" s="37">
        <v>0</v>
      </c>
      <c r="S283" s="37">
        <v>0</v>
      </c>
      <c r="T283" s="37">
        <v>0.3179</v>
      </c>
      <c r="U283" s="37">
        <v>0.106</v>
      </c>
      <c r="V283" s="37">
        <v>0</v>
      </c>
      <c r="W283" s="37">
        <v>11.05</v>
      </c>
      <c r="X283" s="37">
        <v>14.5697</v>
      </c>
      <c r="Y283" s="37">
        <v>11.25</v>
      </c>
      <c r="Z283" s="39">
        <v>10.0212</v>
      </c>
      <c r="AA283" s="37">
        <v>0</v>
      </c>
      <c r="AB283" s="37">
        <v>0.0212</v>
      </c>
      <c r="AC283" s="37">
        <v>23.5908</v>
      </c>
      <c r="AD283" s="37">
        <v>22.6303</v>
      </c>
      <c r="AE283" s="37">
        <v>0</v>
      </c>
      <c r="AF283" s="37">
        <v>0</v>
      </c>
      <c r="AG283" s="37">
        <v>0.001</v>
      </c>
      <c r="AH283" s="37">
        <v>0.0636</v>
      </c>
      <c r="AI283" s="37">
        <v>0.0212</v>
      </c>
      <c r="AJ283" s="37">
        <v>0.4875</v>
      </c>
      <c r="AK283" s="37">
        <v>0.024</v>
      </c>
      <c r="AL283" s="39">
        <v>0.4451</v>
      </c>
      <c r="AM283" s="37">
        <v>0.075</v>
      </c>
      <c r="AN283" s="37">
        <v>0</v>
      </c>
      <c r="AO283" s="37">
        <v>0</v>
      </c>
      <c r="AP283" s="37">
        <v>0.195</v>
      </c>
      <c r="AQ283" s="37">
        <v>0</v>
      </c>
      <c r="AR283" s="37">
        <v>0</v>
      </c>
      <c r="AS283" s="37">
        <v>0</v>
      </c>
      <c r="AT283" s="37">
        <v>0.002</v>
      </c>
      <c r="AU283" s="37">
        <v>0</v>
      </c>
      <c r="AV283" s="37">
        <v>0.0225</v>
      </c>
      <c r="AW283" s="37">
        <v>0.0525</v>
      </c>
      <c r="AX283" s="40">
        <f t="shared" si="56"/>
        <v>51619.2739</v>
      </c>
    </row>
    <row r="284" spans="2:50" ht="12">
      <c r="B284" s="24" t="s">
        <v>51</v>
      </c>
      <c r="C284" s="36">
        <v>22.9765</v>
      </c>
      <c r="D284" s="37">
        <v>1056.2034</v>
      </c>
      <c r="E284" s="37">
        <v>1078.2098</v>
      </c>
      <c r="F284" s="37">
        <v>3601.8089</v>
      </c>
      <c r="G284" s="37">
        <v>1464.0316</v>
      </c>
      <c r="H284" s="37">
        <v>21511.4396</v>
      </c>
      <c r="I284" s="37">
        <v>3573.8102</v>
      </c>
      <c r="J284" s="37">
        <v>409.2922</v>
      </c>
      <c r="K284" s="37">
        <v>34.5702</v>
      </c>
      <c r="L284" s="37">
        <v>828.3138</v>
      </c>
      <c r="M284" s="37">
        <v>171.3749</v>
      </c>
      <c r="N284" s="37">
        <v>132.7084</v>
      </c>
      <c r="O284" s="38">
        <v>6.4308</v>
      </c>
      <c r="P284" s="37">
        <v>318.9179</v>
      </c>
      <c r="Q284" s="37">
        <v>732.6519</v>
      </c>
      <c r="R284" s="37">
        <v>21.2501</v>
      </c>
      <c r="S284" s="37">
        <v>37.1845</v>
      </c>
      <c r="T284" s="37">
        <v>0.7026</v>
      </c>
      <c r="U284" s="37">
        <v>5.7311</v>
      </c>
      <c r="V284" s="37">
        <v>89.3023</v>
      </c>
      <c r="W284" s="37">
        <v>1.9521</v>
      </c>
      <c r="X284" s="37">
        <v>14.0417</v>
      </c>
      <c r="Y284" s="37">
        <v>63.3757</v>
      </c>
      <c r="Z284" s="39">
        <v>128.5963</v>
      </c>
      <c r="AA284" s="37">
        <v>67.377</v>
      </c>
      <c r="AB284" s="37">
        <v>0.2314</v>
      </c>
      <c r="AC284" s="37">
        <v>252.3935</v>
      </c>
      <c r="AD284" s="37">
        <v>33.7294</v>
      </c>
      <c r="AE284" s="37">
        <v>6.8763</v>
      </c>
      <c r="AF284" s="37">
        <v>0</v>
      </c>
      <c r="AG284" s="37">
        <v>47.2159</v>
      </c>
      <c r="AH284" s="37">
        <v>0</v>
      </c>
      <c r="AI284" s="37">
        <v>7.7738</v>
      </c>
      <c r="AJ284" s="37">
        <v>9.1128</v>
      </c>
      <c r="AK284" s="37">
        <v>23.5388</v>
      </c>
      <c r="AL284" s="39">
        <v>0</v>
      </c>
      <c r="AM284" s="37">
        <v>0.8632</v>
      </c>
      <c r="AN284" s="37">
        <v>0.8949</v>
      </c>
      <c r="AO284" s="37">
        <v>0.0753</v>
      </c>
      <c r="AP284" s="37">
        <v>15.9219</v>
      </c>
      <c r="AQ284" s="37">
        <v>0.565</v>
      </c>
      <c r="AR284" s="37">
        <v>2.0231</v>
      </c>
      <c r="AS284" s="37">
        <v>30.0334</v>
      </c>
      <c r="AT284" s="37">
        <v>0.0559</v>
      </c>
      <c r="AU284" s="37">
        <v>0.2484</v>
      </c>
      <c r="AV284" s="37">
        <v>0.9117</v>
      </c>
      <c r="AW284" s="37">
        <v>2.0116</v>
      </c>
      <c r="AX284" s="40">
        <f t="shared" si="56"/>
        <v>35806.7298</v>
      </c>
    </row>
    <row r="285" spans="2:50" ht="12">
      <c r="B285" s="24" t="s">
        <v>52</v>
      </c>
      <c r="C285" s="36">
        <v>14.9269</v>
      </c>
      <c r="D285" s="37">
        <v>116.9239</v>
      </c>
      <c r="E285" s="37">
        <v>33.9573</v>
      </c>
      <c r="F285" s="37">
        <v>608.0864</v>
      </c>
      <c r="G285" s="37">
        <v>91.0609</v>
      </c>
      <c r="H285" s="37">
        <v>247.9261</v>
      </c>
      <c r="I285" s="37">
        <v>53225.2548</v>
      </c>
      <c r="J285" s="37">
        <v>4031.3514</v>
      </c>
      <c r="K285" s="37">
        <v>4868.4499</v>
      </c>
      <c r="L285" s="37">
        <v>479.6585</v>
      </c>
      <c r="M285" s="37">
        <v>992.7262</v>
      </c>
      <c r="N285" s="37">
        <v>757.7837</v>
      </c>
      <c r="O285" s="38">
        <v>851.221</v>
      </c>
      <c r="P285" s="37">
        <v>1501.7923</v>
      </c>
      <c r="Q285" s="37">
        <v>851.0007</v>
      </c>
      <c r="R285" s="37">
        <v>38.4299</v>
      </c>
      <c r="S285" s="37">
        <v>66.8159</v>
      </c>
      <c r="T285" s="37">
        <v>4.3209</v>
      </c>
      <c r="U285" s="37">
        <v>10.88</v>
      </c>
      <c r="V285" s="37">
        <v>143.5841</v>
      </c>
      <c r="W285" s="37">
        <v>33.4189</v>
      </c>
      <c r="X285" s="37">
        <v>1340.1059</v>
      </c>
      <c r="Y285" s="37">
        <v>505.5013</v>
      </c>
      <c r="Z285" s="39">
        <v>176.4659</v>
      </c>
      <c r="AA285" s="37">
        <v>160.9182</v>
      </c>
      <c r="AB285" s="37">
        <v>212.2234</v>
      </c>
      <c r="AC285" s="37">
        <v>459.9762</v>
      </c>
      <c r="AD285" s="37">
        <v>320.5082</v>
      </c>
      <c r="AE285" s="37">
        <v>12.0877</v>
      </c>
      <c r="AF285" s="37">
        <v>53.7863</v>
      </c>
      <c r="AG285" s="37">
        <v>0</v>
      </c>
      <c r="AH285" s="37">
        <v>0.365</v>
      </c>
      <c r="AI285" s="37">
        <v>290.7569</v>
      </c>
      <c r="AJ285" s="37">
        <v>134.0059</v>
      </c>
      <c r="AK285" s="37">
        <v>54.4242</v>
      </c>
      <c r="AL285" s="39">
        <v>1.8665</v>
      </c>
      <c r="AM285" s="37">
        <v>17.997</v>
      </c>
      <c r="AN285" s="37">
        <v>99.8101</v>
      </c>
      <c r="AO285" s="37">
        <v>188.2808</v>
      </c>
      <c r="AP285" s="37">
        <v>108.3361</v>
      </c>
      <c r="AQ285" s="37">
        <v>23.6335</v>
      </c>
      <c r="AR285" s="37">
        <v>2.9298</v>
      </c>
      <c r="AS285" s="37">
        <v>10.9783</v>
      </c>
      <c r="AT285" s="37">
        <v>39.1883</v>
      </c>
      <c r="AU285" s="37">
        <v>2.934</v>
      </c>
      <c r="AV285" s="37">
        <v>3.4086</v>
      </c>
      <c r="AW285" s="37">
        <v>3.8289</v>
      </c>
      <c r="AX285" s="40">
        <f t="shared" si="56"/>
        <v>73193.8867</v>
      </c>
    </row>
    <row r="286" spans="2:50" ht="12">
      <c r="B286" s="24" t="s">
        <v>53</v>
      </c>
      <c r="C286" s="36">
        <v>3692.0476</v>
      </c>
      <c r="D286" s="37">
        <v>675.9426</v>
      </c>
      <c r="E286" s="37">
        <v>577.6824</v>
      </c>
      <c r="F286" s="37">
        <v>1160.4711</v>
      </c>
      <c r="G286" s="37">
        <v>80.0293</v>
      </c>
      <c r="H286" s="37">
        <v>1093.3027</v>
      </c>
      <c r="I286" s="37">
        <v>6498.7052</v>
      </c>
      <c r="J286" s="37">
        <v>131833.9021</v>
      </c>
      <c r="K286" s="37">
        <v>4451.5188</v>
      </c>
      <c r="L286" s="37">
        <v>2489.5024</v>
      </c>
      <c r="M286" s="37">
        <v>8593.1292</v>
      </c>
      <c r="N286" s="37">
        <v>11326.3866</v>
      </c>
      <c r="O286" s="38">
        <v>17991.0395</v>
      </c>
      <c r="P286" s="37">
        <v>10489.0679</v>
      </c>
      <c r="Q286" s="37">
        <v>1596.3932</v>
      </c>
      <c r="R286" s="37">
        <v>913.4402</v>
      </c>
      <c r="S286" s="37">
        <v>348.1866</v>
      </c>
      <c r="T286" s="37">
        <v>412.4975</v>
      </c>
      <c r="U286" s="37">
        <v>957.809</v>
      </c>
      <c r="V286" s="37">
        <v>1818.4767</v>
      </c>
      <c r="W286" s="37">
        <v>1001.9383</v>
      </c>
      <c r="X286" s="37">
        <v>3899.1808</v>
      </c>
      <c r="Y286" s="37">
        <v>2952.5478</v>
      </c>
      <c r="Z286" s="39">
        <v>12136.5603</v>
      </c>
      <c r="AA286" s="37">
        <v>1346.7696</v>
      </c>
      <c r="AB286" s="37">
        <v>253.8297</v>
      </c>
      <c r="AC286" s="37">
        <v>2880.3939</v>
      </c>
      <c r="AD286" s="37">
        <v>2281.4149</v>
      </c>
      <c r="AE286" s="37">
        <v>381.2807</v>
      </c>
      <c r="AF286" s="37">
        <v>229.2628</v>
      </c>
      <c r="AG286" s="37">
        <v>13.7847</v>
      </c>
      <c r="AH286" s="37">
        <v>346.8522</v>
      </c>
      <c r="AI286" s="37">
        <v>1035.9861</v>
      </c>
      <c r="AJ286" s="37">
        <v>638.2387</v>
      </c>
      <c r="AK286" s="37">
        <v>402.4328</v>
      </c>
      <c r="AL286" s="39">
        <v>284.6198</v>
      </c>
      <c r="AM286" s="37">
        <v>459.3566</v>
      </c>
      <c r="AN286" s="37">
        <v>362.0064</v>
      </c>
      <c r="AO286" s="37">
        <v>27.6693</v>
      </c>
      <c r="AP286" s="37">
        <v>11125.8602</v>
      </c>
      <c r="AQ286" s="37">
        <v>475.9474</v>
      </c>
      <c r="AR286" s="37">
        <v>33.8221</v>
      </c>
      <c r="AS286" s="37">
        <v>222.0558</v>
      </c>
      <c r="AT286" s="37">
        <v>339.4971</v>
      </c>
      <c r="AU286" s="37">
        <v>109.6947</v>
      </c>
      <c r="AV286" s="37">
        <v>69.7256</v>
      </c>
      <c r="AW286" s="37">
        <v>1.4321</v>
      </c>
      <c r="AX286" s="40">
        <f t="shared" si="56"/>
        <v>250311.69100000002</v>
      </c>
    </row>
    <row r="287" spans="2:50" ht="12">
      <c r="B287" s="24" t="s">
        <v>54</v>
      </c>
      <c r="C287" s="36">
        <v>415.6641</v>
      </c>
      <c r="D287" s="37">
        <v>323.601</v>
      </c>
      <c r="E287" s="37">
        <v>380.71</v>
      </c>
      <c r="F287" s="37">
        <v>1323.168</v>
      </c>
      <c r="G287" s="37">
        <v>151.5261</v>
      </c>
      <c r="H287" s="37">
        <v>348.7019</v>
      </c>
      <c r="I287" s="37">
        <v>9642.3111</v>
      </c>
      <c r="J287" s="37">
        <v>9944.0761</v>
      </c>
      <c r="K287" s="37">
        <v>65039.7788</v>
      </c>
      <c r="L287" s="37">
        <v>6259.39</v>
      </c>
      <c r="M287" s="37">
        <v>8845.4965</v>
      </c>
      <c r="N287" s="37">
        <v>1947.109</v>
      </c>
      <c r="O287" s="38">
        <v>4769.2434</v>
      </c>
      <c r="P287" s="37">
        <v>5177.3133</v>
      </c>
      <c r="Q287" s="37">
        <v>1061.8261</v>
      </c>
      <c r="R287" s="37">
        <v>104.9904</v>
      </c>
      <c r="S287" s="37">
        <v>45.9804</v>
      </c>
      <c r="T287" s="37">
        <v>80.2091</v>
      </c>
      <c r="U287" s="37">
        <v>376.1467</v>
      </c>
      <c r="V287" s="37">
        <v>468.9263</v>
      </c>
      <c r="W287" s="37">
        <v>136.4103</v>
      </c>
      <c r="X287" s="37">
        <v>622.1686</v>
      </c>
      <c r="Y287" s="37">
        <v>1434.8563</v>
      </c>
      <c r="Z287" s="39">
        <v>336.9989</v>
      </c>
      <c r="AA287" s="37">
        <v>248.4377</v>
      </c>
      <c r="AB287" s="37">
        <v>164.7637</v>
      </c>
      <c r="AC287" s="37">
        <v>1428.4035</v>
      </c>
      <c r="AD287" s="37">
        <v>306.2008</v>
      </c>
      <c r="AE287" s="37">
        <v>82.2797</v>
      </c>
      <c r="AF287" s="37">
        <v>55.4341</v>
      </c>
      <c r="AG287" s="37">
        <v>62.5606</v>
      </c>
      <c r="AH287" s="37">
        <v>23.8006</v>
      </c>
      <c r="AI287" s="37">
        <v>136.4045</v>
      </c>
      <c r="AJ287" s="37">
        <v>87.7995</v>
      </c>
      <c r="AK287" s="37">
        <v>101.1782</v>
      </c>
      <c r="AL287" s="39">
        <v>14.5984</v>
      </c>
      <c r="AM287" s="37">
        <v>63.1918</v>
      </c>
      <c r="AN287" s="37">
        <v>16.6407</v>
      </c>
      <c r="AO287" s="37">
        <v>1.8277</v>
      </c>
      <c r="AP287" s="37">
        <v>403.2995</v>
      </c>
      <c r="AQ287" s="37">
        <v>96.6306</v>
      </c>
      <c r="AR287" s="37">
        <v>0.4377</v>
      </c>
      <c r="AS287" s="37">
        <v>25.3512</v>
      </c>
      <c r="AT287" s="37">
        <v>47.5298</v>
      </c>
      <c r="AU287" s="37">
        <v>68.9066</v>
      </c>
      <c r="AV287" s="37">
        <v>33.1883</v>
      </c>
      <c r="AW287" s="37">
        <v>3.1197</v>
      </c>
      <c r="AX287" s="40">
        <f t="shared" si="56"/>
        <v>122708.58729999998</v>
      </c>
    </row>
    <row r="288" spans="2:50" ht="12">
      <c r="B288" s="25" t="s">
        <v>93</v>
      </c>
      <c r="C288" s="41">
        <v>48.206</v>
      </c>
      <c r="D288" s="42">
        <v>6.8099</v>
      </c>
      <c r="E288" s="42">
        <v>14.2089</v>
      </c>
      <c r="F288" s="42">
        <v>71.4115</v>
      </c>
      <c r="G288" s="42">
        <v>41.553</v>
      </c>
      <c r="H288" s="42">
        <v>62.5002</v>
      </c>
      <c r="I288" s="42">
        <v>400.3643</v>
      </c>
      <c r="J288" s="42">
        <v>2405.4844</v>
      </c>
      <c r="K288" s="42">
        <v>2829.2653</v>
      </c>
      <c r="L288" s="42">
        <v>47892.714</v>
      </c>
      <c r="M288" s="42">
        <v>8400.9661</v>
      </c>
      <c r="N288" s="42">
        <v>3632.2062</v>
      </c>
      <c r="O288" s="43">
        <v>9654.6905</v>
      </c>
      <c r="P288" s="42">
        <v>2994.4553</v>
      </c>
      <c r="Q288" s="42">
        <v>650.2238</v>
      </c>
      <c r="R288" s="42">
        <v>34.9286</v>
      </c>
      <c r="S288" s="42">
        <v>12.1636</v>
      </c>
      <c r="T288" s="42">
        <v>258.3546</v>
      </c>
      <c r="U288" s="42">
        <v>24.671</v>
      </c>
      <c r="V288" s="42">
        <v>1453.3831</v>
      </c>
      <c r="W288" s="42">
        <v>118.5844</v>
      </c>
      <c r="X288" s="42">
        <v>568.1611</v>
      </c>
      <c r="Y288" s="42">
        <v>1876.756</v>
      </c>
      <c r="Z288" s="44">
        <v>393.9396</v>
      </c>
      <c r="AA288" s="42">
        <v>103.1632</v>
      </c>
      <c r="AB288" s="42">
        <v>131.1644</v>
      </c>
      <c r="AC288" s="42">
        <v>887.4166</v>
      </c>
      <c r="AD288" s="42">
        <v>345.9554</v>
      </c>
      <c r="AE288" s="42">
        <v>5.9577</v>
      </c>
      <c r="AF288" s="42">
        <v>111.8582</v>
      </c>
      <c r="AG288" s="42">
        <v>2.3804</v>
      </c>
      <c r="AH288" s="42">
        <v>22.6245</v>
      </c>
      <c r="AI288" s="42">
        <v>87.9415</v>
      </c>
      <c r="AJ288" s="42">
        <v>32.1211</v>
      </c>
      <c r="AK288" s="42">
        <v>55.0803</v>
      </c>
      <c r="AL288" s="44">
        <v>16.3156</v>
      </c>
      <c r="AM288" s="42">
        <v>74.0397</v>
      </c>
      <c r="AN288" s="42">
        <v>13.1418</v>
      </c>
      <c r="AO288" s="42">
        <v>1.2716</v>
      </c>
      <c r="AP288" s="42">
        <v>56.117</v>
      </c>
      <c r="AQ288" s="42">
        <v>91.5997</v>
      </c>
      <c r="AR288" s="42">
        <v>79.4156</v>
      </c>
      <c r="AS288" s="42">
        <v>8.8601</v>
      </c>
      <c r="AT288" s="42">
        <v>16.6238</v>
      </c>
      <c r="AU288" s="42">
        <v>33.5485</v>
      </c>
      <c r="AV288" s="42">
        <v>41.6398</v>
      </c>
      <c r="AW288" s="42">
        <v>1.9854</v>
      </c>
      <c r="AX288" s="45">
        <f t="shared" si="56"/>
        <v>86066.22330000001</v>
      </c>
    </row>
    <row r="289" spans="2:50" ht="12">
      <c r="B289" s="24" t="s">
        <v>55</v>
      </c>
      <c r="C289" s="36">
        <v>571.6678</v>
      </c>
      <c r="D289" s="37">
        <v>62.8052</v>
      </c>
      <c r="E289" s="37">
        <v>201.569</v>
      </c>
      <c r="F289" s="37">
        <v>443.9252</v>
      </c>
      <c r="G289" s="37">
        <v>268.3317</v>
      </c>
      <c r="H289" s="37">
        <v>196.8615</v>
      </c>
      <c r="I289" s="37">
        <v>1235.3206</v>
      </c>
      <c r="J289" s="37">
        <v>14680.1956</v>
      </c>
      <c r="K289" s="37">
        <v>9256.7921</v>
      </c>
      <c r="L289" s="37">
        <v>12542.9136</v>
      </c>
      <c r="M289" s="37">
        <v>164307.0243</v>
      </c>
      <c r="N289" s="37">
        <v>3168.4537</v>
      </c>
      <c r="O289" s="38">
        <v>34871.2519</v>
      </c>
      <c r="P289" s="37">
        <v>7936.5752</v>
      </c>
      <c r="Q289" s="37">
        <v>685.5236</v>
      </c>
      <c r="R289" s="37">
        <v>99.084</v>
      </c>
      <c r="S289" s="37">
        <v>95.5829</v>
      </c>
      <c r="T289" s="37">
        <v>319.2702</v>
      </c>
      <c r="U289" s="37">
        <v>686.6729</v>
      </c>
      <c r="V289" s="37">
        <v>3514.843</v>
      </c>
      <c r="W289" s="37">
        <v>289.1739</v>
      </c>
      <c r="X289" s="37">
        <v>1476.7139</v>
      </c>
      <c r="Y289" s="37">
        <v>1455.4964</v>
      </c>
      <c r="Z289" s="39">
        <v>303.7297</v>
      </c>
      <c r="AA289" s="37">
        <v>486.7712</v>
      </c>
      <c r="AB289" s="37">
        <v>101.0911</v>
      </c>
      <c r="AC289" s="37">
        <v>2251.7436</v>
      </c>
      <c r="AD289" s="37">
        <v>645.975</v>
      </c>
      <c r="AE289" s="37">
        <v>217.5616</v>
      </c>
      <c r="AF289" s="37">
        <v>41.5397</v>
      </c>
      <c r="AG289" s="37">
        <v>22.3426</v>
      </c>
      <c r="AH289" s="37">
        <v>7.5136</v>
      </c>
      <c r="AI289" s="37">
        <v>414.0874</v>
      </c>
      <c r="AJ289" s="37">
        <v>188.5045</v>
      </c>
      <c r="AK289" s="37">
        <v>64.2936</v>
      </c>
      <c r="AL289" s="39">
        <v>22.6419</v>
      </c>
      <c r="AM289" s="37">
        <v>343.7845</v>
      </c>
      <c r="AN289" s="37">
        <v>26.989</v>
      </c>
      <c r="AO289" s="37">
        <v>6.8352</v>
      </c>
      <c r="AP289" s="37">
        <v>843.2286</v>
      </c>
      <c r="AQ289" s="37">
        <v>134.0087</v>
      </c>
      <c r="AR289" s="37">
        <v>28.8994</v>
      </c>
      <c r="AS289" s="37">
        <v>83.9567</v>
      </c>
      <c r="AT289" s="37">
        <v>79.3867</v>
      </c>
      <c r="AU289" s="37">
        <v>17.7644</v>
      </c>
      <c r="AV289" s="37">
        <v>115.9147</v>
      </c>
      <c r="AW289" s="37">
        <v>28.2206</v>
      </c>
      <c r="AX289" s="40">
        <f t="shared" si="56"/>
        <v>264842.83219999983</v>
      </c>
    </row>
    <row r="290" spans="2:50" ht="12">
      <c r="B290" s="24" t="s">
        <v>56</v>
      </c>
      <c r="C290" s="36">
        <v>1655.435</v>
      </c>
      <c r="D290" s="37">
        <v>323.1545</v>
      </c>
      <c r="E290" s="37">
        <v>172.9144</v>
      </c>
      <c r="F290" s="37">
        <v>2415.9479</v>
      </c>
      <c r="G290" s="37">
        <v>286.0685</v>
      </c>
      <c r="H290" s="37">
        <v>306.4053</v>
      </c>
      <c r="I290" s="37">
        <v>16238.839</v>
      </c>
      <c r="J290" s="37">
        <v>17008.8176</v>
      </c>
      <c r="K290" s="37">
        <v>8298.657</v>
      </c>
      <c r="L290" s="37">
        <v>6782.4776</v>
      </c>
      <c r="M290" s="37">
        <v>12413.4024</v>
      </c>
      <c r="N290" s="37">
        <v>366252.8237</v>
      </c>
      <c r="O290" s="38">
        <v>60513.0221</v>
      </c>
      <c r="P290" s="37">
        <v>34941.6442</v>
      </c>
      <c r="Q290" s="37">
        <v>1208.1819</v>
      </c>
      <c r="R290" s="37">
        <v>760.5136</v>
      </c>
      <c r="S290" s="37">
        <v>90.8737</v>
      </c>
      <c r="T290" s="37">
        <v>1271.7692</v>
      </c>
      <c r="U290" s="37">
        <v>347.8554</v>
      </c>
      <c r="V290" s="37">
        <v>1335.6579</v>
      </c>
      <c r="W290" s="37">
        <v>1226.161</v>
      </c>
      <c r="X290" s="37">
        <v>5428.6231</v>
      </c>
      <c r="Y290" s="37">
        <v>18850.5717</v>
      </c>
      <c r="Z290" s="39">
        <v>2733.2474</v>
      </c>
      <c r="AA290" s="37">
        <v>1301.8708</v>
      </c>
      <c r="AB290" s="37">
        <v>130.618</v>
      </c>
      <c r="AC290" s="37">
        <v>5745.1316</v>
      </c>
      <c r="AD290" s="37">
        <v>6509.7957</v>
      </c>
      <c r="AE290" s="37">
        <v>464.3884</v>
      </c>
      <c r="AF290" s="37">
        <v>326.4192</v>
      </c>
      <c r="AG290" s="37">
        <v>1.7052</v>
      </c>
      <c r="AH290" s="37">
        <v>124.3853</v>
      </c>
      <c r="AI290" s="37">
        <v>775.8124</v>
      </c>
      <c r="AJ290" s="37">
        <v>397.1186</v>
      </c>
      <c r="AK290" s="37">
        <v>6995.8461</v>
      </c>
      <c r="AL290" s="39">
        <v>59.4272</v>
      </c>
      <c r="AM290" s="37">
        <v>294.3405</v>
      </c>
      <c r="AN290" s="37">
        <v>1823.0593</v>
      </c>
      <c r="AO290" s="37">
        <v>59.1365</v>
      </c>
      <c r="AP290" s="37">
        <v>2513.9245</v>
      </c>
      <c r="AQ290" s="37">
        <v>18.7223</v>
      </c>
      <c r="AR290" s="37">
        <v>190.3742</v>
      </c>
      <c r="AS290" s="37">
        <v>115.2724</v>
      </c>
      <c r="AT290" s="37">
        <v>57.369</v>
      </c>
      <c r="AU290" s="37">
        <v>265.2552</v>
      </c>
      <c r="AV290" s="37">
        <v>7.8346</v>
      </c>
      <c r="AW290" s="37">
        <v>4.7692</v>
      </c>
      <c r="AX290" s="40">
        <f t="shared" si="56"/>
        <v>589045.6402999999</v>
      </c>
    </row>
    <row r="291" spans="2:50" ht="12">
      <c r="B291" s="24" t="s">
        <v>57</v>
      </c>
      <c r="C291" s="36">
        <v>304.6447</v>
      </c>
      <c r="D291" s="37">
        <v>139.7765</v>
      </c>
      <c r="E291" s="37">
        <v>6923.2717</v>
      </c>
      <c r="F291" s="37">
        <v>269.0095</v>
      </c>
      <c r="G291" s="37">
        <v>349.9206</v>
      </c>
      <c r="H291" s="37">
        <v>42.8656</v>
      </c>
      <c r="I291" s="37">
        <v>487.2408</v>
      </c>
      <c r="J291" s="37">
        <v>1524.9824</v>
      </c>
      <c r="K291" s="37">
        <v>1713.7916</v>
      </c>
      <c r="L291" s="37">
        <v>789.3259</v>
      </c>
      <c r="M291" s="37">
        <v>8595.6416</v>
      </c>
      <c r="N291" s="37">
        <v>4174.4092</v>
      </c>
      <c r="O291" s="38">
        <v>174059.8711</v>
      </c>
      <c r="P291" s="37">
        <v>9215.4598</v>
      </c>
      <c r="Q291" s="37">
        <v>402.5836</v>
      </c>
      <c r="R291" s="37">
        <v>219.6081</v>
      </c>
      <c r="S291" s="37">
        <v>93.0597</v>
      </c>
      <c r="T291" s="37">
        <v>16.5245</v>
      </c>
      <c r="U291" s="37">
        <v>573.061</v>
      </c>
      <c r="V291" s="37">
        <v>393.1829</v>
      </c>
      <c r="W291" s="37">
        <v>160.5919</v>
      </c>
      <c r="X291" s="37">
        <v>1289.6221</v>
      </c>
      <c r="Y291" s="37">
        <v>722.6525</v>
      </c>
      <c r="Z291" s="39">
        <v>62.833</v>
      </c>
      <c r="AA291" s="37">
        <v>143.4481</v>
      </c>
      <c r="AB291" s="37">
        <v>69.1275</v>
      </c>
      <c r="AC291" s="37">
        <v>1137.5966</v>
      </c>
      <c r="AD291" s="37">
        <v>308.2578</v>
      </c>
      <c r="AE291" s="37">
        <v>10.3434</v>
      </c>
      <c r="AF291" s="37">
        <v>12.8274</v>
      </c>
      <c r="AG291" s="37">
        <v>6.2681</v>
      </c>
      <c r="AH291" s="37">
        <v>3.3168</v>
      </c>
      <c r="AI291" s="37">
        <v>321.3392</v>
      </c>
      <c r="AJ291" s="37">
        <v>119.8287</v>
      </c>
      <c r="AK291" s="37">
        <v>18.1153</v>
      </c>
      <c r="AL291" s="39">
        <v>0.5796</v>
      </c>
      <c r="AM291" s="37">
        <v>22.7958</v>
      </c>
      <c r="AN291" s="37">
        <v>66.0108</v>
      </c>
      <c r="AO291" s="37">
        <v>10.4216</v>
      </c>
      <c r="AP291" s="37">
        <v>97.7326</v>
      </c>
      <c r="AQ291" s="37">
        <v>3.9255</v>
      </c>
      <c r="AR291" s="37">
        <v>28.5738</v>
      </c>
      <c r="AS291" s="37">
        <v>48.7113</v>
      </c>
      <c r="AT291" s="37">
        <v>17.7694</v>
      </c>
      <c r="AU291" s="37">
        <v>2.114</v>
      </c>
      <c r="AV291" s="37">
        <v>28.9006</v>
      </c>
      <c r="AW291" s="37">
        <v>2.5105</v>
      </c>
      <c r="AX291" s="40">
        <f t="shared" si="56"/>
        <v>215004.44470000005</v>
      </c>
    </row>
    <row r="292" spans="2:50" ht="12">
      <c r="B292" s="24" t="s">
        <v>58</v>
      </c>
      <c r="C292" s="36">
        <v>63793.1708</v>
      </c>
      <c r="D292" s="37">
        <v>3510.296</v>
      </c>
      <c r="E292" s="37">
        <v>659.3953</v>
      </c>
      <c r="F292" s="37">
        <v>5692.0034</v>
      </c>
      <c r="G292" s="37">
        <v>220.137</v>
      </c>
      <c r="H292" s="37">
        <v>217.3276</v>
      </c>
      <c r="I292" s="37">
        <v>4910.8896</v>
      </c>
      <c r="J292" s="37">
        <v>7198.8915</v>
      </c>
      <c r="K292" s="37">
        <v>11403.3534</v>
      </c>
      <c r="L292" s="37">
        <v>11899.3741</v>
      </c>
      <c r="M292" s="37">
        <v>24917.1891</v>
      </c>
      <c r="N292" s="37">
        <v>22024.4839</v>
      </c>
      <c r="O292" s="38">
        <v>71486.2662</v>
      </c>
      <c r="P292" s="37">
        <v>380204.808</v>
      </c>
      <c r="Q292" s="37">
        <v>2105.5996</v>
      </c>
      <c r="R292" s="37">
        <v>1476.6124</v>
      </c>
      <c r="S292" s="37">
        <v>435.811</v>
      </c>
      <c r="T292" s="37">
        <v>404.3767</v>
      </c>
      <c r="U292" s="37">
        <v>3833.7305</v>
      </c>
      <c r="V292" s="37">
        <v>5379.4616</v>
      </c>
      <c r="W292" s="37">
        <v>481.8979</v>
      </c>
      <c r="X292" s="37">
        <v>19544.9337</v>
      </c>
      <c r="Y292" s="37">
        <v>6899.1182</v>
      </c>
      <c r="Z292" s="39">
        <v>10633.2334</v>
      </c>
      <c r="AA292" s="37">
        <v>882.9891</v>
      </c>
      <c r="AB292" s="37">
        <v>361.7673</v>
      </c>
      <c r="AC292" s="37">
        <v>4280.1019</v>
      </c>
      <c r="AD292" s="37">
        <v>8300.5952</v>
      </c>
      <c r="AE292" s="37">
        <v>444.0117</v>
      </c>
      <c r="AF292" s="37">
        <v>656.5909</v>
      </c>
      <c r="AG292" s="37">
        <v>54.0533</v>
      </c>
      <c r="AH292" s="37">
        <v>25.9136</v>
      </c>
      <c r="AI292" s="37">
        <v>847.0867</v>
      </c>
      <c r="AJ292" s="37">
        <v>478.1597</v>
      </c>
      <c r="AK292" s="37">
        <v>2593.9393</v>
      </c>
      <c r="AL292" s="39">
        <v>593.8902</v>
      </c>
      <c r="AM292" s="37">
        <v>183.3411</v>
      </c>
      <c r="AN292" s="37">
        <v>3267.3225</v>
      </c>
      <c r="AO292" s="37">
        <v>69.2631</v>
      </c>
      <c r="AP292" s="37">
        <v>1302.7659</v>
      </c>
      <c r="AQ292" s="37">
        <v>4.9298</v>
      </c>
      <c r="AR292" s="37">
        <v>35.383</v>
      </c>
      <c r="AS292" s="37">
        <v>70.6598</v>
      </c>
      <c r="AT292" s="37">
        <v>132.4593</v>
      </c>
      <c r="AU292" s="37">
        <v>9.4486</v>
      </c>
      <c r="AV292" s="37">
        <v>329.2129</v>
      </c>
      <c r="AW292" s="37">
        <v>71.965</v>
      </c>
      <c r="AX292" s="40">
        <f t="shared" si="56"/>
        <v>684328.2108</v>
      </c>
    </row>
    <row r="293" spans="2:50" ht="12">
      <c r="B293" s="24" t="s">
        <v>59</v>
      </c>
      <c r="C293" s="36">
        <v>197.7253</v>
      </c>
      <c r="D293" s="37">
        <v>218.4809</v>
      </c>
      <c r="E293" s="37">
        <v>1886.2813</v>
      </c>
      <c r="F293" s="37">
        <v>2717.7241</v>
      </c>
      <c r="G293" s="37">
        <v>699.6489</v>
      </c>
      <c r="H293" s="37">
        <v>2069.1739</v>
      </c>
      <c r="I293" s="37">
        <v>1351.4626</v>
      </c>
      <c r="J293" s="37">
        <v>2745.0026</v>
      </c>
      <c r="K293" s="37">
        <v>1482.1046</v>
      </c>
      <c r="L293" s="37">
        <v>2013.8721</v>
      </c>
      <c r="M293" s="37">
        <v>18339.8819</v>
      </c>
      <c r="N293" s="37">
        <v>3819.1013</v>
      </c>
      <c r="O293" s="38">
        <v>640.106</v>
      </c>
      <c r="P293" s="37">
        <v>2807.187</v>
      </c>
      <c r="Q293" s="37">
        <v>117948.6183</v>
      </c>
      <c r="R293" s="37">
        <v>5769.5228</v>
      </c>
      <c r="S293" s="37">
        <v>925.6899</v>
      </c>
      <c r="T293" s="37">
        <v>962.3222</v>
      </c>
      <c r="U293" s="37">
        <v>34.4132</v>
      </c>
      <c r="V293" s="37">
        <v>2755.1547</v>
      </c>
      <c r="W293" s="37">
        <v>398.8832</v>
      </c>
      <c r="X293" s="37">
        <v>940.3958</v>
      </c>
      <c r="Y293" s="37">
        <v>2506.864</v>
      </c>
      <c r="Z293" s="39">
        <v>579.0515</v>
      </c>
      <c r="AA293" s="37">
        <v>574.2431</v>
      </c>
      <c r="AB293" s="37">
        <v>111.3444</v>
      </c>
      <c r="AC293" s="37">
        <v>2639.0948</v>
      </c>
      <c r="AD293" s="37">
        <v>800.6813</v>
      </c>
      <c r="AE293" s="37">
        <v>51.294</v>
      </c>
      <c r="AF293" s="37">
        <v>349.1019</v>
      </c>
      <c r="AG293" s="37">
        <v>0.3215</v>
      </c>
      <c r="AH293" s="37">
        <v>13.2558</v>
      </c>
      <c r="AI293" s="37">
        <v>518.6322</v>
      </c>
      <c r="AJ293" s="37">
        <v>139.9476</v>
      </c>
      <c r="AK293" s="37">
        <v>118.4625</v>
      </c>
      <c r="AL293" s="39">
        <v>40.9243</v>
      </c>
      <c r="AM293" s="37">
        <v>151.4139</v>
      </c>
      <c r="AN293" s="37">
        <v>102.0026</v>
      </c>
      <c r="AO293" s="37">
        <v>0.108</v>
      </c>
      <c r="AP293" s="37">
        <v>171.9166</v>
      </c>
      <c r="AQ293" s="37">
        <v>8.4291</v>
      </c>
      <c r="AR293" s="37">
        <v>0</v>
      </c>
      <c r="AS293" s="37">
        <v>150.7134</v>
      </c>
      <c r="AT293" s="37">
        <v>21.5436</v>
      </c>
      <c r="AU293" s="37">
        <v>2.4496</v>
      </c>
      <c r="AV293" s="37">
        <v>4.6939</v>
      </c>
      <c r="AW293" s="37">
        <v>0</v>
      </c>
      <c r="AX293" s="40">
        <f t="shared" si="56"/>
        <v>179779.2422000001</v>
      </c>
    </row>
    <row r="294" spans="2:50" ht="12">
      <c r="B294" s="24" t="s">
        <v>60</v>
      </c>
      <c r="C294" s="36">
        <v>60.0148</v>
      </c>
      <c r="D294" s="37">
        <v>3.5015</v>
      </c>
      <c r="E294" s="37">
        <v>100.6593</v>
      </c>
      <c r="F294" s="37">
        <v>45.2212</v>
      </c>
      <c r="G294" s="37">
        <v>26.5695</v>
      </c>
      <c r="H294" s="37">
        <v>19.9676</v>
      </c>
      <c r="I294" s="37">
        <v>121.3259</v>
      </c>
      <c r="J294" s="37">
        <v>417.7753</v>
      </c>
      <c r="K294" s="37">
        <v>70.7847</v>
      </c>
      <c r="L294" s="37">
        <v>98.5828</v>
      </c>
      <c r="M294" s="37">
        <v>1292.7859</v>
      </c>
      <c r="N294" s="37">
        <v>893.489</v>
      </c>
      <c r="O294" s="38">
        <v>475.6016</v>
      </c>
      <c r="P294" s="37">
        <v>1298.2213</v>
      </c>
      <c r="Q294" s="37">
        <v>607.3792</v>
      </c>
      <c r="R294" s="37">
        <v>71986.5851</v>
      </c>
      <c r="S294" s="37">
        <v>2361.8503</v>
      </c>
      <c r="T294" s="37">
        <v>885.1707</v>
      </c>
      <c r="U294" s="37">
        <v>10.3753</v>
      </c>
      <c r="V294" s="37">
        <v>238.4436</v>
      </c>
      <c r="W294" s="37">
        <v>326.214</v>
      </c>
      <c r="X294" s="37">
        <v>783.8505</v>
      </c>
      <c r="Y294" s="37">
        <v>935.1808</v>
      </c>
      <c r="Z294" s="39">
        <v>158.0905</v>
      </c>
      <c r="AA294" s="37">
        <v>184.1904</v>
      </c>
      <c r="AB294" s="37">
        <v>87.8983</v>
      </c>
      <c r="AC294" s="37">
        <v>2215.3657</v>
      </c>
      <c r="AD294" s="37">
        <v>756.711</v>
      </c>
      <c r="AE294" s="37">
        <v>4.195</v>
      </c>
      <c r="AF294" s="37">
        <v>2781.6977</v>
      </c>
      <c r="AG294" s="37">
        <v>5.1025</v>
      </c>
      <c r="AH294" s="37">
        <v>8.0313</v>
      </c>
      <c r="AI294" s="37">
        <v>50.9163</v>
      </c>
      <c r="AJ294" s="37">
        <v>313.585</v>
      </c>
      <c r="AK294" s="37">
        <v>34.9319</v>
      </c>
      <c r="AL294" s="39">
        <v>450.7858</v>
      </c>
      <c r="AM294" s="37">
        <v>23.3499</v>
      </c>
      <c r="AN294" s="37">
        <v>105.9876</v>
      </c>
      <c r="AO294" s="37">
        <v>2.6609</v>
      </c>
      <c r="AP294" s="37">
        <v>224.3299</v>
      </c>
      <c r="AQ294" s="37">
        <v>372.0797</v>
      </c>
      <c r="AR294" s="37">
        <v>16.0317</v>
      </c>
      <c r="AS294" s="37">
        <v>64.1739</v>
      </c>
      <c r="AT294" s="37">
        <v>4.2271</v>
      </c>
      <c r="AU294" s="37">
        <v>2.4235</v>
      </c>
      <c r="AV294" s="37">
        <v>3.1142</v>
      </c>
      <c r="AW294" s="37">
        <v>0.8763</v>
      </c>
      <c r="AX294" s="40">
        <f t="shared" si="56"/>
        <v>90930.30600000003</v>
      </c>
    </row>
    <row r="295" spans="2:50" ht="12">
      <c r="B295" s="24" t="s">
        <v>61</v>
      </c>
      <c r="C295" s="36">
        <v>36.5399</v>
      </c>
      <c r="D295" s="37">
        <v>0</v>
      </c>
      <c r="E295" s="37">
        <v>0.0196</v>
      </c>
      <c r="F295" s="37">
        <v>2.9143</v>
      </c>
      <c r="G295" s="37">
        <v>0.7099</v>
      </c>
      <c r="H295" s="37">
        <v>1.6388</v>
      </c>
      <c r="I295" s="37">
        <v>9.3384</v>
      </c>
      <c r="J295" s="37">
        <v>18.1864</v>
      </c>
      <c r="K295" s="37">
        <v>13.3292</v>
      </c>
      <c r="L295" s="37">
        <v>7.8409</v>
      </c>
      <c r="M295" s="37">
        <v>95.0143</v>
      </c>
      <c r="N295" s="37">
        <v>91.3624</v>
      </c>
      <c r="O295" s="38">
        <v>94.3275</v>
      </c>
      <c r="P295" s="37">
        <v>218.8244</v>
      </c>
      <c r="Q295" s="37">
        <v>37.54</v>
      </c>
      <c r="R295" s="37">
        <v>5180.243</v>
      </c>
      <c r="S295" s="37">
        <v>58101.6705</v>
      </c>
      <c r="T295" s="37">
        <v>1826.2061</v>
      </c>
      <c r="U295" s="37">
        <v>1.2063</v>
      </c>
      <c r="V295" s="37">
        <v>110.9368</v>
      </c>
      <c r="W295" s="37">
        <v>37.517</v>
      </c>
      <c r="X295" s="37">
        <v>23.6179</v>
      </c>
      <c r="Y295" s="37">
        <v>212.0068</v>
      </c>
      <c r="Z295" s="39">
        <v>222.4552</v>
      </c>
      <c r="AA295" s="37">
        <v>228.9405</v>
      </c>
      <c r="AB295" s="37">
        <v>37.0723</v>
      </c>
      <c r="AC295" s="37">
        <v>816.1686</v>
      </c>
      <c r="AD295" s="37">
        <v>290.6746</v>
      </c>
      <c r="AE295" s="37">
        <v>2.2082</v>
      </c>
      <c r="AF295" s="37">
        <v>38.1157</v>
      </c>
      <c r="AG295" s="37">
        <v>130.5679</v>
      </c>
      <c r="AH295" s="37">
        <v>0.446</v>
      </c>
      <c r="AI295" s="37">
        <v>34.3915</v>
      </c>
      <c r="AJ295" s="37">
        <v>29.1979</v>
      </c>
      <c r="AK295" s="37">
        <v>1.9318</v>
      </c>
      <c r="AL295" s="39">
        <v>2.7958</v>
      </c>
      <c r="AM295" s="37">
        <v>0.8043</v>
      </c>
      <c r="AN295" s="37">
        <v>3.6813</v>
      </c>
      <c r="AO295" s="37">
        <v>0</v>
      </c>
      <c r="AP295" s="37">
        <v>14.0358</v>
      </c>
      <c r="AQ295" s="37">
        <v>10.1141</v>
      </c>
      <c r="AR295" s="37">
        <v>1.6256</v>
      </c>
      <c r="AS295" s="37">
        <v>0.0382</v>
      </c>
      <c r="AT295" s="37">
        <v>1.1017</v>
      </c>
      <c r="AU295" s="37">
        <v>0.3163</v>
      </c>
      <c r="AV295" s="37">
        <v>0.7986</v>
      </c>
      <c r="AW295" s="37">
        <v>0</v>
      </c>
      <c r="AX295" s="40">
        <f t="shared" si="56"/>
        <v>67988.4723</v>
      </c>
    </row>
    <row r="296" spans="2:50" ht="12">
      <c r="B296" s="24" t="s">
        <v>62</v>
      </c>
      <c r="C296" s="36">
        <v>34.7616</v>
      </c>
      <c r="D296" s="37">
        <v>13.7103</v>
      </c>
      <c r="E296" s="37">
        <v>416.7702</v>
      </c>
      <c r="F296" s="37">
        <v>16.1771</v>
      </c>
      <c r="G296" s="37">
        <v>3.6703</v>
      </c>
      <c r="H296" s="37">
        <v>113.1105</v>
      </c>
      <c r="I296" s="37">
        <v>46.2884</v>
      </c>
      <c r="J296" s="37">
        <v>221.3601</v>
      </c>
      <c r="K296" s="37">
        <v>70.6719</v>
      </c>
      <c r="L296" s="37">
        <v>234.0454</v>
      </c>
      <c r="M296" s="37">
        <v>545.842</v>
      </c>
      <c r="N296" s="37">
        <v>3103.0891</v>
      </c>
      <c r="O296" s="38">
        <v>295.2005</v>
      </c>
      <c r="P296" s="37">
        <v>241.0007</v>
      </c>
      <c r="Q296" s="37">
        <v>486.816</v>
      </c>
      <c r="R296" s="37">
        <v>1093.6674</v>
      </c>
      <c r="S296" s="37">
        <v>2217.663</v>
      </c>
      <c r="T296" s="37">
        <v>39517.1709</v>
      </c>
      <c r="U296" s="37">
        <v>2.1547</v>
      </c>
      <c r="V296" s="37">
        <v>14.6825</v>
      </c>
      <c r="W296" s="37">
        <v>1953.7599</v>
      </c>
      <c r="X296" s="37">
        <v>415.3683</v>
      </c>
      <c r="Y296" s="37">
        <v>3691.5362</v>
      </c>
      <c r="Z296" s="39">
        <v>1484.2922</v>
      </c>
      <c r="AA296" s="37">
        <v>821.6961</v>
      </c>
      <c r="AB296" s="37">
        <v>256.0784</v>
      </c>
      <c r="AC296" s="37">
        <v>910.126</v>
      </c>
      <c r="AD296" s="37">
        <v>1450.8715</v>
      </c>
      <c r="AE296" s="37">
        <v>160.594</v>
      </c>
      <c r="AF296" s="37">
        <v>79.3954</v>
      </c>
      <c r="AG296" s="37">
        <v>12.4065</v>
      </c>
      <c r="AH296" s="37">
        <v>1.8143</v>
      </c>
      <c r="AI296" s="37">
        <v>2029.3639</v>
      </c>
      <c r="AJ296" s="37">
        <v>182.3776</v>
      </c>
      <c r="AK296" s="37">
        <v>19.6668</v>
      </c>
      <c r="AL296" s="39">
        <v>30.121</v>
      </c>
      <c r="AM296" s="37">
        <v>22.3606</v>
      </c>
      <c r="AN296" s="37">
        <v>56.2706</v>
      </c>
      <c r="AO296" s="37">
        <v>2.1569</v>
      </c>
      <c r="AP296" s="37">
        <v>98.3659</v>
      </c>
      <c r="AQ296" s="37">
        <v>25.248</v>
      </c>
      <c r="AR296" s="37">
        <v>3.805</v>
      </c>
      <c r="AS296" s="37">
        <v>67.6398</v>
      </c>
      <c r="AT296" s="37">
        <v>3.5591</v>
      </c>
      <c r="AU296" s="37">
        <v>3.4273</v>
      </c>
      <c r="AV296" s="37">
        <v>5.0805</v>
      </c>
      <c r="AW296" s="37">
        <v>10.8047</v>
      </c>
      <c r="AX296" s="40">
        <f t="shared" si="56"/>
        <v>62486.03909999999</v>
      </c>
    </row>
    <row r="297" spans="2:50" ht="12">
      <c r="B297" s="24" t="s">
        <v>63</v>
      </c>
      <c r="C297" s="36">
        <v>32.4318</v>
      </c>
      <c r="D297" s="37">
        <v>0.0706</v>
      </c>
      <c r="E297" s="37">
        <v>0</v>
      </c>
      <c r="F297" s="37">
        <v>1.4001</v>
      </c>
      <c r="G297" s="37">
        <v>0.0706</v>
      </c>
      <c r="H297" s="37">
        <v>0.031</v>
      </c>
      <c r="I297" s="37">
        <v>0.3378</v>
      </c>
      <c r="J297" s="37">
        <v>28.6391</v>
      </c>
      <c r="K297" s="37">
        <v>0.3177</v>
      </c>
      <c r="L297" s="37">
        <v>105.1025</v>
      </c>
      <c r="M297" s="37">
        <v>133.8902</v>
      </c>
      <c r="N297" s="37">
        <v>369.1421</v>
      </c>
      <c r="O297" s="38">
        <v>706.1983</v>
      </c>
      <c r="P297" s="37">
        <v>430.1679</v>
      </c>
      <c r="Q297" s="37">
        <v>0.5784</v>
      </c>
      <c r="R297" s="37">
        <v>0.4545</v>
      </c>
      <c r="S297" s="37">
        <v>0.0353</v>
      </c>
      <c r="T297" s="37">
        <v>38.7162</v>
      </c>
      <c r="U297" s="37">
        <v>42306.0286</v>
      </c>
      <c r="V297" s="37">
        <v>386.1709</v>
      </c>
      <c r="W297" s="37">
        <v>1.4782</v>
      </c>
      <c r="X297" s="37">
        <v>177.361</v>
      </c>
      <c r="Y297" s="37">
        <v>1354.0319</v>
      </c>
      <c r="Z297" s="39">
        <v>0.9658</v>
      </c>
      <c r="AA297" s="37">
        <v>49.5354</v>
      </c>
      <c r="AB297" s="37">
        <v>966.7819</v>
      </c>
      <c r="AC297" s="37">
        <v>102.136</v>
      </c>
      <c r="AD297" s="37">
        <v>36.2874</v>
      </c>
      <c r="AE297" s="37">
        <v>0</v>
      </c>
      <c r="AF297" s="37">
        <v>0.8474</v>
      </c>
      <c r="AG297" s="37">
        <v>0</v>
      </c>
      <c r="AH297" s="37">
        <v>0</v>
      </c>
      <c r="AI297" s="37">
        <v>17.9714</v>
      </c>
      <c r="AJ297" s="37">
        <v>61.2965</v>
      </c>
      <c r="AK297" s="37">
        <v>3.1791</v>
      </c>
      <c r="AL297" s="39">
        <v>0</v>
      </c>
      <c r="AM297" s="37">
        <v>0.918</v>
      </c>
      <c r="AN297" s="37">
        <v>3.5518</v>
      </c>
      <c r="AO297" s="37">
        <v>0.0706</v>
      </c>
      <c r="AP297" s="37">
        <v>26.6318</v>
      </c>
      <c r="AQ297" s="37">
        <v>0</v>
      </c>
      <c r="AR297" s="37">
        <v>0</v>
      </c>
      <c r="AS297" s="37">
        <v>1.4998</v>
      </c>
      <c r="AT297" s="37">
        <v>0.3931</v>
      </c>
      <c r="AU297" s="37">
        <v>0</v>
      </c>
      <c r="AV297" s="37">
        <v>0.0706</v>
      </c>
      <c r="AW297" s="37">
        <v>0.2966</v>
      </c>
      <c r="AX297" s="40">
        <f t="shared" si="56"/>
        <v>47345.08789999999</v>
      </c>
    </row>
    <row r="298" spans="2:50" ht="12">
      <c r="B298" s="24" t="s">
        <v>64</v>
      </c>
      <c r="C298" s="36">
        <v>36.1946</v>
      </c>
      <c r="D298" s="37">
        <v>4.3745</v>
      </c>
      <c r="E298" s="37">
        <v>7.9289</v>
      </c>
      <c r="F298" s="37">
        <v>284.9764</v>
      </c>
      <c r="G298" s="37">
        <v>16.6397</v>
      </c>
      <c r="H298" s="37">
        <v>42.2203</v>
      </c>
      <c r="I298" s="37">
        <v>64.669</v>
      </c>
      <c r="J298" s="37">
        <v>139.7204</v>
      </c>
      <c r="K298" s="37">
        <v>66.3329</v>
      </c>
      <c r="L298" s="37">
        <v>149.0292</v>
      </c>
      <c r="M298" s="37">
        <v>1757.4703</v>
      </c>
      <c r="N298" s="37">
        <v>116.8743</v>
      </c>
      <c r="O298" s="38">
        <v>106.0399</v>
      </c>
      <c r="P298" s="37">
        <v>633.5238</v>
      </c>
      <c r="Q298" s="37">
        <v>170.342</v>
      </c>
      <c r="R298" s="37">
        <v>109.9825</v>
      </c>
      <c r="S298" s="37">
        <v>293.0864</v>
      </c>
      <c r="T298" s="37">
        <v>3.4432</v>
      </c>
      <c r="U298" s="37">
        <v>2201.5312</v>
      </c>
      <c r="V298" s="37">
        <v>78300.9572</v>
      </c>
      <c r="W298" s="37">
        <v>31.287</v>
      </c>
      <c r="X298" s="37">
        <v>78.9922</v>
      </c>
      <c r="Y298" s="37">
        <v>1182.114</v>
      </c>
      <c r="Z298" s="39">
        <v>187.7562</v>
      </c>
      <c r="AA298" s="37">
        <v>393.6124</v>
      </c>
      <c r="AB298" s="37">
        <v>19.1297</v>
      </c>
      <c r="AC298" s="37">
        <v>554.3142</v>
      </c>
      <c r="AD298" s="37">
        <v>97.4639</v>
      </c>
      <c r="AE298" s="37">
        <v>9.483</v>
      </c>
      <c r="AF298" s="37">
        <v>18.5876</v>
      </c>
      <c r="AG298" s="37">
        <v>1.692</v>
      </c>
      <c r="AH298" s="37">
        <v>1.692</v>
      </c>
      <c r="AI298" s="37">
        <v>131.4853</v>
      </c>
      <c r="AJ298" s="37">
        <v>74.5601</v>
      </c>
      <c r="AK298" s="37">
        <v>42.5141</v>
      </c>
      <c r="AL298" s="39">
        <v>3.384</v>
      </c>
      <c r="AM298" s="37">
        <v>7.069</v>
      </c>
      <c r="AN298" s="37">
        <v>7.416</v>
      </c>
      <c r="AO298" s="37">
        <v>1.692</v>
      </c>
      <c r="AP298" s="37">
        <v>50.1445</v>
      </c>
      <c r="AQ298" s="37">
        <v>3.384</v>
      </c>
      <c r="AR298" s="37">
        <v>3.3988</v>
      </c>
      <c r="AS298" s="37">
        <v>5.0908</v>
      </c>
      <c r="AT298" s="37">
        <v>7.4173</v>
      </c>
      <c r="AU298" s="37">
        <v>3.7392</v>
      </c>
      <c r="AV298" s="37">
        <v>5.1123</v>
      </c>
      <c r="AW298" s="37">
        <v>1.692</v>
      </c>
      <c r="AX298" s="40">
        <f t="shared" si="56"/>
        <v>87429.56029999997</v>
      </c>
    </row>
    <row r="299" spans="2:50" ht="12">
      <c r="B299" s="26" t="s">
        <v>65</v>
      </c>
      <c r="C299" s="46">
        <v>172.6247</v>
      </c>
      <c r="D299" s="47">
        <v>171.825</v>
      </c>
      <c r="E299" s="47">
        <v>45.4717</v>
      </c>
      <c r="F299" s="47">
        <v>82.7051</v>
      </c>
      <c r="G299" s="47">
        <v>23.9302</v>
      </c>
      <c r="H299" s="47">
        <v>33.8258</v>
      </c>
      <c r="I299" s="47">
        <v>277.286</v>
      </c>
      <c r="J299" s="47">
        <v>289.0401</v>
      </c>
      <c r="K299" s="47">
        <v>250.6613</v>
      </c>
      <c r="L299" s="47">
        <v>923.0551</v>
      </c>
      <c r="M299" s="47">
        <v>1806.7206</v>
      </c>
      <c r="N299" s="47">
        <v>461.2534</v>
      </c>
      <c r="O299" s="48">
        <v>826.684</v>
      </c>
      <c r="P299" s="47">
        <v>544.8987</v>
      </c>
      <c r="Q299" s="47">
        <v>219.6011</v>
      </c>
      <c r="R299" s="47">
        <v>751.2325</v>
      </c>
      <c r="S299" s="47">
        <v>110.162</v>
      </c>
      <c r="T299" s="47">
        <v>255.3907</v>
      </c>
      <c r="U299" s="47">
        <v>52.0856</v>
      </c>
      <c r="V299" s="47">
        <v>69.7332</v>
      </c>
      <c r="W299" s="47">
        <v>90901.0044</v>
      </c>
      <c r="X299" s="47">
        <v>1177.4684</v>
      </c>
      <c r="Y299" s="47">
        <v>28737.1694</v>
      </c>
      <c r="Z299" s="49">
        <v>4393.2359</v>
      </c>
      <c r="AA299" s="47">
        <v>633.2049</v>
      </c>
      <c r="AB299" s="47">
        <v>318.981</v>
      </c>
      <c r="AC299" s="47">
        <v>1812.6489</v>
      </c>
      <c r="AD299" s="47">
        <v>1320.9576</v>
      </c>
      <c r="AE299" s="47">
        <v>417.8024</v>
      </c>
      <c r="AF299" s="47">
        <v>48.5928</v>
      </c>
      <c r="AG299" s="47">
        <v>86.4941</v>
      </c>
      <c r="AH299" s="47">
        <v>238.2709</v>
      </c>
      <c r="AI299" s="47">
        <v>1049.6261</v>
      </c>
      <c r="AJ299" s="47">
        <v>176.0629</v>
      </c>
      <c r="AK299" s="47">
        <v>69.7258</v>
      </c>
      <c r="AL299" s="49">
        <v>131.1533</v>
      </c>
      <c r="AM299" s="47">
        <v>167.9813</v>
      </c>
      <c r="AN299" s="47">
        <v>94.8442</v>
      </c>
      <c r="AO299" s="47">
        <v>21.2859</v>
      </c>
      <c r="AP299" s="47">
        <v>180.6817</v>
      </c>
      <c r="AQ299" s="47">
        <v>71.7967</v>
      </c>
      <c r="AR299" s="47">
        <v>12.8544</v>
      </c>
      <c r="AS299" s="47">
        <v>37.2422</v>
      </c>
      <c r="AT299" s="47">
        <v>54.3921</v>
      </c>
      <c r="AU299" s="47">
        <v>64.8849</v>
      </c>
      <c r="AV299" s="47">
        <v>54.8331</v>
      </c>
      <c r="AW299" s="47">
        <v>8.6825</v>
      </c>
      <c r="AX299" s="50">
        <f t="shared" si="56"/>
        <v>139650.06459999998</v>
      </c>
    </row>
    <row r="300" spans="2:50" ht="12">
      <c r="B300" s="24" t="s">
        <v>66</v>
      </c>
      <c r="C300" s="36">
        <v>458.9842</v>
      </c>
      <c r="D300" s="37">
        <v>125.2912</v>
      </c>
      <c r="E300" s="37">
        <v>52.2045</v>
      </c>
      <c r="F300" s="37">
        <v>372.2775</v>
      </c>
      <c r="G300" s="37">
        <v>233.0921</v>
      </c>
      <c r="H300" s="37">
        <v>66.3863</v>
      </c>
      <c r="I300" s="37">
        <v>641.7119</v>
      </c>
      <c r="J300" s="37">
        <v>2117.5777</v>
      </c>
      <c r="K300" s="37">
        <v>955.6029</v>
      </c>
      <c r="L300" s="37">
        <v>853.3155</v>
      </c>
      <c r="M300" s="37">
        <v>2994.3525</v>
      </c>
      <c r="N300" s="37">
        <v>2328.5707</v>
      </c>
      <c r="O300" s="38">
        <v>4884.3993</v>
      </c>
      <c r="P300" s="37">
        <v>3604.016</v>
      </c>
      <c r="Q300" s="37">
        <v>273.5712</v>
      </c>
      <c r="R300" s="37">
        <v>485.124</v>
      </c>
      <c r="S300" s="37">
        <v>498.2196</v>
      </c>
      <c r="T300" s="37">
        <v>21.1014</v>
      </c>
      <c r="U300" s="37">
        <v>623.1516</v>
      </c>
      <c r="V300" s="37">
        <v>698.8337</v>
      </c>
      <c r="W300" s="37">
        <v>3380.4411</v>
      </c>
      <c r="X300" s="37">
        <v>128455.5276</v>
      </c>
      <c r="Y300" s="37">
        <v>2180.5736</v>
      </c>
      <c r="Z300" s="39">
        <v>1242.2115</v>
      </c>
      <c r="AA300" s="37">
        <v>354.5705</v>
      </c>
      <c r="AB300" s="37">
        <v>176.3708</v>
      </c>
      <c r="AC300" s="37">
        <v>1868.9791</v>
      </c>
      <c r="AD300" s="37">
        <v>406.9529</v>
      </c>
      <c r="AE300" s="37">
        <v>66.41</v>
      </c>
      <c r="AF300" s="37">
        <v>16.1974</v>
      </c>
      <c r="AG300" s="37">
        <v>168.5081</v>
      </c>
      <c r="AH300" s="37">
        <v>2.4711</v>
      </c>
      <c r="AI300" s="37">
        <v>163.5503</v>
      </c>
      <c r="AJ300" s="37">
        <v>185.509</v>
      </c>
      <c r="AK300" s="37">
        <v>44.1478</v>
      </c>
      <c r="AL300" s="39">
        <v>10.3602</v>
      </c>
      <c r="AM300" s="37">
        <v>630.3824</v>
      </c>
      <c r="AN300" s="37">
        <v>63.9489</v>
      </c>
      <c r="AO300" s="37">
        <v>25.8711</v>
      </c>
      <c r="AP300" s="37">
        <v>573.385</v>
      </c>
      <c r="AQ300" s="37">
        <v>276.7936</v>
      </c>
      <c r="AR300" s="37">
        <v>137.1304</v>
      </c>
      <c r="AS300" s="37">
        <v>492.5744</v>
      </c>
      <c r="AT300" s="37">
        <v>3.6396</v>
      </c>
      <c r="AU300" s="37">
        <v>61.0523</v>
      </c>
      <c r="AV300" s="37">
        <v>68.8443</v>
      </c>
      <c r="AW300" s="37">
        <v>0.6325</v>
      </c>
      <c r="AX300" s="40">
        <f t="shared" si="56"/>
        <v>163344.81930000003</v>
      </c>
    </row>
    <row r="301" spans="2:50" ht="12">
      <c r="B301" s="24" t="s">
        <v>67</v>
      </c>
      <c r="C301" s="36">
        <v>256.4751</v>
      </c>
      <c r="D301" s="37">
        <v>11.9049</v>
      </c>
      <c r="E301" s="37">
        <v>117.4529</v>
      </c>
      <c r="F301" s="37">
        <v>710.8106</v>
      </c>
      <c r="G301" s="37">
        <v>16.4576</v>
      </c>
      <c r="H301" s="37">
        <v>14.9895</v>
      </c>
      <c r="I301" s="37">
        <v>541.8589</v>
      </c>
      <c r="J301" s="37">
        <v>4107.9157</v>
      </c>
      <c r="K301" s="37">
        <v>1436.4819</v>
      </c>
      <c r="L301" s="37">
        <v>586.0172</v>
      </c>
      <c r="M301" s="37">
        <v>3045.9086</v>
      </c>
      <c r="N301" s="37">
        <v>5593.5532</v>
      </c>
      <c r="O301" s="38">
        <v>644.6925</v>
      </c>
      <c r="P301" s="37">
        <v>5077.0527</v>
      </c>
      <c r="Q301" s="37">
        <v>645.7735</v>
      </c>
      <c r="R301" s="37">
        <v>1082.3286</v>
      </c>
      <c r="S301" s="37">
        <v>818.445</v>
      </c>
      <c r="T301" s="37">
        <v>287.1987</v>
      </c>
      <c r="U301" s="37">
        <v>379.2519</v>
      </c>
      <c r="V301" s="37">
        <v>3190.9455</v>
      </c>
      <c r="W301" s="37">
        <v>23601.7084</v>
      </c>
      <c r="X301" s="37">
        <v>15184.9693</v>
      </c>
      <c r="Y301" s="37">
        <v>313255.4638</v>
      </c>
      <c r="Z301" s="39">
        <v>27455.0583</v>
      </c>
      <c r="AA301" s="37">
        <v>4789.5922</v>
      </c>
      <c r="AB301" s="37">
        <v>1311.2404</v>
      </c>
      <c r="AC301" s="37">
        <v>4896.1491</v>
      </c>
      <c r="AD301" s="37">
        <v>4421.0333</v>
      </c>
      <c r="AE301" s="37">
        <v>1628.7461</v>
      </c>
      <c r="AF301" s="37">
        <v>134.808</v>
      </c>
      <c r="AG301" s="37">
        <v>64.1924</v>
      </c>
      <c r="AH301" s="37">
        <v>39.5746</v>
      </c>
      <c r="AI301" s="37">
        <v>1499.114</v>
      </c>
      <c r="AJ301" s="37">
        <v>1437.2069</v>
      </c>
      <c r="AK301" s="37">
        <v>377.1022</v>
      </c>
      <c r="AL301" s="39">
        <v>66.6954</v>
      </c>
      <c r="AM301" s="37">
        <v>869.9948</v>
      </c>
      <c r="AN301" s="37">
        <v>417.0329</v>
      </c>
      <c r="AO301" s="37">
        <v>154.1376</v>
      </c>
      <c r="AP301" s="37">
        <v>7979.9116</v>
      </c>
      <c r="AQ301" s="37">
        <v>241.2678</v>
      </c>
      <c r="AR301" s="37">
        <v>79.7013</v>
      </c>
      <c r="AS301" s="37">
        <v>64.9313</v>
      </c>
      <c r="AT301" s="37">
        <v>346.1289</v>
      </c>
      <c r="AU301" s="37">
        <v>15.8827</v>
      </c>
      <c r="AV301" s="37">
        <v>49.2322</v>
      </c>
      <c r="AW301" s="37">
        <v>2.0434</v>
      </c>
      <c r="AX301" s="40">
        <f t="shared" si="56"/>
        <v>438948.4334000001</v>
      </c>
    </row>
    <row r="302" spans="2:50" ht="12">
      <c r="B302" s="24" t="s">
        <v>68</v>
      </c>
      <c r="C302" s="36">
        <v>386.7919</v>
      </c>
      <c r="D302" s="37">
        <v>44.4628</v>
      </c>
      <c r="E302" s="37">
        <v>22.4741</v>
      </c>
      <c r="F302" s="37">
        <v>331.7969</v>
      </c>
      <c r="G302" s="37">
        <v>20.9853</v>
      </c>
      <c r="H302" s="37">
        <v>50.884</v>
      </c>
      <c r="I302" s="37">
        <v>380.1426</v>
      </c>
      <c r="J302" s="37">
        <v>849.3356</v>
      </c>
      <c r="K302" s="37">
        <v>2538.7056</v>
      </c>
      <c r="L302" s="37">
        <v>616.423</v>
      </c>
      <c r="M302" s="37">
        <v>2603.2316</v>
      </c>
      <c r="N302" s="37">
        <v>17226.302</v>
      </c>
      <c r="O302" s="38">
        <v>4615.4743</v>
      </c>
      <c r="P302" s="37">
        <v>2911.641</v>
      </c>
      <c r="Q302" s="37">
        <v>712.0506</v>
      </c>
      <c r="R302" s="37">
        <v>548.3229</v>
      </c>
      <c r="S302" s="37">
        <v>384.8969</v>
      </c>
      <c r="T302" s="37">
        <v>682.826</v>
      </c>
      <c r="U302" s="37">
        <v>608.3387</v>
      </c>
      <c r="V302" s="37">
        <v>9374.338</v>
      </c>
      <c r="W302" s="37">
        <v>7666.1646</v>
      </c>
      <c r="X302" s="37">
        <v>5610.6272</v>
      </c>
      <c r="Y302" s="37">
        <v>89671.1949</v>
      </c>
      <c r="Z302" s="39">
        <v>84870.5387</v>
      </c>
      <c r="AA302" s="37">
        <v>11963.9793</v>
      </c>
      <c r="AB302" s="37">
        <v>1985.3136</v>
      </c>
      <c r="AC302" s="37">
        <v>35368.6349</v>
      </c>
      <c r="AD302" s="37">
        <v>4834.7084</v>
      </c>
      <c r="AE302" s="37">
        <v>639.3952</v>
      </c>
      <c r="AF302" s="37">
        <v>556.656</v>
      </c>
      <c r="AG302" s="37">
        <v>152.0204</v>
      </c>
      <c r="AH302" s="37">
        <v>5.4082</v>
      </c>
      <c r="AI302" s="37">
        <v>859.042</v>
      </c>
      <c r="AJ302" s="37">
        <v>494.2017</v>
      </c>
      <c r="AK302" s="37">
        <v>411.7517</v>
      </c>
      <c r="AL302" s="39">
        <v>85.8542</v>
      </c>
      <c r="AM302" s="37">
        <v>572.8687</v>
      </c>
      <c r="AN302" s="37">
        <v>240.7066</v>
      </c>
      <c r="AO302" s="37">
        <v>16.3025</v>
      </c>
      <c r="AP302" s="37">
        <v>1622.5518</v>
      </c>
      <c r="AQ302" s="37">
        <v>307.2697</v>
      </c>
      <c r="AR302" s="37">
        <v>14.2109</v>
      </c>
      <c r="AS302" s="37">
        <v>37.0811</v>
      </c>
      <c r="AT302" s="37">
        <v>267.8277</v>
      </c>
      <c r="AU302" s="37">
        <v>269.1558</v>
      </c>
      <c r="AV302" s="37">
        <v>46.6976</v>
      </c>
      <c r="AW302" s="37">
        <v>23.6088</v>
      </c>
      <c r="AX302" s="40">
        <f t="shared" si="56"/>
        <v>293503.19600000005</v>
      </c>
    </row>
    <row r="303" spans="2:50" ht="12">
      <c r="B303" s="24" t="s">
        <v>69</v>
      </c>
      <c r="C303" s="36">
        <v>164.3847</v>
      </c>
      <c r="D303" s="37">
        <v>0.9321</v>
      </c>
      <c r="E303" s="37">
        <v>11.7432</v>
      </c>
      <c r="F303" s="37">
        <v>111.4553</v>
      </c>
      <c r="G303" s="37">
        <v>15.0723</v>
      </c>
      <c r="H303" s="37">
        <v>89.365</v>
      </c>
      <c r="I303" s="37">
        <v>118.1436</v>
      </c>
      <c r="J303" s="37">
        <v>599.2549</v>
      </c>
      <c r="K303" s="37">
        <v>179.2326</v>
      </c>
      <c r="L303" s="37">
        <v>143.4774</v>
      </c>
      <c r="M303" s="37">
        <v>1501.6329</v>
      </c>
      <c r="N303" s="37">
        <v>586.9276</v>
      </c>
      <c r="O303" s="38">
        <v>324.8619</v>
      </c>
      <c r="P303" s="37">
        <v>494.6639</v>
      </c>
      <c r="Q303" s="37">
        <v>212.8256</v>
      </c>
      <c r="R303" s="37">
        <v>378.6949</v>
      </c>
      <c r="S303" s="37">
        <v>611.58</v>
      </c>
      <c r="T303" s="37">
        <v>294.3705</v>
      </c>
      <c r="U303" s="37">
        <v>239.9957</v>
      </c>
      <c r="V303" s="37">
        <v>420.7442</v>
      </c>
      <c r="W303" s="37">
        <v>945.9588</v>
      </c>
      <c r="X303" s="37">
        <v>960.9209</v>
      </c>
      <c r="Y303" s="37">
        <v>6979.6053</v>
      </c>
      <c r="Z303" s="39">
        <v>2073.222</v>
      </c>
      <c r="AA303" s="37">
        <v>39075.8561</v>
      </c>
      <c r="AB303" s="37">
        <v>3314.9342</v>
      </c>
      <c r="AC303" s="37">
        <v>3105.6527</v>
      </c>
      <c r="AD303" s="37">
        <v>3789.1968</v>
      </c>
      <c r="AE303" s="37">
        <v>365.7239</v>
      </c>
      <c r="AF303" s="37">
        <v>574.7836</v>
      </c>
      <c r="AG303" s="37">
        <v>136.2887</v>
      </c>
      <c r="AH303" s="37">
        <v>21.5633</v>
      </c>
      <c r="AI303" s="37">
        <v>1300.8833</v>
      </c>
      <c r="AJ303" s="37">
        <v>976.6652</v>
      </c>
      <c r="AK303" s="37">
        <v>100.4023</v>
      </c>
      <c r="AL303" s="39">
        <v>1449.6965</v>
      </c>
      <c r="AM303" s="37">
        <v>35.2743</v>
      </c>
      <c r="AN303" s="37">
        <v>84.1764</v>
      </c>
      <c r="AO303" s="37">
        <v>58.7283</v>
      </c>
      <c r="AP303" s="37">
        <v>1018.3477</v>
      </c>
      <c r="AQ303" s="37">
        <v>50.0472</v>
      </c>
      <c r="AR303" s="37">
        <v>47.8986</v>
      </c>
      <c r="AS303" s="37">
        <v>162.8145</v>
      </c>
      <c r="AT303" s="37">
        <v>263.5121</v>
      </c>
      <c r="AU303" s="37">
        <v>240.2522</v>
      </c>
      <c r="AV303" s="37">
        <v>1288.5193</v>
      </c>
      <c r="AW303" s="37">
        <v>1.9598</v>
      </c>
      <c r="AX303" s="40">
        <f t="shared" si="56"/>
        <v>74922.24230000001</v>
      </c>
    </row>
    <row r="304" spans="2:50" ht="12">
      <c r="B304" s="24" t="s">
        <v>70</v>
      </c>
      <c r="C304" s="36">
        <v>51.794</v>
      </c>
      <c r="D304" s="37">
        <v>3.9945</v>
      </c>
      <c r="E304" s="37">
        <v>48.1928</v>
      </c>
      <c r="F304" s="37">
        <v>48.9303</v>
      </c>
      <c r="G304" s="37">
        <v>16.5378</v>
      </c>
      <c r="H304" s="37">
        <v>23.0364</v>
      </c>
      <c r="I304" s="37">
        <v>25.1649</v>
      </c>
      <c r="J304" s="37">
        <v>90.0823</v>
      </c>
      <c r="K304" s="37">
        <v>143.38</v>
      </c>
      <c r="L304" s="37">
        <v>233.467</v>
      </c>
      <c r="M304" s="37">
        <v>256.9658</v>
      </c>
      <c r="N304" s="37">
        <v>109.3692</v>
      </c>
      <c r="O304" s="38">
        <v>163.5463</v>
      </c>
      <c r="P304" s="37">
        <v>515.4105</v>
      </c>
      <c r="Q304" s="37">
        <v>133.7865</v>
      </c>
      <c r="R304" s="37">
        <v>88.9136</v>
      </c>
      <c r="S304" s="37">
        <v>300.0389</v>
      </c>
      <c r="T304" s="37">
        <v>446.5566</v>
      </c>
      <c r="U304" s="37">
        <v>50.4914</v>
      </c>
      <c r="V304" s="37">
        <v>5.993</v>
      </c>
      <c r="W304" s="37">
        <v>338.1607</v>
      </c>
      <c r="X304" s="37">
        <v>271.2946</v>
      </c>
      <c r="Y304" s="37">
        <v>1953.9459</v>
      </c>
      <c r="Z304" s="39">
        <v>378.6253</v>
      </c>
      <c r="AA304" s="37">
        <v>913.7834</v>
      </c>
      <c r="AB304" s="37">
        <v>61284.8796</v>
      </c>
      <c r="AC304" s="37">
        <v>1919.0945</v>
      </c>
      <c r="AD304" s="37">
        <v>2421.7796</v>
      </c>
      <c r="AE304" s="37">
        <v>100.4304</v>
      </c>
      <c r="AF304" s="37">
        <v>57.6837</v>
      </c>
      <c r="AG304" s="37">
        <v>23.2167</v>
      </c>
      <c r="AH304" s="37">
        <v>17.6333</v>
      </c>
      <c r="AI304" s="37">
        <v>369.1738</v>
      </c>
      <c r="AJ304" s="37">
        <v>532.5325</v>
      </c>
      <c r="AK304" s="37">
        <v>343.438</v>
      </c>
      <c r="AL304" s="39">
        <v>36.492</v>
      </c>
      <c r="AM304" s="37">
        <v>249.322</v>
      </c>
      <c r="AN304" s="37">
        <v>225.5037</v>
      </c>
      <c r="AO304" s="37">
        <v>144.4492</v>
      </c>
      <c r="AP304" s="37">
        <v>1178.6906</v>
      </c>
      <c r="AQ304" s="37">
        <v>319.0153</v>
      </c>
      <c r="AR304" s="37">
        <v>131.5386</v>
      </c>
      <c r="AS304" s="37">
        <v>331.8409</v>
      </c>
      <c r="AT304" s="37">
        <v>126.6921</v>
      </c>
      <c r="AU304" s="37">
        <v>73.172</v>
      </c>
      <c r="AV304" s="37">
        <v>185.0141</v>
      </c>
      <c r="AW304" s="37">
        <v>0.7468</v>
      </c>
      <c r="AX304" s="40">
        <f t="shared" si="56"/>
        <v>76683.8011</v>
      </c>
    </row>
    <row r="305" spans="2:50" ht="12">
      <c r="B305" s="24" t="s">
        <v>71</v>
      </c>
      <c r="C305" s="36">
        <v>144.5175</v>
      </c>
      <c r="D305" s="37">
        <v>92.0254</v>
      </c>
      <c r="E305" s="37">
        <v>514.1796</v>
      </c>
      <c r="F305" s="37">
        <v>175.6046</v>
      </c>
      <c r="G305" s="37">
        <v>406.2976</v>
      </c>
      <c r="H305" s="37">
        <v>94.3654</v>
      </c>
      <c r="I305" s="37">
        <v>401.6543</v>
      </c>
      <c r="J305" s="37">
        <v>1854.0481</v>
      </c>
      <c r="K305" s="37">
        <v>1842.0805</v>
      </c>
      <c r="L305" s="37">
        <v>866.9881</v>
      </c>
      <c r="M305" s="37">
        <v>3289.6364</v>
      </c>
      <c r="N305" s="37">
        <v>2294.2855</v>
      </c>
      <c r="O305" s="38">
        <v>2213.9949</v>
      </c>
      <c r="P305" s="37">
        <v>1635.3033</v>
      </c>
      <c r="Q305" s="37">
        <v>564.0601</v>
      </c>
      <c r="R305" s="37">
        <v>975.7856</v>
      </c>
      <c r="S305" s="37">
        <v>1044.9098</v>
      </c>
      <c r="T305" s="37">
        <v>933.9802</v>
      </c>
      <c r="U305" s="37">
        <v>563.5176</v>
      </c>
      <c r="V305" s="37">
        <v>699.0017</v>
      </c>
      <c r="W305" s="37">
        <v>2400.0186</v>
      </c>
      <c r="X305" s="37">
        <v>1737.6536</v>
      </c>
      <c r="Y305" s="37">
        <v>6281.0296</v>
      </c>
      <c r="Z305" s="39">
        <v>3143.6557</v>
      </c>
      <c r="AA305" s="37">
        <v>5436.0067</v>
      </c>
      <c r="AB305" s="37">
        <v>4425.5833</v>
      </c>
      <c r="AC305" s="37">
        <v>181140.1548</v>
      </c>
      <c r="AD305" s="37">
        <v>14446.7617</v>
      </c>
      <c r="AE305" s="37">
        <v>11638.6345</v>
      </c>
      <c r="AF305" s="37">
        <v>2521.0178</v>
      </c>
      <c r="AG305" s="37">
        <v>274.9835</v>
      </c>
      <c r="AH305" s="37">
        <v>325.5981</v>
      </c>
      <c r="AI305" s="37">
        <v>3859.4141</v>
      </c>
      <c r="AJ305" s="37">
        <v>3346.3426</v>
      </c>
      <c r="AK305" s="37">
        <v>1716.6625</v>
      </c>
      <c r="AL305" s="39">
        <v>418.6429</v>
      </c>
      <c r="AM305" s="37">
        <v>1509.5935</v>
      </c>
      <c r="AN305" s="37">
        <v>1275.017</v>
      </c>
      <c r="AO305" s="37">
        <v>163.4854</v>
      </c>
      <c r="AP305" s="37">
        <v>4717.5272</v>
      </c>
      <c r="AQ305" s="37">
        <v>103.9099</v>
      </c>
      <c r="AR305" s="37">
        <v>117.727</v>
      </c>
      <c r="AS305" s="37">
        <v>130.828</v>
      </c>
      <c r="AT305" s="37">
        <v>143.9989</v>
      </c>
      <c r="AU305" s="37">
        <v>62.3157</v>
      </c>
      <c r="AV305" s="37">
        <v>216.0546</v>
      </c>
      <c r="AW305" s="37">
        <v>284.1243</v>
      </c>
      <c r="AX305" s="40">
        <f t="shared" si="56"/>
        <v>272442.9777</v>
      </c>
    </row>
    <row r="306" spans="2:50" ht="12">
      <c r="B306" s="24" t="s">
        <v>72</v>
      </c>
      <c r="C306" s="36">
        <v>701.5275</v>
      </c>
      <c r="D306" s="37">
        <v>24.6445</v>
      </c>
      <c r="E306" s="37">
        <v>44.9599</v>
      </c>
      <c r="F306" s="37">
        <v>476.6858</v>
      </c>
      <c r="G306" s="37">
        <v>91.485</v>
      </c>
      <c r="H306" s="37">
        <v>593.1714</v>
      </c>
      <c r="I306" s="37">
        <v>1428.7646</v>
      </c>
      <c r="J306" s="37">
        <v>2154.0782</v>
      </c>
      <c r="K306" s="37">
        <v>452.9948</v>
      </c>
      <c r="L306" s="37">
        <v>1879.1704</v>
      </c>
      <c r="M306" s="37">
        <v>4633.3089</v>
      </c>
      <c r="N306" s="37">
        <v>4522.7445</v>
      </c>
      <c r="O306" s="38">
        <v>1028.9852</v>
      </c>
      <c r="P306" s="37">
        <v>6159.5981</v>
      </c>
      <c r="Q306" s="37">
        <v>251.3535</v>
      </c>
      <c r="R306" s="37">
        <v>955.4848</v>
      </c>
      <c r="S306" s="37">
        <v>536.3356</v>
      </c>
      <c r="T306" s="37">
        <v>322.5735</v>
      </c>
      <c r="U306" s="37">
        <v>846.1959</v>
      </c>
      <c r="V306" s="37">
        <v>150.6232</v>
      </c>
      <c r="W306" s="37">
        <v>1265.2617</v>
      </c>
      <c r="X306" s="37">
        <v>2220.6047</v>
      </c>
      <c r="Y306" s="37">
        <v>7399.0652</v>
      </c>
      <c r="Z306" s="39">
        <v>2267.4765</v>
      </c>
      <c r="AA306" s="37">
        <v>3025.5907</v>
      </c>
      <c r="AB306" s="37">
        <v>7775.3078</v>
      </c>
      <c r="AC306" s="37">
        <v>30184.9834</v>
      </c>
      <c r="AD306" s="37">
        <v>194181.0842</v>
      </c>
      <c r="AE306" s="37">
        <v>649.0083</v>
      </c>
      <c r="AF306" s="37">
        <v>14414.215</v>
      </c>
      <c r="AG306" s="37">
        <v>1802.5093</v>
      </c>
      <c r="AH306" s="37">
        <v>49.509</v>
      </c>
      <c r="AI306" s="37">
        <v>8406.9734</v>
      </c>
      <c r="AJ306" s="37">
        <v>1730.5504</v>
      </c>
      <c r="AK306" s="37">
        <v>1552.6361</v>
      </c>
      <c r="AL306" s="39">
        <v>1954.1548</v>
      </c>
      <c r="AM306" s="37">
        <v>1407.2181</v>
      </c>
      <c r="AN306" s="37">
        <v>741.6648</v>
      </c>
      <c r="AO306" s="37">
        <v>504.5001</v>
      </c>
      <c r="AP306" s="37">
        <v>3685.1605</v>
      </c>
      <c r="AQ306" s="37">
        <v>323.2656</v>
      </c>
      <c r="AR306" s="37">
        <v>32.8693</v>
      </c>
      <c r="AS306" s="37">
        <v>194.2843</v>
      </c>
      <c r="AT306" s="37">
        <v>331.1386</v>
      </c>
      <c r="AU306" s="37">
        <v>62.8935</v>
      </c>
      <c r="AV306" s="37">
        <v>92.4525</v>
      </c>
      <c r="AW306" s="37">
        <v>23.873</v>
      </c>
      <c r="AX306" s="40">
        <f t="shared" si="56"/>
        <v>313532.9361000001</v>
      </c>
    </row>
    <row r="307" spans="2:50" ht="12">
      <c r="B307" s="24" t="s">
        <v>73</v>
      </c>
      <c r="C307" s="36">
        <v>0.2275</v>
      </c>
      <c r="D307" s="37">
        <v>0</v>
      </c>
      <c r="E307" s="37">
        <v>0</v>
      </c>
      <c r="F307" s="37">
        <v>0.3191</v>
      </c>
      <c r="G307" s="37">
        <v>0</v>
      </c>
      <c r="H307" s="37">
        <v>18.0985</v>
      </c>
      <c r="I307" s="37">
        <v>46.6912</v>
      </c>
      <c r="J307" s="37">
        <v>154.0818</v>
      </c>
      <c r="K307" s="37">
        <v>436.9328</v>
      </c>
      <c r="L307" s="37">
        <v>0</v>
      </c>
      <c r="M307" s="37">
        <v>76.9422</v>
      </c>
      <c r="N307" s="37">
        <v>273.0354</v>
      </c>
      <c r="O307" s="38">
        <v>128.733</v>
      </c>
      <c r="P307" s="37">
        <v>270.5032</v>
      </c>
      <c r="Q307" s="37">
        <v>0</v>
      </c>
      <c r="R307" s="37">
        <v>25.5561</v>
      </c>
      <c r="S307" s="37">
        <v>2.7</v>
      </c>
      <c r="T307" s="37">
        <v>54.5368</v>
      </c>
      <c r="U307" s="37">
        <v>1.0907</v>
      </c>
      <c r="V307" s="37">
        <v>1.6538</v>
      </c>
      <c r="W307" s="37">
        <v>2.5333</v>
      </c>
      <c r="X307" s="37">
        <v>278.5188</v>
      </c>
      <c r="Y307" s="37">
        <v>169.1887</v>
      </c>
      <c r="Z307" s="39">
        <v>20.435</v>
      </c>
      <c r="AA307" s="37">
        <v>125.0272</v>
      </c>
      <c r="AB307" s="37">
        <v>444.9686</v>
      </c>
      <c r="AC307" s="37">
        <v>1164.8369</v>
      </c>
      <c r="AD307" s="37">
        <v>428.3579</v>
      </c>
      <c r="AE307" s="37">
        <v>26707.1985</v>
      </c>
      <c r="AF307" s="37">
        <v>109.638</v>
      </c>
      <c r="AG307" s="37">
        <v>0</v>
      </c>
      <c r="AH307" s="37">
        <v>0.2275</v>
      </c>
      <c r="AI307" s="37">
        <v>82.7421</v>
      </c>
      <c r="AJ307" s="37">
        <v>24.4819</v>
      </c>
      <c r="AK307" s="37">
        <v>15.0982</v>
      </c>
      <c r="AL307" s="39">
        <v>9.067</v>
      </c>
      <c r="AM307" s="37">
        <v>981.6627</v>
      </c>
      <c r="AN307" s="37">
        <v>0</v>
      </c>
      <c r="AO307" s="37">
        <v>0</v>
      </c>
      <c r="AP307" s="37">
        <v>28.9109</v>
      </c>
      <c r="AQ307" s="37">
        <v>0.1364</v>
      </c>
      <c r="AR307" s="37">
        <v>0.3412</v>
      </c>
      <c r="AS307" s="37">
        <v>109.0736</v>
      </c>
      <c r="AT307" s="37">
        <v>0.3867</v>
      </c>
      <c r="AU307" s="37">
        <v>11.1349</v>
      </c>
      <c r="AV307" s="37">
        <v>0</v>
      </c>
      <c r="AW307" s="37">
        <v>2.1815</v>
      </c>
      <c r="AX307" s="40">
        <f t="shared" si="56"/>
        <v>32207.249599999992</v>
      </c>
    </row>
    <row r="308" spans="2:50" ht="12">
      <c r="B308" s="27" t="s">
        <v>92</v>
      </c>
      <c r="C308" s="51">
        <v>152.8336</v>
      </c>
      <c r="D308" s="52">
        <v>22.8</v>
      </c>
      <c r="E308" s="52">
        <v>0.068</v>
      </c>
      <c r="F308" s="52">
        <v>138.3427</v>
      </c>
      <c r="G308" s="52">
        <v>4.0118</v>
      </c>
      <c r="H308" s="52">
        <v>52.8252</v>
      </c>
      <c r="I308" s="52">
        <v>119.4526</v>
      </c>
      <c r="J308" s="52">
        <v>28.1274</v>
      </c>
      <c r="K308" s="52">
        <v>4.6543</v>
      </c>
      <c r="L308" s="52">
        <v>16.9117</v>
      </c>
      <c r="M308" s="52">
        <v>562.1009</v>
      </c>
      <c r="N308" s="52">
        <v>294.1165</v>
      </c>
      <c r="O308" s="53">
        <v>153.4768</v>
      </c>
      <c r="P308" s="52">
        <v>2964.8499</v>
      </c>
      <c r="Q308" s="52">
        <v>101.9596</v>
      </c>
      <c r="R308" s="52">
        <v>21.7546</v>
      </c>
      <c r="S308" s="52">
        <v>250.9087</v>
      </c>
      <c r="T308" s="52">
        <v>13.1077</v>
      </c>
      <c r="U308" s="52">
        <v>0.9172</v>
      </c>
      <c r="V308" s="52">
        <v>54.5146</v>
      </c>
      <c r="W308" s="52">
        <v>205.8307</v>
      </c>
      <c r="X308" s="52">
        <v>76.9063</v>
      </c>
      <c r="Y308" s="52">
        <v>23699.0216</v>
      </c>
      <c r="Z308" s="54">
        <v>293.0192</v>
      </c>
      <c r="AA308" s="52">
        <v>165.7979</v>
      </c>
      <c r="AB308" s="52">
        <v>44.1011</v>
      </c>
      <c r="AC308" s="52">
        <v>2840.1539</v>
      </c>
      <c r="AD308" s="52">
        <v>5789.8972</v>
      </c>
      <c r="AE308" s="52">
        <v>118.9291</v>
      </c>
      <c r="AF308" s="52">
        <v>33133.4019</v>
      </c>
      <c r="AG308" s="52">
        <v>75.4136</v>
      </c>
      <c r="AH308" s="52">
        <v>0</v>
      </c>
      <c r="AI308" s="52">
        <v>39.0244</v>
      </c>
      <c r="AJ308" s="52">
        <v>5360.5394</v>
      </c>
      <c r="AK308" s="52">
        <v>21.1589</v>
      </c>
      <c r="AL308" s="54">
        <v>7744.6425</v>
      </c>
      <c r="AM308" s="52">
        <v>3924.0243</v>
      </c>
      <c r="AN308" s="52">
        <v>138.9862</v>
      </c>
      <c r="AO308" s="52">
        <v>5339.2862</v>
      </c>
      <c r="AP308" s="52">
        <v>7025.2335</v>
      </c>
      <c r="AQ308" s="52">
        <v>2.0907</v>
      </c>
      <c r="AR308" s="52">
        <v>2468.208</v>
      </c>
      <c r="AS308" s="52">
        <v>66.0007</v>
      </c>
      <c r="AT308" s="52">
        <v>18.1475</v>
      </c>
      <c r="AU308" s="52">
        <v>3.5906</v>
      </c>
      <c r="AV308" s="52">
        <v>6852.257</v>
      </c>
      <c r="AW308" s="52">
        <v>139.1644</v>
      </c>
      <c r="AX308" s="55">
        <f t="shared" si="56"/>
        <v>110542.5606</v>
      </c>
    </row>
    <row r="309" spans="2:50" ht="12">
      <c r="B309" s="24" t="s">
        <v>74</v>
      </c>
      <c r="C309" s="36">
        <v>0.9026</v>
      </c>
      <c r="D309" s="37">
        <v>1.5043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22.3927</v>
      </c>
      <c r="M309" s="37">
        <v>1.8052</v>
      </c>
      <c r="N309" s="37">
        <v>3.4599</v>
      </c>
      <c r="O309" s="38">
        <v>382.1803</v>
      </c>
      <c r="P309" s="37">
        <v>0</v>
      </c>
      <c r="Q309" s="37">
        <v>0</v>
      </c>
      <c r="R309" s="37">
        <v>141.664</v>
      </c>
      <c r="S309" s="37">
        <v>0</v>
      </c>
      <c r="T309" s="37">
        <v>0</v>
      </c>
      <c r="U309" s="37">
        <v>0</v>
      </c>
      <c r="V309" s="37">
        <v>0</v>
      </c>
      <c r="W309" s="37">
        <v>3.7006</v>
      </c>
      <c r="X309" s="37">
        <v>0</v>
      </c>
      <c r="Y309" s="37">
        <v>0</v>
      </c>
      <c r="Z309" s="39">
        <v>44.7854</v>
      </c>
      <c r="AA309" s="37">
        <v>0</v>
      </c>
      <c r="AB309" s="37">
        <v>0.7522</v>
      </c>
      <c r="AC309" s="37">
        <v>53.1785</v>
      </c>
      <c r="AD309" s="37">
        <v>82.8075</v>
      </c>
      <c r="AE309" s="37">
        <v>0</v>
      </c>
      <c r="AF309" s="37">
        <v>0</v>
      </c>
      <c r="AG309" s="37">
        <v>25277.6548</v>
      </c>
      <c r="AH309" s="37">
        <v>171.6135</v>
      </c>
      <c r="AI309" s="37">
        <v>2.0016</v>
      </c>
      <c r="AJ309" s="37">
        <v>67.6223</v>
      </c>
      <c r="AK309" s="37">
        <v>0.0447</v>
      </c>
      <c r="AL309" s="39">
        <v>0</v>
      </c>
      <c r="AM309" s="37">
        <v>0</v>
      </c>
      <c r="AN309" s="37">
        <v>0</v>
      </c>
      <c r="AO309" s="37">
        <v>0</v>
      </c>
      <c r="AP309" s="37">
        <v>0</v>
      </c>
      <c r="AQ309" s="37">
        <v>0</v>
      </c>
      <c r="AR309" s="37">
        <v>0</v>
      </c>
      <c r="AS309" s="37">
        <v>0</v>
      </c>
      <c r="AT309" s="37">
        <v>2.4069</v>
      </c>
      <c r="AU309" s="37">
        <v>0</v>
      </c>
      <c r="AV309" s="37">
        <v>0</v>
      </c>
      <c r="AW309" s="37">
        <v>0</v>
      </c>
      <c r="AX309" s="40">
        <f t="shared" si="56"/>
        <v>26260.477</v>
      </c>
    </row>
    <row r="310" spans="2:50" ht="12">
      <c r="B310" s="24" t="s">
        <v>75</v>
      </c>
      <c r="C310" s="36">
        <v>19.2585</v>
      </c>
      <c r="D310" s="37">
        <v>3.7035</v>
      </c>
      <c r="E310" s="37">
        <v>0</v>
      </c>
      <c r="F310" s="37">
        <v>0.003</v>
      </c>
      <c r="G310" s="37">
        <v>0.0045</v>
      </c>
      <c r="H310" s="37">
        <v>16.6659</v>
      </c>
      <c r="I310" s="37">
        <v>68.3452</v>
      </c>
      <c r="J310" s="37">
        <v>17.3048</v>
      </c>
      <c r="K310" s="37">
        <v>0</v>
      </c>
      <c r="L310" s="37">
        <v>0.0165</v>
      </c>
      <c r="M310" s="37">
        <v>39.7259</v>
      </c>
      <c r="N310" s="37">
        <v>51.9305</v>
      </c>
      <c r="O310" s="38">
        <v>3.437</v>
      </c>
      <c r="P310" s="37">
        <v>5.81</v>
      </c>
      <c r="Q310" s="37">
        <v>70.3671</v>
      </c>
      <c r="R310" s="37">
        <v>0.0165</v>
      </c>
      <c r="S310" s="37">
        <v>0</v>
      </c>
      <c r="T310" s="37">
        <v>0.0165</v>
      </c>
      <c r="U310" s="37">
        <v>0</v>
      </c>
      <c r="V310" s="37">
        <v>8.651</v>
      </c>
      <c r="W310" s="37">
        <v>2.5985</v>
      </c>
      <c r="X310" s="37">
        <v>18.1965</v>
      </c>
      <c r="Y310" s="37">
        <v>13.2272</v>
      </c>
      <c r="Z310" s="39">
        <v>1.06</v>
      </c>
      <c r="AA310" s="37">
        <v>0.88</v>
      </c>
      <c r="AB310" s="37">
        <v>26.1331</v>
      </c>
      <c r="AC310" s="37">
        <v>47.8935</v>
      </c>
      <c r="AD310" s="37">
        <v>1003.5986</v>
      </c>
      <c r="AE310" s="37">
        <v>27.7795</v>
      </c>
      <c r="AF310" s="37">
        <v>0</v>
      </c>
      <c r="AG310" s="37">
        <v>4002.217</v>
      </c>
      <c r="AH310" s="37">
        <v>22164.2526</v>
      </c>
      <c r="AI310" s="37">
        <v>1002.659</v>
      </c>
      <c r="AJ310" s="37">
        <v>3162.1523</v>
      </c>
      <c r="AK310" s="37">
        <v>1531.0548</v>
      </c>
      <c r="AL310" s="39">
        <v>3.9404</v>
      </c>
      <c r="AM310" s="37">
        <v>4.4937</v>
      </c>
      <c r="AN310" s="37">
        <v>72.6164</v>
      </c>
      <c r="AO310" s="37">
        <v>0.0795</v>
      </c>
      <c r="AP310" s="37">
        <v>129.1494</v>
      </c>
      <c r="AQ310" s="37">
        <v>25.8725</v>
      </c>
      <c r="AR310" s="37">
        <v>0.2618</v>
      </c>
      <c r="AS310" s="37">
        <v>0.2698</v>
      </c>
      <c r="AT310" s="37">
        <v>0.317</v>
      </c>
      <c r="AU310" s="37">
        <v>0.906</v>
      </c>
      <c r="AV310" s="37">
        <v>43.2748</v>
      </c>
      <c r="AW310" s="37">
        <v>0</v>
      </c>
      <c r="AX310" s="40">
        <f t="shared" si="56"/>
        <v>33590.14030000001</v>
      </c>
    </row>
    <row r="311" spans="2:50" ht="12">
      <c r="B311" s="24" t="s">
        <v>76</v>
      </c>
      <c r="C311" s="36">
        <v>47.5818</v>
      </c>
      <c r="D311" s="37">
        <v>0.6792</v>
      </c>
      <c r="E311" s="37">
        <v>109.7501</v>
      </c>
      <c r="F311" s="37">
        <v>134.9352</v>
      </c>
      <c r="G311" s="37">
        <v>0</v>
      </c>
      <c r="H311" s="37">
        <v>3.0244</v>
      </c>
      <c r="I311" s="37">
        <v>243.3972</v>
      </c>
      <c r="J311" s="37">
        <v>2035.2439</v>
      </c>
      <c r="K311" s="37">
        <v>401.5001</v>
      </c>
      <c r="L311" s="37">
        <v>206.6672</v>
      </c>
      <c r="M311" s="37">
        <v>502.875</v>
      </c>
      <c r="N311" s="37">
        <v>2900.6827</v>
      </c>
      <c r="O311" s="38">
        <v>1339.3219</v>
      </c>
      <c r="P311" s="37">
        <v>1369.6522</v>
      </c>
      <c r="Q311" s="37">
        <v>274.2868</v>
      </c>
      <c r="R311" s="37">
        <v>151.1525</v>
      </c>
      <c r="S311" s="37">
        <v>1827.1434</v>
      </c>
      <c r="T311" s="37">
        <v>49.0078</v>
      </c>
      <c r="U311" s="37">
        <v>335.5876</v>
      </c>
      <c r="V311" s="37">
        <v>233.3165</v>
      </c>
      <c r="W311" s="37">
        <v>860.1811</v>
      </c>
      <c r="X311" s="37">
        <v>2202.1756</v>
      </c>
      <c r="Y311" s="37">
        <v>4147.8355</v>
      </c>
      <c r="Z311" s="39">
        <v>7032.0289</v>
      </c>
      <c r="AA311" s="37">
        <v>1031.3906</v>
      </c>
      <c r="AB311" s="37">
        <v>210.405</v>
      </c>
      <c r="AC311" s="37">
        <v>4721.7176</v>
      </c>
      <c r="AD311" s="37">
        <v>11533.0258</v>
      </c>
      <c r="AE311" s="37">
        <v>282.5371</v>
      </c>
      <c r="AF311" s="37">
        <v>535.2695</v>
      </c>
      <c r="AG311" s="37">
        <v>719.6422</v>
      </c>
      <c r="AH311" s="37">
        <v>1197.2592</v>
      </c>
      <c r="AI311" s="37">
        <v>28475.1136</v>
      </c>
      <c r="AJ311" s="37">
        <v>5671.934</v>
      </c>
      <c r="AK311" s="37">
        <v>7923.1913</v>
      </c>
      <c r="AL311" s="39">
        <v>1669.2039</v>
      </c>
      <c r="AM311" s="37">
        <v>4849.0786</v>
      </c>
      <c r="AN311" s="37">
        <v>3335.4548</v>
      </c>
      <c r="AO311" s="37">
        <v>24.9476</v>
      </c>
      <c r="AP311" s="37">
        <v>3064.737</v>
      </c>
      <c r="AQ311" s="37">
        <v>385.1029</v>
      </c>
      <c r="AR311" s="37">
        <v>6.5341</v>
      </c>
      <c r="AS311" s="37">
        <v>8101.1689</v>
      </c>
      <c r="AT311" s="37">
        <v>1420.1149</v>
      </c>
      <c r="AU311" s="37">
        <v>11.4575</v>
      </c>
      <c r="AV311" s="37">
        <v>1501.6789</v>
      </c>
      <c r="AW311" s="37">
        <v>0</v>
      </c>
      <c r="AX311" s="40">
        <f t="shared" si="56"/>
        <v>113078.99160000001</v>
      </c>
    </row>
    <row r="312" spans="2:50" ht="12">
      <c r="B312" s="24" t="s">
        <v>77</v>
      </c>
      <c r="C312" s="36">
        <v>12.8624</v>
      </c>
      <c r="D312" s="37">
        <v>18.9562</v>
      </c>
      <c r="E312" s="37">
        <v>3.495</v>
      </c>
      <c r="F312" s="37">
        <v>9.3919</v>
      </c>
      <c r="G312" s="37">
        <v>15.9988</v>
      </c>
      <c r="H312" s="37">
        <v>188.6769</v>
      </c>
      <c r="I312" s="37">
        <v>216.2655</v>
      </c>
      <c r="J312" s="37">
        <v>202.2863</v>
      </c>
      <c r="K312" s="37">
        <v>86.004</v>
      </c>
      <c r="L312" s="37">
        <v>40.0872</v>
      </c>
      <c r="M312" s="37">
        <v>654.4066</v>
      </c>
      <c r="N312" s="37">
        <v>639.5383</v>
      </c>
      <c r="O312" s="38">
        <v>265.4938</v>
      </c>
      <c r="P312" s="37">
        <v>271.4586</v>
      </c>
      <c r="Q312" s="37">
        <v>147.1324</v>
      </c>
      <c r="R312" s="37">
        <v>7.5028</v>
      </c>
      <c r="S312" s="37">
        <v>56.1899</v>
      </c>
      <c r="T312" s="37">
        <v>23.8734</v>
      </c>
      <c r="U312" s="37">
        <v>13.136</v>
      </c>
      <c r="V312" s="37">
        <v>13.7474</v>
      </c>
      <c r="W312" s="37">
        <v>126.5319</v>
      </c>
      <c r="X312" s="37">
        <v>145.7982</v>
      </c>
      <c r="Y312" s="37">
        <v>557.8976</v>
      </c>
      <c r="Z312" s="39">
        <v>648.7724</v>
      </c>
      <c r="AA312" s="37">
        <v>1417.0695</v>
      </c>
      <c r="AB312" s="37">
        <v>119.7686</v>
      </c>
      <c r="AC312" s="37">
        <v>1807.6307</v>
      </c>
      <c r="AD312" s="37">
        <v>5002.2388</v>
      </c>
      <c r="AE312" s="37">
        <v>16.8515</v>
      </c>
      <c r="AF312" s="37">
        <v>9.9205</v>
      </c>
      <c r="AG312" s="37">
        <v>155.9629</v>
      </c>
      <c r="AH312" s="37">
        <v>1658.6674</v>
      </c>
      <c r="AI312" s="37">
        <v>5303.5056</v>
      </c>
      <c r="AJ312" s="37">
        <v>108623.1613</v>
      </c>
      <c r="AK312" s="37">
        <v>978.3006</v>
      </c>
      <c r="AL312" s="39">
        <v>55.2195</v>
      </c>
      <c r="AM312" s="37">
        <v>242.2184</v>
      </c>
      <c r="AN312" s="37">
        <v>368.6996</v>
      </c>
      <c r="AO312" s="37">
        <v>15.5462</v>
      </c>
      <c r="AP312" s="37">
        <v>2111.7945</v>
      </c>
      <c r="AQ312" s="37">
        <v>389.141</v>
      </c>
      <c r="AR312" s="37">
        <v>117.5726</v>
      </c>
      <c r="AS312" s="37">
        <v>1252.619</v>
      </c>
      <c r="AT312" s="37">
        <v>347.4533</v>
      </c>
      <c r="AU312" s="37">
        <v>87.9574</v>
      </c>
      <c r="AV312" s="37">
        <v>3.153</v>
      </c>
      <c r="AW312" s="37">
        <v>4.8499</v>
      </c>
      <c r="AX312" s="40">
        <f t="shared" si="56"/>
        <v>134454.80530000004</v>
      </c>
    </row>
    <row r="313" spans="2:50" ht="12">
      <c r="B313" s="24" t="s">
        <v>78</v>
      </c>
      <c r="C313" s="36">
        <v>236.5697</v>
      </c>
      <c r="D313" s="37">
        <v>15.9228</v>
      </c>
      <c r="E313" s="37">
        <v>21.4841</v>
      </c>
      <c r="F313" s="37">
        <v>240.1847</v>
      </c>
      <c r="G313" s="37">
        <v>1544.9152</v>
      </c>
      <c r="H313" s="37">
        <v>31.4583</v>
      </c>
      <c r="I313" s="37">
        <v>582.2199</v>
      </c>
      <c r="J313" s="37">
        <v>3828.7012</v>
      </c>
      <c r="K313" s="37">
        <v>279.5331</v>
      </c>
      <c r="L313" s="37">
        <v>200.4763</v>
      </c>
      <c r="M313" s="37">
        <v>1213.4902</v>
      </c>
      <c r="N313" s="37">
        <v>6508.5927</v>
      </c>
      <c r="O313" s="38">
        <v>257.2274</v>
      </c>
      <c r="P313" s="37">
        <v>15660.4019</v>
      </c>
      <c r="Q313" s="37">
        <v>5350.3214</v>
      </c>
      <c r="R313" s="37">
        <v>135.8666</v>
      </c>
      <c r="S313" s="37">
        <v>735.1231</v>
      </c>
      <c r="T313" s="37">
        <v>8328.8817</v>
      </c>
      <c r="U313" s="37">
        <v>121.1795</v>
      </c>
      <c r="V313" s="37">
        <v>142.9244</v>
      </c>
      <c r="W313" s="37">
        <v>908.0646</v>
      </c>
      <c r="X313" s="37">
        <v>5319.2089</v>
      </c>
      <c r="Y313" s="37">
        <v>3382.6824</v>
      </c>
      <c r="Z313" s="39">
        <v>3711.2039</v>
      </c>
      <c r="AA313" s="37">
        <v>1645.686</v>
      </c>
      <c r="AB313" s="37">
        <v>362.6458</v>
      </c>
      <c r="AC313" s="37">
        <v>11236.2007</v>
      </c>
      <c r="AD313" s="37">
        <v>11975.1686</v>
      </c>
      <c r="AE313" s="37">
        <v>347.3477</v>
      </c>
      <c r="AF313" s="37">
        <v>425.4202</v>
      </c>
      <c r="AG313" s="37">
        <v>2850.7818</v>
      </c>
      <c r="AH313" s="37">
        <v>2613.8975</v>
      </c>
      <c r="AI313" s="37">
        <v>5418.3482</v>
      </c>
      <c r="AJ313" s="37">
        <v>25934.6037</v>
      </c>
      <c r="AK313" s="37">
        <v>202892.82</v>
      </c>
      <c r="AL313" s="39">
        <v>1185.948</v>
      </c>
      <c r="AM313" s="37">
        <v>1324.4004</v>
      </c>
      <c r="AN313" s="37">
        <v>10494.0905</v>
      </c>
      <c r="AO313" s="37">
        <v>1100.6446</v>
      </c>
      <c r="AP313" s="37">
        <v>50201.7685</v>
      </c>
      <c r="AQ313" s="37">
        <v>11666.8532</v>
      </c>
      <c r="AR313" s="37">
        <v>3868.0093</v>
      </c>
      <c r="AS313" s="37">
        <v>11222.045</v>
      </c>
      <c r="AT313" s="37">
        <v>3435.823</v>
      </c>
      <c r="AU313" s="37">
        <v>3242.511</v>
      </c>
      <c r="AV313" s="37">
        <v>6987.0616</v>
      </c>
      <c r="AW313" s="37">
        <v>0.018</v>
      </c>
      <c r="AX313" s="40">
        <f t="shared" si="56"/>
        <v>429188.7272999999</v>
      </c>
    </row>
    <row r="314" spans="2:50" ht="12">
      <c r="B314" s="24" t="s">
        <v>79</v>
      </c>
      <c r="C314" s="36">
        <v>13.8485</v>
      </c>
      <c r="D314" s="37">
        <v>0.5283</v>
      </c>
      <c r="E314" s="37">
        <v>2.4406</v>
      </c>
      <c r="F314" s="37">
        <v>13.5801</v>
      </c>
      <c r="G314" s="37">
        <v>0.5841</v>
      </c>
      <c r="H314" s="37">
        <v>0.7437</v>
      </c>
      <c r="I314" s="37">
        <v>37.4301</v>
      </c>
      <c r="J314" s="37">
        <v>273.5126</v>
      </c>
      <c r="K314" s="37">
        <v>22.8399</v>
      </c>
      <c r="L314" s="37">
        <v>13.7809</v>
      </c>
      <c r="M314" s="37">
        <v>74.3667</v>
      </c>
      <c r="N314" s="37">
        <v>42.2318</v>
      </c>
      <c r="O314" s="38">
        <v>9.6285</v>
      </c>
      <c r="P314" s="37">
        <v>214.8669</v>
      </c>
      <c r="Q314" s="37">
        <v>6.5971</v>
      </c>
      <c r="R314" s="37">
        <v>116.9419</v>
      </c>
      <c r="S314" s="37">
        <v>162.545</v>
      </c>
      <c r="T314" s="37">
        <v>21.2384</v>
      </c>
      <c r="U314" s="37">
        <v>0.44</v>
      </c>
      <c r="V314" s="37">
        <v>0.0434</v>
      </c>
      <c r="W314" s="37">
        <v>3.1326</v>
      </c>
      <c r="X314" s="37">
        <v>82.3696</v>
      </c>
      <c r="Y314" s="37">
        <v>423.0795</v>
      </c>
      <c r="Z314" s="39">
        <v>1243.4622</v>
      </c>
      <c r="AA314" s="37">
        <v>93.3601</v>
      </c>
      <c r="AB314" s="37">
        <v>44.3648</v>
      </c>
      <c r="AC314" s="37">
        <v>489.9259</v>
      </c>
      <c r="AD314" s="37">
        <v>507.7505</v>
      </c>
      <c r="AE314" s="37">
        <v>2.64</v>
      </c>
      <c r="AF314" s="37">
        <v>64.8326</v>
      </c>
      <c r="AG314" s="37">
        <v>8.1407</v>
      </c>
      <c r="AH314" s="37">
        <v>18.0268</v>
      </c>
      <c r="AI314" s="37">
        <v>148.319</v>
      </c>
      <c r="AJ314" s="37">
        <v>227.5122</v>
      </c>
      <c r="AK314" s="37">
        <v>1.7398</v>
      </c>
      <c r="AL314" s="39">
        <v>26050.303</v>
      </c>
      <c r="AM314" s="37">
        <v>586.9398</v>
      </c>
      <c r="AN314" s="37">
        <v>324.1289</v>
      </c>
      <c r="AO314" s="37">
        <v>1.513</v>
      </c>
      <c r="AP314" s="37">
        <v>104.0283</v>
      </c>
      <c r="AQ314" s="37">
        <v>0.1767</v>
      </c>
      <c r="AR314" s="37">
        <v>0.1955</v>
      </c>
      <c r="AS314" s="37">
        <v>4.4385</v>
      </c>
      <c r="AT314" s="37">
        <v>146.9887</v>
      </c>
      <c r="AU314" s="37">
        <v>0.7196</v>
      </c>
      <c r="AV314" s="37">
        <v>0.2781</v>
      </c>
      <c r="AW314" s="37">
        <v>0.2389</v>
      </c>
      <c r="AX314" s="40">
        <f t="shared" si="56"/>
        <v>31606.793800000003</v>
      </c>
    </row>
    <row r="315" spans="2:50" ht="12">
      <c r="B315" s="24" t="s">
        <v>80</v>
      </c>
      <c r="C315" s="36">
        <v>149.3458</v>
      </c>
      <c r="D315" s="37">
        <v>0</v>
      </c>
      <c r="E315" s="37">
        <v>0.6586</v>
      </c>
      <c r="F315" s="37">
        <v>171.8048</v>
      </c>
      <c r="G315" s="37">
        <v>0.9826</v>
      </c>
      <c r="H315" s="37">
        <v>30.6811</v>
      </c>
      <c r="I315" s="37">
        <v>27.9407</v>
      </c>
      <c r="J315" s="37">
        <v>742.8402</v>
      </c>
      <c r="K315" s="37">
        <v>20.7312</v>
      </c>
      <c r="L315" s="37">
        <v>275.1447</v>
      </c>
      <c r="M315" s="37">
        <v>639.7396</v>
      </c>
      <c r="N315" s="37">
        <v>19.1884</v>
      </c>
      <c r="O315" s="38">
        <v>181.9877</v>
      </c>
      <c r="P315" s="37">
        <v>1544.0252</v>
      </c>
      <c r="Q315" s="37">
        <v>3.5468</v>
      </c>
      <c r="R315" s="37">
        <v>31.2164</v>
      </c>
      <c r="S315" s="37">
        <v>146.8574</v>
      </c>
      <c r="T315" s="37">
        <v>10.382</v>
      </c>
      <c r="U315" s="37">
        <v>14.9341</v>
      </c>
      <c r="V315" s="37">
        <v>19.3657</v>
      </c>
      <c r="W315" s="37">
        <v>25.1189</v>
      </c>
      <c r="X315" s="37">
        <v>389.8891</v>
      </c>
      <c r="Y315" s="37">
        <v>703.3931</v>
      </c>
      <c r="Z315" s="39">
        <v>6.9416</v>
      </c>
      <c r="AA315" s="37">
        <v>356.6204</v>
      </c>
      <c r="AB315" s="37">
        <v>462.4262</v>
      </c>
      <c r="AC315" s="37">
        <v>4725.8719</v>
      </c>
      <c r="AD315" s="37">
        <v>3900.5347</v>
      </c>
      <c r="AE315" s="37">
        <v>4.5431</v>
      </c>
      <c r="AF315" s="37">
        <v>729.3714</v>
      </c>
      <c r="AG315" s="37">
        <v>0.747</v>
      </c>
      <c r="AH315" s="37">
        <v>141.4858</v>
      </c>
      <c r="AI315" s="37">
        <v>1938.5394</v>
      </c>
      <c r="AJ315" s="37">
        <v>12749.0104</v>
      </c>
      <c r="AK315" s="37">
        <v>1225.5417</v>
      </c>
      <c r="AL315" s="39">
        <v>2609.1035</v>
      </c>
      <c r="AM315" s="37">
        <v>26168.0318</v>
      </c>
      <c r="AN315" s="37">
        <v>1667.6424</v>
      </c>
      <c r="AO315" s="37">
        <v>1350.6347</v>
      </c>
      <c r="AP315" s="37">
        <v>8079.3077</v>
      </c>
      <c r="AQ315" s="37">
        <v>23.376</v>
      </c>
      <c r="AR315" s="37">
        <v>0.3685</v>
      </c>
      <c r="AS315" s="37">
        <v>9.3936</v>
      </c>
      <c r="AT315" s="37">
        <v>0.2468</v>
      </c>
      <c r="AU315" s="37">
        <v>2.7578</v>
      </c>
      <c r="AV315" s="37">
        <v>0.4011</v>
      </c>
      <c r="AW315" s="37">
        <v>0</v>
      </c>
      <c r="AX315" s="40">
        <f t="shared" si="56"/>
        <v>71302.6716</v>
      </c>
    </row>
    <row r="316" spans="2:50" ht="12">
      <c r="B316" s="24" t="s">
        <v>81</v>
      </c>
      <c r="C316" s="36">
        <v>10.9947</v>
      </c>
      <c r="D316" s="37">
        <v>82.7496</v>
      </c>
      <c r="E316" s="37">
        <v>140.5852</v>
      </c>
      <c r="F316" s="37">
        <v>3.2723</v>
      </c>
      <c r="G316" s="37">
        <v>1.6317</v>
      </c>
      <c r="H316" s="37">
        <v>2.1082</v>
      </c>
      <c r="I316" s="37">
        <v>95.3297</v>
      </c>
      <c r="J316" s="37">
        <v>376.4538</v>
      </c>
      <c r="K316" s="37">
        <v>160.177</v>
      </c>
      <c r="L316" s="37">
        <v>105.3896</v>
      </c>
      <c r="M316" s="37">
        <v>341.8277</v>
      </c>
      <c r="N316" s="37">
        <v>4662.2717</v>
      </c>
      <c r="O316" s="38">
        <v>40.1837</v>
      </c>
      <c r="P316" s="37">
        <v>473.1392</v>
      </c>
      <c r="Q316" s="37">
        <v>39.7893</v>
      </c>
      <c r="R316" s="37">
        <v>38.4824</v>
      </c>
      <c r="S316" s="37">
        <v>27.9199</v>
      </c>
      <c r="T316" s="37">
        <v>11.4687</v>
      </c>
      <c r="U316" s="37">
        <v>9.4139</v>
      </c>
      <c r="V316" s="37">
        <v>7.4705</v>
      </c>
      <c r="W316" s="37">
        <v>226.9464</v>
      </c>
      <c r="X316" s="37">
        <v>526.5406</v>
      </c>
      <c r="Y316" s="37">
        <v>674.0745</v>
      </c>
      <c r="Z316" s="39">
        <v>8104.8159</v>
      </c>
      <c r="AA316" s="37">
        <v>249.6622</v>
      </c>
      <c r="AB316" s="37">
        <v>25.9088</v>
      </c>
      <c r="AC316" s="37">
        <v>1182.2554</v>
      </c>
      <c r="AD316" s="37">
        <v>6009.0517</v>
      </c>
      <c r="AE316" s="37">
        <v>99.3707</v>
      </c>
      <c r="AF316" s="37">
        <v>1.2263</v>
      </c>
      <c r="AG316" s="37">
        <v>0.6059</v>
      </c>
      <c r="AH316" s="37">
        <v>0.7712</v>
      </c>
      <c r="AI316" s="37">
        <v>10259.0704</v>
      </c>
      <c r="AJ316" s="37">
        <v>4132.425</v>
      </c>
      <c r="AK316" s="37">
        <v>6054.3887</v>
      </c>
      <c r="AL316" s="39">
        <v>352.3367</v>
      </c>
      <c r="AM316" s="37">
        <v>1524.0034</v>
      </c>
      <c r="AN316" s="37">
        <v>71123.0326</v>
      </c>
      <c r="AO316" s="37">
        <v>1497.3121</v>
      </c>
      <c r="AP316" s="37">
        <v>7355.2272</v>
      </c>
      <c r="AQ316" s="37">
        <v>40.7091</v>
      </c>
      <c r="AR316" s="37">
        <v>2438.4258</v>
      </c>
      <c r="AS316" s="37">
        <v>1928.8708</v>
      </c>
      <c r="AT316" s="37">
        <v>1715.6045</v>
      </c>
      <c r="AU316" s="37">
        <v>170.1973</v>
      </c>
      <c r="AV316" s="37">
        <v>5316.8962</v>
      </c>
      <c r="AW316" s="37">
        <v>1.1708</v>
      </c>
      <c r="AX316" s="40">
        <f t="shared" si="56"/>
        <v>137641.55899999995</v>
      </c>
    </row>
    <row r="317" spans="2:50" ht="12">
      <c r="B317" s="24" t="s">
        <v>82</v>
      </c>
      <c r="C317" s="36">
        <v>0.7638</v>
      </c>
      <c r="D317" s="37">
        <v>0.0973</v>
      </c>
      <c r="E317" s="37">
        <v>0.5087</v>
      </c>
      <c r="F317" s="37">
        <v>1.768</v>
      </c>
      <c r="G317" s="37">
        <v>0</v>
      </c>
      <c r="H317" s="37">
        <v>0.1821</v>
      </c>
      <c r="I317" s="37">
        <v>0.1897</v>
      </c>
      <c r="J317" s="37">
        <v>0.1656</v>
      </c>
      <c r="K317" s="37">
        <v>1.4353</v>
      </c>
      <c r="L317" s="37">
        <v>35.5011</v>
      </c>
      <c r="M317" s="37">
        <v>4.3144</v>
      </c>
      <c r="N317" s="37">
        <v>11.9215</v>
      </c>
      <c r="O317" s="38">
        <v>1.6801</v>
      </c>
      <c r="P317" s="37">
        <v>6416.1878</v>
      </c>
      <c r="Q317" s="37">
        <v>1.1861</v>
      </c>
      <c r="R317" s="37">
        <v>0</v>
      </c>
      <c r="S317" s="37">
        <v>0.8777</v>
      </c>
      <c r="T317" s="37">
        <v>0.0759</v>
      </c>
      <c r="U317" s="37">
        <v>0</v>
      </c>
      <c r="V317" s="37">
        <v>0.1696</v>
      </c>
      <c r="W317" s="37">
        <v>1.0385</v>
      </c>
      <c r="X317" s="37">
        <v>0.3892</v>
      </c>
      <c r="Y317" s="37">
        <v>7649.2701</v>
      </c>
      <c r="Z317" s="39">
        <v>0.3339</v>
      </c>
      <c r="AA317" s="37">
        <v>0</v>
      </c>
      <c r="AB317" s="37">
        <v>7.0473</v>
      </c>
      <c r="AC317" s="37">
        <v>71.0025</v>
      </c>
      <c r="AD317" s="37">
        <v>14.1457</v>
      </c>
      <c r="AE317" s="37">
        <v>1.7243</v>
      </c>
      <c r="AF317" s="37">
        <v>0.5061</v>
      </c>
      <c r="AG317" s="37">
        <v>0.3793</v>
      </c>
      <c r="AH317" s="37">
        <v>0.0747</v>
      </c>
      <c r="AI317" s="37">
        <v>2.6125</v>
      </c>
      <c r="AJ317" s="37">
        <v>1.1194</v>
      </c>
      <c r="AK317" s="37">
        <v>0</v>
      </c>
      <c r="AL317" s="39">
        <v>160.5759</v>
      </c>
      <c r="AM317" s="37">
        <v>0.9238</v>
      </c>
      <c r="AN317" s="37">
        <v>24.2382</v>
      </c>
      <c r="AO317" s="37">
        <v>29955.8878</v>
      </c>
      <c r="AP317" s="37">
        <v>4.6546</v>
      </c>
      <c r="AQ317" s="37">
        <v>0.019</v>
      </c>
      <c r="AR317" s="37">
        <v>0.1017</v>
      </c>
      <c r="AS317" s="37">
        <v>0.4444</v>
      </c>
      <c r="AT317" s="37">
        <v>0</v>
      </c>
      <c r="AU317" s="37">
        <v>1.5728</v>
      </c>
      <c r="AV317" s="37">
        <v>1.7551</v>
      </c>
      <c r="AW317" s="37">
        <v>0</v>
      </c>
      <c r="AX317" s="40">
        <f t="shared" si="56"/>
        <v>44376.8415</v>
      </c>
    </row>
    <row r="318" spans="2:50" ht="12">
      <c r="B318" s="27" t="s">
        <v>83</v>
      </c>
      <c r="C318" s="51">
        <v>90.7885</v>
      </c>
      <c r="D318" s="52">
        <v>0</v>
      </c>
      <c r="E318" s="52">
        <v>5.4249</v>
      </c>
      <c r="F318" s="52">
        <v>898.4279</v>
      </c>
      <c r="G318" s="52">
        <v>5.5513</v>
      </c>
      <c r="H318" s="52">
        <v>58.2604</v>
      </c>
      <c r="I318" s="52">
        <v>1885.5557</v>
      </c>
      <c r="J318" s="52">
        <v>215.0858</v>
      </c>
      <c r="K318" s="52">
        <v>5462.4844</v>
      </c>
      <c r="L318" s="52">
        <v>43.312</v>
      </c>
      <c r="M318" s="52">
        <v>597.5416</v>
      </c>
      <c r="N318" s="52">
        <v>914.7829</v>
      </c>
      <c r="O318" s="53">
        <v>187.4354</v>
      </c>
      <c r="P318" s="52">
        <v>15355.3111</v>
      </c>
      <c r="Q318" s="52">
        <v>19.9671</v>
      </c>
      <c r="R318" s="52">
        <v>400.6471</v>
      </c>
      <c r="S318" s="52">
        <v>598.7934</v>
      </c>
      <c r="T318" s="52">
        <v>4706.1218</v>
      </c>
      <c r="U318" s="52">
        <v>16.2679</v>
      </c>
      <c r="V318" s="52">
        <v>14.7977</v>
      </c>
      <c r="W318" s="52">
        <v>9.9494</v>
      </c>
      <c r="X318" s="52">
        <v>820.3304</v>
      </c>
      <c r="Y318" s="52">
        <v>4843.2844</v>
      </c>
      <c r="Z318" s="54">
        <v>88.6382</v>
      </c>
      <c r="AA318" s="52">
        <v>2135.8336</v>
      </c>
      <c r="AB318" s="52">
        <v>161.5988</v>
      </c>
      <c r="AC318" s="52">
        <v>29313.3569</v>
      </c>
      <c r="AD318" s="52">
        <v>7040.8753</v>
      </c>
      <c r="AE318" s="52">
        <v>27.3092</v>
      </c>
      <c r="AF318" s="52">
        <v>933.7498</v>
      </c>
      <c r="AG318" s="52">
        <v>809.7912</v>
      </c>
      <c r="AH318" s="52">
        <v>3088.5496</v>
      </c>
      <c r="AI318" s="52">
        <v>469.3232</v>
      </c>
      <c r="AJ318" s="52">
        <v>2267.6876</v>
      </c>
      <c r="AK318" s="52">
        <v>6004.7497</v>
      </c>
      <c r="AL318" s="54">
        <v>883.7088</v>
      </c>
      <c r="AM318" s="52">
        <v>3362.4199</v>
      </c>
      <c r="AN318" s="52">
        <v>1675.635</v>
      </c>
      <c r="AO318" s="52">
        <v>14.5848</v>
      </c>
      <c r="AP318" s="52">
        <v>288527.8125</v>
      </c>
      <c r="AQ318" s="52">
        <v>20429.7246</v>
      </c>
      <c r="AR318" s="52">
        <v>9915.8239</v>
      </c>
      <c r="AS318" s="52">
        <v>15979.9137</v>
      </c>
      <c r="AT318" s="52">
        <v>10838.2003</v>
      </c>
      <c r="AU318" s="52">
        <v>13258.9461</v>
      </c>
      <c r="AV318" s="52">
        <v>9318.8742</v>
      </c>
      <c r="AW318" s="52">
        <v>6549.2614</v>
      </c>
      <c r="AX318" s="55">
        <f t="shared" si="56"/>
        <v>470246.4894000001</v>
      </c>
    </row>
    <row r="319" spans="2:50" ht="12">
      <c r="B319" s="24" t="s">
        <v>84</v>
      </c>
      <c r="C319" s="36">
        <v>1.8171</v>
      </c>
      <c r="D319" s="37">
        <v>0.0997</v>
      </c>
      <c r="E319" s="37">
        <v>0.166</v>
      </c>
      <c r="F319" s="37">
        <v>3.6467</v>
      </c>
      <c r="G319" s="37">
        <v>5.8418</v>
      </c>
      <c r="H319" s="37">
        <v>0.1062</v>
      </c>
      <c r="I319" s="37">
        <v>6.7953</v>
      </c>
      <c r="J319" s="37">
        <v>20.4436</v>
      </c>
      <c r="K319" s="37">
        <v>0.2029</v>
      </c>
      <c r="L319" s="37">
        <v>52.0815</v>
      </c>
      <c r="M319" s="37">
        <v>1.5218</v>
      </c>
      <c r="N319" s="37">
        <v>48.2318</v>
      </c>
      <c r="O319" s="38">
        <v>69.5484</v>
      </c>
      <c r="P319" s="37">
        <v>27.5771</v>
      </c>
      <c r="Q319" s="37">
        <v>37.0505</v>
      </c>
      <c r="R319" s="37">
        <v>0.0242</v>
      </c>
      <c r="S319" s="37">
        <v>0.0886</v>
      </c>
      <c r="T319" s="37">
        <v>2.2602</v>
      </c>
      <c r="U319" s="37">
        <v>0</v>
      </c>
      <c r="V319" s="37">
        <v>0.083</v>
      </c>
      <c r="W319" s="37">
        <v>0.3708</v>
      </c>
      <c r="X319" s="37">
        <v>5.4255</v>
      </c>
      <c r="Y319" s="37">
        <v>647.2834</v>
      </c>
      <c r="Z319" s="39">
        <v>20.2167</v>
      </c>
      <c r="AA319" s="37">
        <v>72.8933</v>
      </c>
      <c r="AB319" s="37">
        <v>14.1937</v>
      </c>
      <c r="AC319" s="37">
        <v>172.5224</v>
      </c>
      <c r="AD319" s="37">
        <v>491.7237</v>
      </c>
      <c r="AE319" s="37">
        <v>1.185</v>
      </c>
      <c r="AF319" s="37">
        <v>1.9057</v>
      </c>
      <c r="AG319" s="37">
        <v>28.0357</v>
      </c>
      <c r="AH319" s="37">
        <v>1.5971</v>
      </c>
      <c r="AI319" s="37">
        <v>130.3848</v>
      </c>
      <c r="AJ319" s="37">
        <v>30.5223</v>
      </c>
      <c r="AK319" s="37">
        <v>39.5296</v>
      </c>
      <c r="AL319" s="39">
        <v>3.0551</v>
      </c>
      <c r="AM319" s="37">
        <v>1.2517</v>
      </c>
      <c r="AN319" s="37">
        <v>43.241</v>
      </c>
      <c r="AO319" s="37">
        <v>0.0048</v>
      </c>
      <c r="AP319" s="37">
        <v>1292.7496</v>
      </c>
      <c r="AQ319" s="37">
        <v>32690.972</v>
      </c>
      <c r="AR319" s="37">
        <v>563.8262</v>
      </c>
      <c r="AS319" s="37">
        <v>79.0996</v>
      </c>
      <c r="AT319" s="37">
        <v>47.3344</v>
      </c>
      <c r="AU319" s="37">
        <v>138.265</v>
      </c>
      <c r="AV319" s="37">
        <v>104.9445</v>
      </c>
      <c r="AW319" s="37">
        <v>11.2569</v>
      </c>
      <c r="AX319" s="40">
        <f t="shared" si="56"/>
        <v>36911.3769</v>
      </c>
    </row>
    <row r="320" spans="2:50" ht="12">
      <c r="B320" s="24" t="s">
        <v>85</v>
      </c>
      <c r="C320" s="36">
        <v>0.096</v>
      </c>
      <c r="D320" s="37">
        <v>6.2614</v>
      </c>
      <c r="E320" s="37">
        <v>0.2839</v>
      </c>
      <c r="F320" s="37">
        <v>0</v>
      </c>
      <c r="G320" s="37">
        <v>0</v>
      </c>
      <c r="H320" s="37">
        <v>0</v>
      </c>
      <c r="I320" s="37">
        <v>65.6885</v>
      </c>
      <c r="J320" s="37">
        <v>0.4258</v>
      </c>
      <c r="K320" s="37">
        <v>0.0709</v>
      </c>
      <c r="L320" s="37">
        <v>0.1419</v>
      </c>
      <c r="M320" s="37">
        <v>0.7097</v>
      </c>
      <c r="N320" s="37">
        <v>70.1607</v>
      </c>
      <c r="O320" s="38">
        <v>9.4433</v>
      </c>
      <c r="P320" s="37">
        <v>135.7475</v>
      </c>
      <c r="Q320" s="37">
        <v>58.7933</v>
      </c>
      <c r="R320" s="37">
        <v>0.2839</v>
      </c>
      <c r="S320" s="37">
        <v>0</v>
      </c>
      <c r="T320" s="37">
        <v>5.6778</v>
      </c>
      <c r="U320" s="37">
        <v>0</v>
      </c>
      <c r="V320" s="37">
        <v>6.3323</v>
      </c>
      <c r="W320" s="37">
        <v>6.6872</v>
      </c>
      <c r="X320" s="37">
        <v>1.1355</v>
      </c>
      <c r="Y320" s="37">
        <v>54.4757</v>
      </c>
      <c r="Z320" s="39">
        <v>0</v>
      </c>
      <c r="AA320" s="37">
        <v>0</v>
      </c>
      <c r="AB320" s="37">
        <v>1.8453</v>
      </c>
      <c r="AC320" s="37">
        <v>45.6223</v>
      </c>
      <c r="AD320" s="37">
        <v>0.0429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8.6744</v>
      </c>
      <c r="AK320" s="37">
        <v>0.2839</v>
      </c>
      <c r="AL320" s="39">
        <v>0.5678</v>
      </c>
      <c r="AM320" s="37">
        <v>0.1419</v>
      </c>
      <c r="AN320" s="37">
        <v>2.2711</v>
      </c>
      <c r="AO320" s="37">
        <v>0</v>
      </c>
      <c r="AP320" s="37">
        <v>15570.8432</v>
      </c>
      <c r="AQ320" s="37">
        <v>58.1969</v>
      </c>
      <c r="AR320" s="37">
        <v>20140.0579</v>
      </c>
      <c r="AS320" s="37">
        <v>0.9944</v>
      </c>
      <c r="AT320" s="37">
        <v>0</v>
      </c>
      <c r="AU320" s="37">
        <v>1.2216</v>
      </c>
      <c r="AV320" s="37">
        <v>4.0627</v>
      </c>
      <c r="AW320" s="37">
        <v>4.0299</v>
      </c>
      <c r="AX320" s="40">
        <f t="shared" si="56"/>
        <v>36261.2715</v>
      </c>
    </row>
    <row r="321" spans="2:50" ht="12">
      <c r="B321" s="24" t="s">
        <v>86</v>
      </c>
      <c r="C321" s="36">
        <v>0</v>
      </c>
      <c r="D321" s="37">
        <v>0.0806</v>
      </c>
      <c r="E321" s="37">
        <v>0.3838</v>
      </c>
      <c r="F321" s="37">
        <v>45.8654</v>
      </c>
      <c r="G321" s="37">
        <v>0</v>
      </c>
      <c r="H321" s="37">
        <v>6.6965</v>
      </c>
      <c r="I321" s="37">
        <v>2.5498</v>
      </c>
      <c r="J321" s="37">
        <v>10.1467</v>
      </c>
      <c r="K321" s="37">
        <v>0</v>
      </c>
      <c r="L321" s="37">
        <v>0</v>
      </c>
      <c r="M321" s="37">
        <v>3.5466</v>
      </c>
      <c r="N321" s="37">
        <v>83.9301</v>
      </c>
      <c r="O321" s="38">
        <v>5.257</v>
      </c>
      <c r="P321" s="37">
        <v>36.3693</v>
      </c>
      <c r="Q321" s="37">
        <v>3.2676</v>
      </c>
      <c r="R321" s="37">
        <v>10.1745</v>
      </c>
      <c r="S321" s="37">
        <v>96.2552</v>
      </c>
      <c r="T321" s="37">
        <v>0</v>
      </c>
      <c r="U321" s="37">
        <v>3.0928</v>
      </c>
      <c r="V321" s="37">
        <v>0</v>
      </c>
      <c r="W321" s="37">
        <v>0.0863</v>
      </c>
      <c r="X321" s="37">
        <v>7.5821</v>
      </c>
      <c r="Y321" s="37">
        <v>16.8869</v>
      </c>
      <c r="Z321" s="39">
        <v>136.7303</v>
      </c>
      <c r="AA321" s="37">
        <v>26.9587</v>
      </c>
      <c r="AB321" s="37">
        <v>6.2755</v>
      </c>
      <c r="AC321" s="37">
        <v>27.7704</v>
      </c>
      <c r="AD321" s="37">
        <v>199.9592</v>
      </c>
      <c r="AE321" s="37">
        <v>3.2677</v>
      </c>
      <c r="AF321" s="37">
        <v>0</v>
      </c>
      <c r="AG321" s="37">
        <v>7.8513</v>
      </c>
      <c r="AH321" s="37">
        <v>6.5556</v>
      </c>
      <c r="AI321" s="37">
        <v>39.6769</v>
      </c>
      <c r="AJ321" s="37">
        <v>79.681</v>
      </c>
      <c r="AK321" s="37">
        <v>14.952</v>
      </c>
      <c r="AL321" s="39">
        <v>1.0683</v>
      </c>
      <c r="AM321" s="37">
        <v>0.3398</v>
      </c>
      <c r="AN321" s="37">
        <v>88.1521</v>
      </c>
      <c r="AO321" s="37">
        <v>3.2044</v>
      </c>
      <c r="AP321" s="37">
        <v>902.6925</v>
      </c>
      <c r="AQ321" s="37">
        <v>330.7508</v>
      </c>
      <c r="AR321" s="37">
        <v>79.6313</v>
      </c>
      <c r="AS321" s="37">
        <v>23881.3146</v>
      </c>
      <c r="AT321" s="37">
        <v>45.6779</v>
      </c>
      <c r="AU321" s="37">
        <v>489.8231</v>
      </c>
      <c r="AV321" s="37">
        <v>65.1204</v>
      </c>
      <c r="AW321" s="37">
        <v>1.2023</v>
      </c>
      <c r="AX321" s="40">
        <f t="shared" si="56"/>
        <v>26770.827300000004</v>
      </c>
    </row>
    <row r="322" spans="2:50" ht="12">
      <c r="B322" s="24" t="s">
        <v>87</v>
      </c>
      <c r="C322" s="36">
        <v>1.8142</v>
      </c>
      <c r="D322" s="37">
        <v>0.0563</v>
      </c>
      <c r="E322" s="37">
        <v>61.7807</v>
      </c>
      <c r="F322" s="37">
        <v>3.1696</v>
      </c>
      <c r="G322" s="37">
        <v>35.8746</v>
      </c>
      <c r="H322" s="37">
        <v>0.1576</v>
      </c>
      <c r="I322" s="37">
        <v>2.2972</v>
      </c>
      <c r="J322" s="37">
        <v>41.6422</v>
      </c>
      <c r="K322" s="37">
        <v>0.0436</v>
      </c>
      <c r="L322" s="37">
        <v>1.3909</v>
      </c>
      <c r="M322" s="37">
        <v>6.9675</v>
      </c>
      <c r="N322" s="37">
        <v>863.8808</v>
      </c>
      <c r="O322" s="38">
        <v>45.1063</v>
      </c>
      <c r="P322" s="37">
        <v>200.8554</v>
      </c>
      <c r="Q322" s="37">
        <v>4.3659</v>
      </c>
      <c r="R322" s="37">
        <v>42.4275</v>
      </c>
      <c r="S322" s="37">
        <v>2001.0024</v>
      </c>
      <c r="T322" s="37">
        <v>5.6293</v>
      </c>
      <c r="U322" s="37">
        <v>4.6149</v>
      </c>
      <c r="V322" s="37">
        <v>0</v>
      </c>
      <c r="W322" s="37">
        <v>16.4408</v>
      </c>
      <c r="X322" s="37">
        <v>155.6851</v>
      </c>
      <c r="Y322" s="37">
        <v>922.0679</v>
      </c>
      <c r="Z322" s="39">
        <v>4.3459</v>
      </c>
      <c r="AA322" s="37">
        <v>76.3402</v>
      </c>
      <c r="AB322" s="37">
        <v>13.9625</v>
      </c>
      <c r="AC322" s="37">
        <v>2818.3737</v>
      </c>
      <c r="AD322" s="37">
        <v>7113.9679</v>
      </c>
      <c r="AE322" s="37">
        <v>6.2155</v>
      </c>
      <c r="AF322" s="37">
        <v>2862.5319</v>
      </c>
      <c r="AG322" s="37">
        <v>3779.184</v>
      </c>
      <c r="AH322" s="37">
        <v>290.0197</v>
      </c>
      <c r="AI322" s="37">
        <v>11482.5082</v>
      </c>
      <c r="AJ322" s="37">
        <v>2466.152</v>
      </c>
      <c r="AK322" s="37">
        <v>4194.8207</v>
      </c>
      <c r="AL322" s="39">
        <v>8748.466</v>
      </c>
      <c r="AM322" s="37">
        <v>102.9011</v>
      </c>
      <c r="AN322" s="37">
        <v>1467.3914</v>
      </c>
      <c r="AO322" s="37">
        <v>8.8181</v>
      </c>
      <c r="AP322" s="37">
        <v>8269.7997</v>
      </c>
      <c r="AQ322" s="37">
        <v>6217.5226</v>
      </c>
      <c r="AR322" s="37">
        <v>6637.7016</v>
      </c>
      <c r="AS322" s="37">
        <v>4083.1533</v>
      </c>
      <c r="AT322" s="37">
        <v>165667.8338</v>
      </c>
      <c r="AU322" s="37">
        <v>6229.6501</v>
      </c>
      <c r="AV322" s="37">
        <v>9319.474</v>
      </c>
      <c r="AW322" s="37">
        <v>0</v>
      </c>
      <c r="AX322" s="40">
        <f t="shared" si="56"/>
        <v>256278.40459999998</v>
      </c>
    </row>
    <row r="323" spans="2:50" ht="12">
      <c r="B323" s="24" t="s">
        <v>88</v>
      </c>
      <c r="C323" s="36">
        <v>32.424</v>
      </c>
      <c r="D323" s="37">
        <v>0.8531</v>
      </c>
      <c r="E323" s="37">
        <v>1.1487</v>
      </c>
      <c r="F323" s="37">
        <v>16.2361</v>
      </c>
      <c r="G323" s="37">
        <v>1.0739</v>
      </c>
      <c r="H323" s="37">
        <v>1.4256</v>
      </c>
      <c r="I323" s="37">
        <v>4261.5819</v>
      </c>
      <c r="J323" s="37">
        <v>19.905</v>
      </c>
      <c r="K323" s="37">
        <v>33.6517</v>
      </c>
      <c r="L323" s="37">
        <v>0.9038</v>
      </c>
      <c r="M323" s="37">
        <v>2.3373</v>
      </c>
      <c r="N323" s="37">
        <v>1036.1151</v>
      </c>
      <c r="O323" s="38">
        <v>37.4339</v>
      </c>
      <c r="P323" s="37">
        <v>88.1558</v>
      </c>
      <c r="Q323" s="37">
        <v>1.393</v>
      </c>
      <c r="R323" s="37">
        <v>3.9637</v>
      </c>
      <c r="S323" s="37">
        <v>0.8418</v>
      </c>
      <c r="T323" s="37">
        <v>20.4115</v>
      </c>
      <c r="U323" s="37">
        <v>0.0522</v>
      </c>
      <c r="V323" s="37">
        <v>2.1573</v>
      </c>
      <c r="W323" s="37">
        <v>3.3632</v>
      </c>
      <c r="X323" s="37">
        <v>374.4286</v>
      </c>
      <c r="Y323" s="37">
        <v>152.0098</v>
      </c>
      <c r="Z323" s="39">
        <v>158.6325</v>
      </c>
      <c r="AA323" s="37">
        <v>37.9549</v>
      </c>
      <c r="AB323" s="37">
        <v>0.2978</v>
      </c>
      <c r="AC323" s="37">
        <v>145.0407</v>
      </c>
      <c r="AD323" s="37">
        <v>10.0479</v>
      </c>
      <c r="AE323" s="37">
        <v>44.721</v>
      </c>
      <c r="AF323" s="37">
        <v>18.6973</v>
      </c>
      <c r="AG323" s="37">
        <v>1.3509</v>
      </c>
      <c r="AH323" s="37">
        <v>0.217</v>
      </c>
      <c r="AI323" s="37">
        <v>3.3679</v>
      </c>
      <c r="AJ323" s="37">
        <v>68.553</v>
      </c>
      <c r="AK323" s="37">
        <v>347.1721</v>
      </c>
      <c r="AL323" s="39">
        <v>44.4541</v>
      </c>
      <c r="AM323" s="37">
        <v>0.3315</v>
      </c>
      <c r="AN323" s="37">
        <v>607.1507</v>
      </c>
      <c r="AO323" s="37">
        <v>0.4341</v>
      </c>
      <c r="AP323" s="37">
        <v>509.5355</v>
      </c>
      <c r="AQ323" s="37">
        <v>1009.1306</v>
      </c>
      <c r="AR323" s="37">
        <v>3.6169</v>
      </c>
      <c r="AS323" s="37">
        <v>1124.5053</v>
      </c>
      <c r="AT323" s="37">
        <v>1705.5366</v>
      </c>
      <c r="AU323" s="37">
        <v>31571.3946</v>
      </c>
      <c r="AV323" s="37">
        <v>2039.7702</v>
      </c>
      <c r="AW323" s="37">
        <v>157.8282</v>
      </c>
      <c r="AX323" s="40">
        <f t="shared" si="56"/>
        <v>45701.6083</v>
      </c>
    </row>
    <row r="324" spans="2:50" ht="12">
      <c r="B324" s="24" t="s">
        <v>91</v>
      </c>
      <c r="C324" s="36">
        <v>3.675</v>
      </c>
      <c r="D324" s="37">
        <v>1.59</v>
      </c>
      <c r="E324" s="37">
        <v>0.3</v>
      </c>
      <c r="F324" s="37">
        <v>0.8969</v>
      </c>
      <c r="G324" s="37">
        <v>0</v>
      </c>
      <c r="H324" s="37">
        <v>0.3</v>
      </c>
      <c r="I324" s="37">
        <v>0</v>
      </c>
      <c r="J324" s="37">
        <v>1.456</v>
      </c>
      <c r="K324" s="37">
        <v>4.2525</v>
      </c>
      <c r="L324" s="37">
        <v>0.375</v>
      </c>
      <c r="M324" s="37">
        <v>0.9361</v>
      </c>
      <c r="N324" s="37">
        <v>255.6949</v>
      </c>
      <c r="O324" s="38">
        <v>8.3515</v>
      </c>
      <c r="P324" s="37">
        <v>9.7725</v>
      </c>
      <c r="Q324" s="37">
        <v>0.6872</v>
      </c>
      <c r="R324" s="37">
        <v>0.6375</v>
      </c>
      <c r="S324" s="37">
        <v>0</v>
      </c>
      <c r="T324" s="37">
        <v>0</v>
      </c>
      <c r="U324" s="37">
        <v>0.705</v>
      </c>
      <c r="V324" s="37">
        <v>0</v>
      </c>
      <c r="W324" s="37">
        <v>0.1561</v>
      </c>
      <c r="X324" s="37">
        <v>2.7</v>
      </c>
      <c r="Y324" s="37">
        <v>2.9476</v>
      </c>
      <c r="Z324" s="39">
        <v>5.4238</v>
      </c>
      <c r="AA324" s="37">
        <v>11.37</v>
      </c>
      <c r="AB324" s="37">
        <v>0.525</v>
      </c>
      <c r="AC324" s="37">
        <v>13.3697</v>
      </c>
      <c r="AD324" s="37">
        <v>3.0169</v>
      </c>
      <c r="AE324" s="37">
        <v>2.3175</v>
      </c>
      <c r="AF324" s="37">
        <v>7.875</v>
      </c>
      <c r="AG324" s="37">
        <v>0</v>
      </c>
      <c r="AH324" s="37">
        <v>0</v>
      </c>
      <c r="AI324" s="37">
        <v>6.4209</v>
      </c>
      <c r="AJ324" s="37">
        <v>16.618</v>
      </c>
      <c r="AK324" s="37">
        <v>0.4786</v>
      </c>
      <c r="AL324" s="39">
        <v>0</v>
      </c>
      <c r="AM324" s="37">
        <v>0.375</v>
      </c>
      <c r="AN324" s="37">
        <v>0</v>
      </c>
      <c r="AO324" s="37">
        <v>0</v>
      </c>
      <c r="AP324" s="37">
        <v>510.1669</v>
      </c>
      <c r="AQ324" s="37">
        <v>6.9125</v>
      </c>
      <c r="AR324" s="37">
        <v>62.6423</v>
      </c>
      <c r="AS324" s="37">
        <v>21.6015</v>
      </c>
      <c r="AT324" s="37">
        <v>969.0897</v>
      </c>
      <c r="AU324" s="37">
        <v>868.2382</v>
      </c>
      <c r="AV324" s="37">
        <v>76734.8901</v>
      </c>
      <c r="AW324" s="37">
        <v>7.1316</v>
      </c>
      <c r="AX324" s="40">
        <f t="shared" si="56"/>
        <v>79543.897</v>
      </c>
    </row>
    <row r="325" spans="2:50" ht="12">
      <c r="B325" s="28" t="s">
        <v>89</v>
      </c>
      <c r="C325" s="56">
        <v>2.782</v>
      </c>
      <c r="D325" s="57">
        <v>0.0618</v>
      </c>
      <c r="E325" s="57">
        <v>0.68</v>
      </c>
      <c r="F325" s="57">
        <v>0.5564</v>
      </c>
      <c r="G325" s="57">
        <v>0</v>
      </c>
      <c r="H325" s="57">
        <v>10.0771</v>
      </c>
      <c r="I325" s="57">
        <v>3.9567</v>
      </c>
      <c r="J325" s="57">
        <v>0</v>
      </c>
      <c r="K325" s="57">
        <v>1.5456</v>
      </c>
      <c r="L325" s="57">
        <v>0.6491</v>
      </c>
      <c r="M325" s="57">
        <v>0.8655</v>
      </c>
      <c r="N325" s="57">
        <v>2.7511</v>
      </c>
      <c r="O325" s="58">
        <v>2.1638</v>
      </c>
      <c r="P325" s="57">
        <v>1.9165</v>
      </c>
      <c r="Q325" s="57">
        <v>0</v>
      </c>
      <c r="R325" s="57">
        <v>0.2472</v>
      </c>
      <c r="S325" s="57">
        <v>0</v>
      </c>
      <c r="T325" s="57">
        <v>0</v>
      </c>
      <c r="U325" s="57">
        <v>0.1855</v>
      </c>
      <c r="V325" s="57">
        <v>0.6491</v>
      </c>
      <c r="W325" s="57">
        <v>0.8037</v>
      </c>
      <c r="X325" s="57">
        <v>1.4528</v>
      </c>
      <c r="Y325" s="57">
        <v>1.1128</v>
      </c>
      <c r="Z325" s="59">
        <v>1.0201</v>
      </c>
      <c r="AA325" s="57">
        <v>0.2473</v>
      </c>
      <c r="AB325" s="57">
        <v>0.9891</v>
      </c>
      <c r="AC325" s="57">
        <v>0.6182</v>
      </c>
      <c r="AD325" s="57">
        <v>5.7495</v>
      </c>
      <c r="AE325" s="57">
        <v>0</v>
      </c>
      <c r="AF325" s="57">
        <v>0</v>
      </c>
      <c r="AG325" s="57">
        <v>0.2472</v>
      </c>
      <c r="AH325" s="57">
        <v>0</v>
      </c>
      <c r="AI325" s="57">
        <v>2.1638</v>
      </c>
      <c r="AJ325" s="57">
        <v>0.2472</v>
      </c>
      <c r="AK325" s="57">
        <v>0.0618</v>
      </c>
      <c r="AL325" s="59">
        <v>0.2472</v>
      </c>
      <c r="AM325" s="57">
        <v>0</v>
      </c>
      <c r="AN325" s="57">
        <v>0.1236</v>
      </c>
      <c r="AO325" s="57">
        <v>0.5873</v>
      </c>
      <c r="AP325" s="57">
        <v>5.8238</v>
      </c>
      <c r="AQ325" s="57">
        <v>0</v>
      </c>
      <c r="AR325" s="57">
        <v>0.68</v>
      </c>
      <c r="AS325" s="57">
        <v>0.3092</v>
      </c>
      <c r="AT325" s="57">
        <v>0</v>
      </c>
      <c r="AU325" s="57">
        <v>0</v>
      </c>
      <c r="AV325" s="57">
        <v>2.8254</v>
      </c>
      <c r="AW325" s="57">
        <v>66336.376</v>
      </c>
      <c r="AX325" s="60">
        <f t="shared" si="56"/>
        <v>66390.7734</v>
      </c>
    </row>
    <row r="326" spans="2:50" ht="12">
      <c r="B326" s="28" t="s">
        <v>90</v>
      </c>
      <c r="C326" s="56">
        <f aca="true" t="shared" si="57" ref="C326:AW326">SUM(C279:C325)</f>
        <v>415075.8584</v>
      </c>
      <c r="D326" s="57">
        <f t="shared" si="57"/>
        <v>103757.11249999999</v>
      </c>
      <c r="E326" s="57">
        <f t="shared" si="57"/>
        <v>75271.53980000001</v>
      </c>
      <c r="F326" s="57">
        <f t="shared" si="57"/>
        <v>174582.7314</v>
      </c>
      <c r="G326" s="57">
        <f t="shared" si="57"/>
        <v>69721.0009</v>
      </c>
      <c r="H326" s="57">
        <f t="shared" si="57"/>
        <v>31062.853999999985</v>
      </c>
      <c r="I326" s="57">
        <f t="shared" si="57"/>
        <v>114532.01329999999</v>
      </c>
      <c r="J326" s="57">
        <f t="shared" si="57"/>
        <v>212921.96630000006</v>
      </c>
      <c r="K326" s="57">
        <f t="shared" si="57"/>
        <v>124938.305</v>
      </c>
      <c r="L326" s="57">
        <f t="shared" si="57"/>
        <v>99794.60589999997</v>
      </c>
      <c r="M326" s="57">
        <f t="shared" si="57"/>
        <v>285039.32710000005</v>
      </c>
      <c r="N326" s="57">
        <f t="shared" si="57"/>
        <v>482394.03939999995</v>
      </c>
      <c r="O326" s="58">
        <f t="shared" si="57"/>
        <v>394542.90039999987</v>
      </c>
      <c r="P326" s="57">
        <f t="shared" si="57"/>
        <v>545178.8569</v>
      </c>
      <c r="Q326" s="57">
        <f t="shared" si="57"/>
        <v>162750.46030000004</v>
      </c>
      <c r="R326" s="57">
        <f t="shared" si="57"/>
        <v>94205.06859999998</v>
      </c>
      <c r="S326" s="57">
        <f t="shared" si="57"/>
        <v>75339.24489999998</v>
      </c>
      <c r="T326" s="57">
        <f t="shared" si="57"/>
        <v>62506.4722</v>
      </c>
      <c r="U326" s="57">
        <f t="shared" si="57"/>
        <v>55260.44969999999</v>
      </c>
      <c r="V326" s="57">
        <f t="shared" si="57"/>
        <v>111639.07509999997</v>
      </c>
      <c r="W326" s="57">
        <f t="shared" si="57"/>
        <v>139138.3982</v>
      </c>
      <c r="X326" s="57">
        <f t="shared" si="57"/>
        <v>202658.7798</v>
      </c>
      <c r="Y326" s="57">
        <f t="shared" si="57"/>
        <v>549174.5181</v>
      </c>
      <c r="Z326" s="59">
        <f t="shared" si="57"/>
        <v>177033.99779999995</v>
      </c>
      <c r="AA326" s="57">
        <f t="shared" si="57"/>
        <v>80712.39270000001</v>
      </c>
      <c r="AB326" s="57">
        <f t="shared" si="57"/>
        <v>85448.68000000001</v>
      </c>
      <c r="AC326" s="57">
        <f t="shared" si="57"/>
        <v>347940.2116</v>
      </c>
      <c r="AD326" s="57">
        <f t="shared" si="57"/>
        <v>309445.2973999999</v>
      </c>
      <c r="AE326" s="57">
        <f t="shared" si="57"/>
        <v>45052.64959999999</v>
      </c>
      <c r="AF326" s="57">
        <f t="shared" si="57"/>
        <v>61913.8269</v>
      </c>
      <c r="AG326" s="57">
        <f t="shared" si="57"/>
        <v>40786.6773</v>
      </c>
      <c r="AH326" s="57">
        <f t="shared" si="57"/>
        <v>32633.318299999995</v>
      </c>
      <c r="AI326" s="57">
        <f t="shared" si="57"/>
        <v>89024.9699</v>
      </c>
      <c r="AJ326" s="57">
        <f t="shared" si="57"/>
        <v>182667.99900000004</v>
      </c>
      <c r="AK326" s="57">
        <f t="shared" si="57"/>
        <v>246395.88410000005</v>
      </c>
      <c r="AL326" s="59">
        <f t="shared" si="57"/>
        <v>55198.8019</v>
      </c>
      <c r="AM326" s="57">
        <f t="shared" si="57"/>
        <v>50183.65550000001</v>
      </c>
      <c r="AN326" s="57">
        <f t="shared" si="57"/>
        <v>100530.62250000001</v>
      </c>
      <c r="AO326" s="57">
        <f t="shared" si="57"/>
        <v>40797.05159999999</v>
      </c>
      <c r="AP326" s="57">
        <f t="shared" si="57"/>
        <v>431759.4791</v>
      </c>
      <c r="AQ326" s="57">
        <f t="shared" si="57"/>
        <v>76239.2818</v>
      </c>
      <c r="AR326" s="57">
        <f t="shared" si="57"/>
        <v>48110.321500000005</v>
      </c>
      <c r="AS326" s="57">
        <f t="shared" si="57"/>
        <v>70224.37450000002</v>
      </c>
      <c r="AT326" s="57">
        <f t="shared" si="57"/>
        <v>205267.9096</v>
      </c>
      <c r="AU326" s="57">
        <f t="shared" si="57"/>
        <v>57462.223</v>
      </c>
      <c r="AV326" s="57">
        <f t="shared" si="57"/>
        <v>120948.80660000001</v>
      </c>
      <c r="AW326" s="57">
        <f t="shared" si="57"/>
        <v>73701.05350000001</v>
      </c>
      <c r="AX326" s="60">
        <f t="shared" si="56"/>
        <v>7610965.063899999</v>
      </c>
    </row>
    <row r="328" spans="2:4" s="29" customFormat="1" ht="13.5" customHeight="1">
      <c r="B328" s="30" t="s">
        <v>99</v>
      </c>
      <c r="C328" s="61" t="s">
        <v>106</v>
      </c>
      <c r="D328" s="62"/>
    </row>
    <row r="329" spans="2:50" ht="12"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5" t="str">
        <f>$AX$5</f>
        <v>（３日間調査　単位：トン）</v>
      </c>
    </row>
    <row r="330" spans="2:50" ht="12">
      <c r="B330" s="6" t="s">
        <v>1</v>
      </c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9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0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10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11"/>
    </row>
    <row r="331" spans="2:50" ht="12">
      <c r="B331" s="12"/>
      <c r="C331" s="13" t="s">
        <v>41</v>
      </c>
      <c r="D331" s="14" t="s">
        <v>42</v>
      </c>
      <c r="E331" s="14" t="s">
        <v>43</v>
      </c>
      <c r="F331" s="14" t="s">
        <v>44</v>
      </c>
      <c r="G331" s="14" t="s">
        <v>45</v>
      </c>
      <c r="H331" s="14" t="s">
        <v>46</v>
      </c>
      <c r="I331" s="14" t="s">
        <v>47</v>
      </c>
      <c r="J331" s="14" t="s">
        <v>95</v>
      </c>
      <c r="K331" s="14" t="s">
        <v>96</v>
      </c>
      <c r="L331" s="14" t="s">
        <v>97</v>
      </c>
      <c r="M331" s="14" t="s">
        <v>2</v>
      </c>
      <c r="N331" s="14" t="s">
        <v>3</v>
      </c>
      <c r="O331" s="15" t="s">
        <v>4</v>
      </c>
      <c r="P331" s="14" t="s">
        <v>5</v>
      </c>
      <c r="Q331" s="14" t="s">
        <v>6</v>
      </c>
      <c r="R331" s="14" t="s">
        <v>7</v>
      </c>
      <c r="S331" s="14" t="s">
        <v>8</v>
      </c>
      <c r="T331" s="14" t="s">
        <v>9</v>
      </c>
      <c r="U331" s="14" t="s">
        <v>10</v>
      </c>
      <c r="V331" s="14" t="s">
        <v>11</v>
      </c>
      <c r="W331" s="14" t="s">
        <v>12</v>
      </c>
      <c r="X331" s="14" t="s">
        <v>13</v>
      </c>
      <c r="Y331" s="14" t="s">
        <v>14</v>
      </c>
      <c r="Z331" s="16" t="s">
        <v>15</v>
      </c>
      <c r="AA331" s="14" t="s">
        <v>16</v>
      </c>
      <c r="AB331" s="14" t="s">
        <v>17</v>
      </c>
      <c r="AC331" s="14" t="s">
        <v>18</v>
      </c>
      <c r="AD331" s="14" t="s">
        <v>19</v>
      </c>
      <c r="AE331" s="14" t="s">
        <v>20</v>
      </c>
      <c r="AF331" s="14" t="s">
        <v>21</v>
      </c>
      <c r="AG331" s="14" t="s">
        <v>22</v>
      </c>
      <c r="AH331" s="14" t="s">
        <v>23</v>
      </c>
      <c r="AI331" s="14" t="s">
        <v>24</v>
      </c>
      <c r="AJ331" s="14" t="s">
        <v>25</v>
      </c>
      <c r="AK331" s="14" t="s">
        <v>26</v>
      </c>
      <c r="AL331" s="16" t="s">
        <v>27</v>
      </c>
      <c r="AM331" s="14" t="s">
        <v>28</v>
      </c>
      <c r="AN331" s="14" t="s">
        <v>29</v>
      </c>
      <c r="AO331" s="14" t="s">
        <v>30</v>
      </c>
      <c r="AP331" s="14" t="s">
        <v>31</v>
      </c>
      <c r="AQ331" s="14" t="s">
        <v>32</v>
      </c>
      <c r="AR331" s="14" t="s">
        <v>33</v>
      </c>
      <c r="AS331" s="14" t="s">
        <v>34</v>
      </c>
      <c r="AT331" s="14" t="s">
        <v>35</v>
      </c>
      <c r="AU331" s="14" t="s">
        <v>36</v>
      </c>
      <c r="AV331" s="14" t="s">
        <v>37</v>
      </c>
      <c r="AW331" s="14" t="s">
        <v>38</v>
      </c>
      <c r="AX331" s="17" t="s">
        <v>98</v>
      </c>
    </row>
    <row r="332" spans="2:50" ht="12">
      <c r="B332" s="18" t="s">
        <v>0</v>
      </c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1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2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3"/>
    </row>
    <row r="333" spans="2:50" ht="12">
      <c r="B333" s="24" t="s">
        <v>39</v>
      </c>
      <c r="C333" s="36">
        <v>72637.9982</v>
      </c>
      <c r="D333" s="37">
        <v>729.0625</v>
      </c>
      <c r="E333" s="37">
        <v>124.3656</v>
      </c>
      <c r="F333" s="37">
        <v>1075.8097</v>
      </c>
      <c r="G333" s="37">
        <v>208.8612</v>
      </c>
      <c r="H333" s="37">
        <v>109.268</v>
      </c>
      <c r="I333" s="37">
        <v>1357.3665</v>
      </c>
      <c r="J333" s="37">
        <v>1296.5453</v>
      </c>
      <c r="K333" s="37">
        <v>497.9563</v>
      </c>
      <c r="L333" s="37">
        <v>988.0479</v>
      </c>
      <c r="M333" s="37">
        <v>3021.5136</v>
      </c>
      <c r="N333" s="37">
        <v>4122.3439</v>
      </c>
      <c r="O333" s="38">
        <v>10750.8364</v>
      </c>
      <c r="P333" s="37">
        <v>2640.0473</v>
      </c>
      <c r="Q333" s="37">
        <v>326.7813</v>
      </c>
      <c r="R333" s="37">
        <v>73.671</v>
      </c>
      <c r="S333" s="37">
        <v>101.2154</v>
      </c>
      <c r="T333" s="37">
        <v>153.7273</v>
      </c>
      <c r="U333" s="37">
        <v>133.956</v>
      </c>
      <c r="V333" s="37">
        <v>200.7258</v>
      </c>
      <c r="W333" s="37">
        <v>698.0541</v>
      </c>
      <c r="X333" s="37">
        <v>1496.158</v>
      </c>
      <c r="Y333" s="37">
        <v>2289.524</v>
      </c>
      <c r="Z333" s="39">
        <v>53.9177</v>
      </c>
      <c r="AA333" s="37">
        <v>294.3997</v>
      </c>
      <c r="AB333" s="37">
        <v>884.6529</v>
      </c>
      <c r="AC333" s="37">
        <v>3407.1073</v>
      </c>
      <c r="AD333" s="37">
        <v>550.2103</v>
      </c>
      <c r="AE333" s="37">
        <v>56.8683</v>
      </c>
      <c r="AF333" s="37">
        <v>402.2648</v>
      </c>
      <c r="AG333" s="37">
        <v>0</v>
      </c>
      <c r="AH333" s="37">
        <v>0.3149</v>
      </c>
      <c r="AI333" s="37">
        <v>149.0908</v>
      </c>
      <c r="AJ333" s="37">
        <v>320.582</v>
      </c>
      <c r="AK333" s="37">
        <v>65.2108</v>
      </c>
      <c r="AL333" s="39">
        <v>103.6115</v>
      </c>
      <c r="AM333" s="37">
        <v>21.5107</v>
      </c>
      <c r="AN333" s="37">
        <v>60.6675</v>
      </c>
      <c r="AO333" s="37">
        <v>0</v>
      </c>
      <c r="AP333" s="37">
        <v>1607.1322</v>
      </c>
      <c r="AQ333" s="37">
        <v>39.6814</v>
      </c>
      <c r="AR333" s="37">
        <v>0</v>
      </c>
      <c r="AS333" s="37">
        <v>0</v>
      </c>
      <c r="AT333" s="37">
        <v>1.7842</v>
      </c>
      <c r="AU333" s="37">
        <v>0</v>
      </c>
      <c r="AV333" s="37">
        <v>26.9486</v>
      </c>
      <c r="AW333" s="37">
        <v>399.5506</v>
      </c>
      <c r="AX333" s="40">
        <f>SUM(C333:AW333)</f>
        <v>113479.34150000002</v>
      </c>
    </row>
    <row r="334" spans="2:50" ht="12">
      <c r="B334" s="24" t="s">
        <v>40</v>
      </c>
      <c r="C334" s="36">
        <v>272.418</v>
      </c>
      <c r="D334" s="37">
        <v>4063.5102</v>
      </c>
      <c r="E334" s="37">
        <v>331.4737</v>
      </c>
      <c r="F334" s="37">
        <v>546.4012</v>
      </c>
      <c r="G334" s="37">
        <v>148.5107</v>
      </c>
      <c r="H334" s="37">
        <v>107.9572</v>
      </c>
      <c r="I334" s="37">
        <v>26.0412</v>
      </c>
      <c r="J334" s="37">
        <v>57.0837</v>
      </c>
      <c r="K334" s="37">
        <v>22.5476</v>
      </c>
      <c r="L334" s="37">
        <v>79.368</v>
      </c>
      <c r="M334" s="37">
        <v>2505.7234</v>
      </c>
      <c r="N334" s="37">
        <v>191.9146</v>
      </c>
      <c r="O334" s="38">
        <v>3200.0878</v>
      </c>
      <c r="P334" s="37">
        <v>381.3749</v>
      </c>
      <c r="Q334" s="37">
        <v>41.1307</v>
      </c>
      <c r="R334" s="37">
        <v>26.1382</v>
      </c>
      <c r="S334" s="37">
        <v>28.117</v>
      </c>
      <c r="T334" s="37">
        <v>10.1394</v>
      </c>
      <c r="U334" s="37">
        <v>25.7818</v>
      </c>
      <c r="V334" s="37">
        <v>22.0218</v>
      </c>
      <c r="W334" s="37">
        <v>0</v>
      </c>
      <c r="X334" s="37">
        <v>103.5064</v>
      </c>
      <c r="Y334" s="37">
        <v>386.2073</v>
      </c>
      <c r="Z334" s="39">
        <v>62.903</v>
      </c>
      <c r="AA334" s="37">
        <v>303.9957</v>
      </c>
      <c r="AB334" s="37">
        <v>19.5439</v>
      </c>
      <c r="AC334" s="37">
        <v>681.6582</v>
      </c>
      <c r="AD334" s="37">
        <v>572.8636</v>
      </c>
      <c r="AE334" s="37">
        <v>30.569</v>
      </c>
      <c r="AF334" s="37">
        <v>1.6612</v>
      </c>
      <c r="AG334" s="37">
        <v>9.5429</v>
      </c>
      <c r="AH334" s="37">
        <v>76.5184</v>
      </c>
      <c r="AI334" s="37">
        <v>16.1122</v>
      </c>
      <c r="AJ334" s="37">
        <v>87.7644</v>
      </c>
      <c r="AK334" s="37">
        <v>7.9554</v>
      </c>
      <c r="AL334" s="39">
        <v>7.9329</v>
      </c>
      <c r="AM334" s="37">
        <v>20.3701</v>
      </c>
      <c r="AN334" s="37">
        <v>4.6298</v>
      </c>
      <c r="AO334" s="37">
        <v>1.3174</v>
      </c>
      <c r="AP334" s="37">
        <v>592.1221</v>
      </c>
      <c r="AQ334" s="37">
        <v>13.7828</v>
      </c>
      <c r="AR334" s="37">
        <v>0</v>
      </c>
      <c r="AS334" s="37">
        <v>30.618</v>
      </c>
      <c r="AT334" s="37">
        <v>0</v>
      </c>
      <c r="AU334" s="37">
        <v>0</v>
      </c>
      <c r="AV334" s="37">
        <v>0.0053</v>
      </c>
      <c r="AW334" s="37">
        <v>8.7064</v>
      </c>
      <c r="AX334" s="40">
        <f aca="true" t="shared" si="58" ref="AX334:AX380">SUM(C334:AW334)</f>
        <v>15128.027500000006</v>
      </c>
    </row>
    <row r="335" spans="2:50" ht="12">
      <c r="B335" s="24" t="s">
        <v>48</v>
      </c>
      <c r="C335" s="36">
        <v>152.3173</v>
      </c>
      <c r="D335" s="37">
        <v>826.7363</v>
      </c>
      <c r="E335" s="37">
        <v>9024.6982</v>
      </c>
      <c r="F335" s="37">
        <v>1669.8641</v>
      </c>
      <c r="G335" s="37">
        <v>341.2975</v>
      </c>
      <c r="H335" s="37">
        <v>176.7996</v>
      </c>
      <c r="I335" s="37">
        <v>282.7665</v>
      </c>
      <c r="J335" s="37">
        <v>989.3416</v>
      </c>
      <c r="K335" s="37">
        <v>16.2503</v>
      </c>
      <c r="L335" s="37">
        <v>235.9254</v>
      </c>
      <c r="M335" s="37">
        <v>320.8013</v>
      </c>
      <c r="N335" s="37">
        <v>355.8933</v>
      </c>
      <c r="O335" s="38">
        <v>1008.7139</v>
      </c>
      <c r="P335" s="37">
        <v>886.3634</v>
      </c>
      <c r="Q335" s="37">
        <v>128.2531</v>
      </c>
      <c r="R335" s="37">
        <v>110.8201</v>
      </c>
      <c r="S335" s="37">
        <v>36.7045</v>
      </c>
      <c r="T335" s="37">
        <v>1.975</v>
      </c>
      <c r="U335" s="37">
        <v>1.8676</v>
      </c>
      <c r="V335" s="37">
        <v>0.5007</v>
      </c>
      <c r="W335" s="37">
        <v>0</v>
      </c>
      <c r="X335" s="37">
        <v>1.7139</v>
      </c>
      <c r="Y335" s="37">
        <v>58.1881</v>
      </c>
      <c r="Z335" s="39">
        <v>9.4189</v>
      </c>
      <c r="AA335" s="37">
        <v>0.2591</v>
      </c>
      <c r="AB335" s="37">
        <v>0</v>
      </c>
      <c r="AC335" s="37">
        <v>21.1171</v>
      </c>
      <c r="AD335" s="37">
        <v>240.9415</v>
      </c>
      <c r="AE335" s="37">
        <v>0</v>
      </c>
      <c r="AF335" s="37">
        <v>0.4551</v>
      </c>
      <c r="AG335" s="37">
        <v>0</v>
      </c>
      <c r="AH335" s="37">
        <v>0</v>
      </c>
      <c r="AI335" s="37">
        <v>0</v>
      </c>
      <c r="AJ335" s="37">
        <v>0.339</v>
      </c>
      <c r="AK335" s="37">
        <v>0</v>
      </c>
      <c r="AL335" s="39">
        <v>0</v>
      </c>
      <c r="AM335" s="37">
        <v>0</v>
      </c>
      <c r="AN335" s="37">
        <v>0</v>
      </c>
      <c r="AO335" s="37">
        <v>64.7873</v>
      </c>
      <c r="AP335" s="37">
        <v>13.6544</v>
      </c>
      <c r="AQ335" s="37">
        <v>6.7277</v>
      </c>
      <c r="AR335" s="37">
        <v>0.0546</v>
      </c>
      <c r="AS335" s="37">
        <v>0</v>
      </c>
      <c r="AT335" s="37">
        <v>0</v>
      </c>
      <c r="AU335" s="37">
        <v>0.6371</v>
      </c>
      <c r="AV335" s="37">
        <v>0</v>
      </c>
      <c r="AW335" s="37">
        <v>0</v>
      </c>
      <c r="AX335" s="40">
        <f t="shared" si="58"/>
        <v>16986.1835</v>
      </c>
    </row>
    <row r="336" spans="2:50" ht="12">
      <c r="B336" s="24" t="s">
        <v>49</v>
      </c>
      <c r="C336" s="36">
        <v>440.7055</v>
      </c>
      <c r="D336" s="37">
        <v>1696.526</v>
      </c>
      <c r="E336" s="37">
        <v>2222.9939</v>
      </c>
      <c r="F336" s="37">
        <v>41310.8151</v>
      </c>
      <c r="G336" s="37">
        <v>1147.5745</v>
      </c>
      <c r="H336" s="37">
        <v>1648.6346</v>
      </c>
      <c r="I336" s="37">
        <v>6072.5171</v>
      </c>
      <c r="J336" s="37">
        <v>653.2867</v>
      </c>
      <c r="K336" s="37">
        <v>357.0142</v>
      </c>
      <c r="L336" s="37">
        <v>392.0426</v>
      </c>
      <c r="M336" s="37">
        <v>2446.2953</v>
      </c>
      <c r="N336" s="37">
        <v>459.4246</v>
      </c>
      <c r="O336" s="38">
        <v>4448.943</v>
      </c>
      <c r="P336" s="37">
        <v>1382.0379</v>
      </c>
      <c r="Q336" s="37">
        <v>903.105</v>
      </c>
      <c r="R336" s="37">
        <v>14.0258</v>
      </c>
      <c r="S336" s="37">
        <v>390.0196</v>
      </c>
      <c r="T336" s="37">
        <v>9.7979</v>
      </c>
      <c r="U336" s="37">
        <v>6.1049</v>
      </c>
      <c r="V336" s="37">
        <v>60.4645</v>
      </c>
      <c r="W336" s="37">
        <v>3.3647</v>
      </c>
      <c r="X336" s="37">
        <v>222.5871</v>
      </c>
      <c r="Y336" s="37">
        <v>996.2555</v>
      </c>
      <c r="Z336" s="39">
        <v>58.888</v>
      </c>
      <c r="AA336" s="37">
        <v>305.8106</v>
      </c>
      <c r="AB336" s="37">
        <v>187.7727</v>
      </c>
      <c r="AC336" s="37">
        <v>1983.0459</v>
      </c>
      <c r="AD336" s="37">
        <v>85.3688</v>
      </c>
      <c r="AE336" s="37">
        <v>0.3002</v>
      </c>
      <c r="AF336" s="37">
        <v>0</v>
      </c>
      <c r="AG336" s="37">
        <v>0</v>
      </c>
      <c r="AH336" s="37">
        <v>0.035</v>
      </c>
      <c r="AI336" s="37">
        <v>62.9354</v>
      </c>
      <c r="AJ336" s="37">
        <v>66.3169</v>
      </c>
      <c r="AK336" s="37">
        <v>62.0842</v>
      </c>
      <c r="AL336" s="39">
        <v>9.7979</v>
      </c>
      <c r="AM336" s="37">
        <v>9.3585</v>
      </c>
      <c r="AN336" s="37">
        <v>0.035</v>
      </c>
      <c r="AO336" s="37">
        <v>0</v>
      </c>
      <c r="AP336" s="37">
        <v>320.0565</v>
      </c>
      <c r="AQ336" s="37">
        <v>3.5741</v>
      </c>
      <c r="AR336" s="37">
        <v>0.5739</v>
      </c>
      <c r="AS336" s="37">
        <v>0.9929</v>
      </c>
      <c r="AT336" s="37">
        <v>0.1655</v>
      </c>
      <c r="AU336" s="37">
        <v>0</v>
      </c>
      <c r="AV336" s="37">
        <v>20.723</v>
      </c>
      <c r="AW336" s="37">
        <v>8.0259</v>
      </c>
      <c r="AX336" s="40">
        <f t="shared" si="58"/>
        <v>70470.39690000004</v>
      </c>
    </row>
    <row r="337" spans="2:50" ht="12">
      <c r="B337" s="24" t="s">
        <v>50</v>
      </c>
      <c r="C337" s="36">
        <v>735.6793</v>
      </c>
      <c r="D337" s="37">
        <v>503.8344</v>
      </c>
      <c r="E337" s="37">
        <v>301.0374</v>
      </c>
      <c r="F337" s="37">
        <v>792.1389</v>
      </c>
      <c r="G337" s="37">
        <v>3615.4792</v>
      </c>
      <c r="H337" s="37">
        <v>296.456</v>
      </c>
      <c r="I337" s="37">
        <v>403.8045</v>
      </c>
      <c r="J337" s="37">
        <v>406.2524</v>
      </c>
      <c r="K337" s="37">
        <v>108.2755</v>
      </c>
      <c r="L337" s="37">
        <v>107.3548</v>
      </c>
      <c r="M337" s="37">
        <v>1425.6224</v>
      </c>
      <c r="N337" s="37">
        <v>164.8503</v>
      </c>
      <c r="O337" s="38">
        <v>381.6655</v>
      </c>
      <c r="P337" s="37">
        <v>278.3525</v>
      </c>
      <c r="Q337" s="37">
        <v>141.0941</v>
      </c>
      <c r="R337" s="37">
        <v>0</v>
      </c>
      <c r="S337" s="37">
        <v>34.2859</v>
      </c>
      <c r="T337" s="37">
        <v>14.4061</v>
      </c>
      <c r="U337" s="37">
        <v>0</v>
      </c>
      <c r="V337" s="37">
        <v>80.9668</v>
      </c>
      <c r="W337" s="37">
        <v>154.3506</v>
      </c>
      <c r="X337" s="37">
        <v>1490.9908</v>
      </c>
      <c r="Y337" s="37">
        <v>144.3102</v>
      </c>
      <c r="Z337" s="39">
        <v>10.7764</v>
      </c>
      <c r="AA337" s="37">
        <v>13.3771</v>
      </c>
      <c r="AB337" s="37">
        <v>88.7964</v>
      </c>
      <c r="AC337" s="37">
        <v>48.3186</v>
      </c>
      <c r="AD337" s="37">
        <v>88.9863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2.5492</v>
      </c>
      <c r="AK337" s="37">
        <v>0.7167</v>
      </c>
      <c r="AL337" s="39">
        <v>1.2971</v>
      </c>
      <c r="AM337" s="37">
        <v>15.435</v>
      </c>
      <c r="AN337" s="37">
        <v>0</v>
      </c>
      <c r="AO337" s="37">
        <v>0</v>
      </c>
      <c r="AP337" s="37">
        <v>38.6881</v>
      </c>
      <c r="AQ337" s="37">
        <v>0</v>
      </c>
      <c r="AR337" s="37">
        <v>0</v>
      </c>
      <c r="AS337" s="37">
        <v>2.6981</v>
      </c>
      <c r="AT337" s="37">
        <v>0</v>
      </c>
      <c r="AU337" s="37">
        <v>0</v>
      </c>
      <c r="AV337" s="37">
        <v>0</v>
      </c>
      <c r="AW337" s="37">
        <v>0</v>
      </c>
      <c r="AX337" s="40">
        <f t="shared" si="58"/>
        <v>11892.8466</v>
      </c>
    </row>
    <row r="338" spans="2:50" ht="12">
      <c r="B338" s="24" t="s">
        <v>51</v>
      </c>
      <c r="C338" s="36">
        <v>334.026</v>
      </c>
      <c r="D338" s="37">
        <v>40.578</v>
      </c>
      <c r="E338" s="37">
        <v>142.8001</v>
      </c>
      <c r="F338" s="37">
        <v>308.5309</v>
      </c>
      <c r="G338" s="37">
        <v>125.2062</v>
      </c>
      <c r="H338" s="37">
        <v>9025.2533</v>
      </c>
      <c r="I338" s="37">
        <v>224.8188</v>
      </c>
      <c r="J338" s="37">
        <v>16.0028</v>
      </c>
      <c r="K338" s="37">
        <v>414.8597</v>
      </c>
      <c r="L338" s="37">
        <v>561.5453</v>
      </c>
      <c r="M338" s="37">
        <v>1321.6977</v>
      </c>
      <c r="N338" s="37">
        <v>114.1626</v>
      </c>
      <c r="O338" s="38">
        <v>842.885</v>
      </c>
      <c r="P338" s="37">
        <v>670.645</v>
      </c>
      <c r="Q338" s="37">
        <v>26.9911</v>
      </c>
      <c r="R338" s="37">
        <v>11.3831</v>
      </c>
      <c r="S338" s="37">
        <v>17.0578</v>
      </c>
      <c r="T338" s="37">
        <v>159.9026</v>
      </c>
      <c r="U338" s="37">
        <v>0</v>
      </c>
      <c r="V338" s="37">
        <v>8.7239</v>
      </c>
      <c r="W338" s="37">
        <v>42.5863</v>
      </c>
      <c r="X338" s="37">
        <v>97.7885</v>
      </c>
      <c r="Y338" s="37">
        <v>449.973</v>
      </c>
      <c r="Z338" s="39">
        <v>20.7882</v>
      </c>
      <c r="AA338" s="37">
        <v>23.4741</v>
      </c>
      <c r="AB338" s="37">
        <v>3.214</v>
      </c>
      <c r="AC338" s="37">
        <v>441.0825</v>
      </c>
      <c r="AD338" s="37">
        <v>252.878</v>
      </c>
      <c r="AE338" s="37">
        <v>0</v>
      </c>
      <c r="AF338" s="37">
        <v>6.8492</v>
      </c>
      <c r="AG338" s="37">
        <v>0.9183</v>
      </c>
      <c r="AH338" s="37">
        <v>6.0263</v>
      </c>
      <c r="AI338" s="37">
        <v>132.7921</v>
      </c>
      <c r="AJ338" s="37">
        <v>0.6309</v>
      </c>
      <c r="AK338" s="37">
        <v>0.6067</v>
      </c>
      <c r="AL338" s="39">
        <v>0</v>
      </c>
      <c r="AM338" s="37">
        <v>0</v>
      </c>
      <c r="AN338" s="37">
        <v>2.9271</v>
      </c>
      <c r="AO338" s="37">
        <v>0</v>
      </c>
      <c r="AP338" s="37">
        <v>110.9207</v>
      </c>
      <c r="AQ338" s="37">
        <v>41.176</v>
      </c>
      <c r="AR338" s="37">
        <v>0</v>
      </c>
      <c r="AS338" s="37">
        <v>0</v>
      </c>
      <c r="AT338" s="37">
        <v>0</v>
      </c>
      <c r="AU338" s="37">
        <v>0</v>
      </c>
      <c r="AV338" s="37">
        <v>69.8537</v>
      </c>
      <c r="AW338" s="37">
        <v>0</v>
      </c>
      <c r="AX338" s="40">
        <f t="shared" si="58"/>
        <v>16071.555500000002</v>
      </c>
    </row>
    <row r="339" spans="2:50" ht="12">
      <c r="B339" s="24" t="s">
        <v>52</v>
      </c>
      <c r="C339" s="36">
        <v>474.3732</v>
      </c>
      <c r="D339" s="37">
        <v>188.5499</v>
      </c>
      <c r="E339" s="37">
        <v>400.2562</v>
      </c>
      <c r="F339" s="37">
        <v>2633.7184</v>
      </c>
      <c r="G339" s="37">
        <v>228.4993</v>
      </c>
      <c r="H339" s="37">
        <v>320.0123</v>
      </c>
      <c r="I339" s="37">
        <v>15045.3751</v>
      </c>
      <c r="J339" s="37">
        <v>2240.2166</v>
      </c>
      <c r="K339" s="37">
        <v>2292.0831</v>
      </c>
      <c r="L339" s="37">
        <v>912.0996</v>
      </c>
      <c r="M339" s="37">
        <v>2555.4886</v>
      </c>
      <c r="N339" s="37">
        <v>812.605</v>
      </c>
      <c r="O339" s="38">
        <v>4070.9773</v>
      </c>
      <c r="P339" s="37">
        <v>1914.5998</v>
      </c>
      <c r="Q339" s="37">
        <v>464.9697</v>
      </c>
      <c r="R339" s="37">
        <v>8.1858</v>
      </c>
      <c r="S339" s="37">
        <v>40.7054</v>
      </c>
      <c r="T339" s="37">
        <v>53.3123</v>
      </c>
      <c r="U339" s="37">
        <v>133.5486</v>
      </c>
      <c r="V339" s="37">
        <v>128.2142</v>
      </c>
      <c r="W339" s="37">
        <v>19.1408</v>
      </c>
      <c r="X339" s="37">
        <v>313.9939</v>
      </c>
      <c r="Y339" s="37">
        <v>160.4087</v>
      </c>
      <c r="Z339" s="39">
        <v>65.5141</v>
      </c>
      <c r="AA339" s="37">
        <v>30.9112</v>
      </c>
      <c r="AB339" s="37">
        <v>134.534</v>
      </c>
      <c r="AC339" s="37">
        <v>43.2691</v>
      </c>
      <c r="AD339" s="37">
        <v>312.1246</v>
      </c>
      <c r="AE339" s="37">
        <v>0</v>
      </c>
      <c r="AF339" s="37">
        <v>0.0025</v>
      </c>
      <c r="AG339" s="37">
        <v>0</v>
      </c>
      <c r="AH339" s="37">
        <v>3.449</v>
      </c>
      <c r="AI339" s="37">
        <v>77.6155</v>
      </c>
      <c r="AJ339" s="37">
        <v>35.2356</v>
      </c>
      <c r="AK339" s="37">
        <v>3.449</v>
      </c>
      <c r="AL339" s="39">
        <v>0</v>
      </c>
      <c r="AM339" s="37">
        <v>37.0573</v>
      </c>
      <c r="AN339" s="37">
        <v>0.0127</v>
      </c>
      <c r="AO339" s="37">
        <v>0</v>
      </c>
      <c r="AP339" s="37">
        <v>113.95</v>
      </c>
      <c r="AQ339" s="37">
        <v>16.2827</v>
      </c>
      <c r="AR339" s="37">
        <v>0.057</v>
      </c>
      <c r="AS339" s="37">
        <v>0.1028</v>
      </c>
      <c r="AT339" s="37">
        <v>23.5824</v>
      </c>
      <c r="AU339" s="37">
        <v>0</v>
      </c>
      <c r="AV339" s="37">
        <v>0</v>
      </c>
      <c r="AW339" s="37">
        <v>0</v>
      </c>
      <c r="AX339" s="40">
        <f t="shared" si="58"/>
        <v>36308.48330000001</v>
      </c>
    </row>
    <row r="340" spans="2:50" ht="12">
      <c r="B340" s="24" t="s">
        <v>53</v>
      </c>
      <c r="C340" s="36">
        <v>478.2886</v>
      </c>
      <c r="D340" s="37">
        <v>89.685</v>
      </c>
      <c r="E340" s="37">
        <v>85.0732</v>
      </c>
      <c r="F340" s="37">
        <v>1322.5822</v>
      </c>
      <c r="G340" s="37">
        <v>2.2105</v>
      </c>
      <c r="H340" s="37">
        <v>36.2855</v>
      </c>
      <c r="I340" s="37">
        <v>638.6172</v>
      </c>
      <c r="J340" s="37">
        <v>21401.0946</v>
      </c>
      <c r="K340" s="37">
        <v>2723.3417</v>
      </c>
      <c r="L340" s="37">
        <v>1682.1111</v>
      </c>
      <c r="M340" s="37">
        <v>6502.8707</v>
      </c>
      <c r="N340" s="37">
        <v>8046.0816</v>
      </c>
      <c r="O340" s="38">
        <v>3550.1636</v>
      </c>
      <c r="P340" s="37">
        <v>3655.0923</v>
      </c>
      <c r="Q340" s="37">
        <v>187.3045</v>
      </c>
      <c r="R340" s="37">
        <v>166.336</v>
      </c>
      <c r="S340" s="37">
        <v>97.666</v>
      </c>
      <c r="T340" s="37">
        <v>147.0666</v>
      </c>
      <c r="U340" s="37">
        <v>56.2456</v>
      </c>
      <c r="V340" s="37">
        <v>315.4363</v>
      </c>
      <c r="W340" s="37">
        <v>135.8991</v>
      </c>
      <c r="X340" s="37">
        <v>1104.0178</v>
      </c>
      <c r="Y340" s="37">
        <v>2228.7878</v>
      </c>
      <c r="Z340" s="39">
        <v>131.0891</v>
      </c>
      <c r="AA340" s="37">
        <v>510.9921</v>
      </c>
      <c r="AB340" s="37">
        <v>214.3915</v>
      </c>
      <c r="AC340" s="37">
        <v>856.9479</v>
      </c>
      <c r="AD340" s="37">
        <v>826.6395</v>
      </c>
      <c r="AE340" s="37">
        <v>10.2881</v>
      </c>
      <c r="AF340" s="37">
        <v>0.2727</v>
      </c>
      <c r="AG340" s="37">
        <v>0.677</v>
      </c>
      <c r="AH340" s="37">
        <v>0.0207</v>
      </c>
      <c r="AI340" s="37">
        <v>290.0864</v>
      </c>
      <c r="AJ340" s="37">
        <v>159.476</v>
      </c>
      <c r="AK340" s="37">
        <v>5.1677</v>
      </c>
      <c r="AL340" s="39">
        <v>2.1422</v>
      </c>
      <c r="AM340" s="37">
        <v>51.5385</v>
      </c>
      <c r="AN340" s="37">
        <v>28.1302</v>
      </c>
      <c r="AO340" s="37">
        <v>2.1482</v>
      </c>
      <c r="AP340" s="37">
        <v>567.3864</v>
      </c>
      <c r="AQ340" s="37">
        <v>197.2488</v>
      </c>
      <c r="AR340" s="37">
        <v>2.6281</v>
      </c>
      <c r="AS340" s="37">
        <v>44.9937</v>
      </c>
      <c r="AT340" s="37">
        <v>0.7073</v>
      </c>
      <c r="AU340" s="37">
        <v>1.0593</v>
      </c>
      <c r="AV340" s="37">
        <v>15.0822</v>
      </c>
      <c r="AW340" s="37">
        <v>22.7847</v>
      </c>
      <c r="AX340" s="40">
        <f t="shared" si="58"/>
        <v>58594.15580000001</v>
      </c>
    </row>
    <row r="341" spans="2:50" ht="12">
      <c r="B341" s="24" t="s">
        <v>54</v>
      </c>
      <c r="C341" s="36">
        <v>520.1398</v>
      </c>
      <c r="D341" s="37">
        <v>155.9503</v>
      </c>
      <c r="E341" s="37">
        <v>153.7686</v>
      </c>
      <c r="F341" s="37">
        <v>811.4145</v>
      </c>
      <c r="G341" s="37">
        <v>16.6306</v>
      </c>
      <c r="H341" s="37">
        <v>81.7565</v>
      </c>
      <c r="I341" s="37">
        <v>708.7042</v>
      </c>
      <c r="J341" s="37">
        <v>1803.1311</v>
      </c>
      <c r="K341" s="37">
        <v>20523.5972</v>
      </c>
      <c r="L341" s="37">
        <v>1207.0838</v>
      </c>
      <c r="M341" s="37">
        <v>4861.6561</v>
      </c>
      <c r="N341" s="37">
        <v>1506.8118</v>
      </c>
      <c r="O341" s="38">
        <v>3387.0488</v>
      </c>
      <c r="P341" s="37">
        <v>4721.175</v>
      </c>
      <c r="Q341" s="37">
        <v>546.5261</v>
      </c>
      <c r="R341" s="37">
        <v>0.2356</v>
      </c>
      <c r="S341" s="37">
        <v>27.632</v>
      </c>
      <c r="T341" s="37">
        <v>15.65</v>
      </c>
      <c r="U341" s="37">
        <v>17.405</v>
      </c>
      <c r="V341" s="37">
        <v>5.7759</v>
      </c>
      <c r="W341" s="37">
        <v>75.4021</v>
      </c>
      <c r="X341" s="37">
        <v>475.467</v>
      </c>
      <c r="Y341" s="37">
        <v>732.8479</v>
      </c>
      <c r="Z341" s="39">
        <v>13.4391</v>
      </c>
      <c r="AA341" s="37">
        <v>386.1446</v>
      </c>
      <c r="AB341" s="37">
        <v>54.1123</v>
      </c>
      <c r="AC341" s="37">
        <v>1018.8423</v>
      </c>
      <c r="AD341" s="37">
        <v>949.4716</v>
      </c>
      <c r="AE341" s="37">
        <v>0.0644</v>
      </c>
      <c r="AF341" s="37">
        <v>6.0594</v>
      </c>
      <c r="AG341" s="37">
        <v>0.5233</v>
      </c>
      <c r="AH341" s="37">
        <v>0.6611</v>
      </c>
      <c r="AI341" s="37">
        <v>1356.2856</v>
      </c>
      <c r="AJ341" s="37">
        <v>1050.2707</v>
      </c>
      <c r="AK341" s="37">
        <v>0.8314</v>
      </c>
      <c r="AL341" s="39">
        <v>0.4485</v>
      </c>
      <c r="AM341" s="37">
        <v>34.3518</v>
      </c>
      <c r="AN341" s="37">
        <v>18.5147</v>
      </c>
      <c r="AO341" s="37">
        <v>0.314</v>
      </c>
      <c r="AP341" s="37">
        <v>419.8409</v>
      </c>
      <c r="AQ341" s="37">
        <v>1173.9053</v>
      </c>
      <c r="AR341" s="37">
        <v>0</v>
      </c>
      <c r="AS341" s="37">
        <v>15.979</v>
      </c>
      <c r="AT341" s="37">
        <v>0.7734</v>
      </c>
      <c r="AU341" s="37">
        <v>0.4108</v>
      </c>
      <c r="AV341" s="37">
        <v>12.519</v>
      </c>
      <c r="AW341" s="37">
        <v>0.5972</v>
      </c>
      <c r="AX341" s="40">
        <f t="shared" si="58"/>
        <v>48870.17029999999</v>
      </c>
    </row>
    <row r="342" spans="2:50" ht="12">
      <c r="B342" s="25" t="s">
        <v>93</v>
      </c>
      <c r="C342" s="41">
        <v>618.1729</v>
      </c>
      <c r="D342" s="42">
        <v>132.1048</v>
      </c>
      <c r="E342" s="42">
        <v>367.5917</v>
      </c>
      <c r="F342" s="42">
        <v>1148.1625</v>
      </c>
      <c r="G342" s="42">
        <v>242.7324</v>
      </c>
      <c r="H342" s="42">
        <v>417.0961</v>
      </c>
      <c r="I342" s="42">
        <v>1074.2473</v>
      </c>
      <c r="J342" s="42">
        <v>1463.9768</v>
      </c>
      <c r="K342" s="42">
        <v>2596.1581</v>
      </c>
      <c r="L342" s="42">
        <v>23346.373</v>
      </c>
      <c r="M342" s="42">
        <v>7587.0289</v>
      </c>
      <c r="N342" s="42">
        <v>4250.6281</v>
      </c>
      <c r="O342" s="43">
        <v>3776.6142</v>
      </c>
      <c r="P342" s="42">
        <v>2906.2624</v>
      </c>
      <c r="Q342" s="42">
        <v>1513.0958</v>
      </c>
      <c r="R342" s="42">
        <v>143.2627</v>
      </c>
      <c r="S342" s="42">
        <v>153.3627</v>
      </c>
      <c r="T342" s="42">
        <v>82.2342</v>
      </c>
      <c r="U342" s="42">
        <v>112.7227</v>
      </c>
      <c r="V342" s="42">
        <v>720.5191</v>
      </c>
      <c r="W342" s="42">
        <v>162.3491</v>
      </c>
      <c r="X342" s="42">
        <v>507.5506</v>
      </c>
      <c r="Y342" s="42">
        <v>1229.7448</v>
      </c>
      <c r="Z342" s="44">
        <v>32.8447</v>
      </c>
      <c r="AA342" s="42">
        <v>4.5142</v>
      </c>
      <c r="AB342" s="42">
        <v>653.0118</v>
      </c>
      <c r="AC342" s="42">
        <v>961.3656</v>
      </c>
      <c r="AD342" s="42">
        <v>766.6074</v>
      </c>
      <c r="AE342" s="42">
        <v>33.4789</v>
      </c>
      <c r="AF342" s="42">
        <v>21.4948</v>
      </c>
      <c r="AG342" s="42">
        <v>2.9922</v>
      </c>
      <c r="AH342" s="42">
        <v>1.5864</v>
      </c>
      <c r="AI342" s="42">
        <v>153.3974</v>
      </c>
      <c r="AJ342" s="42">
        <v>249.3098</v>
      </c>
      <c r="AK342" s="42">
        <v>81.6606</v>
      </c>
      <c r="AL342" s="44">
        <v>102.2726</v>
      </c>
      <c r="AM342" s="42">
        <v>88.1125</v>
      </c>
      <c r="AN342" s="42">
        <v>88.5161</v>
      </c>
      <c r="AO342" s="42">
        <v>0.3328</v>
      </c>
      <c r="AP342" s="42">
        <v>459.2705</v>
      </c>
      <c r="AQ342" s="42">
        <v>261.0298</v>
      </c>
      <c r="AR342" s="42">
        <v>85.1275</v>
      </c>
      <c r="AS342" s="42">
        <v>171.3117</v>
      </c>
      <c r="AT342" s="42">
        <v>95.2519</v>
      </c>
      <c r="AU342" s="42">
        <v>82.1026</v>
      </c>
      <c r="AV342" s="42">
        <v>90.646</v>
      </c>
      <c r="AW342" s="42">
        <v>0</v>
      </c>
      <c r="AX342" s="45">
        <f t="shared" si="58"/>
        <v>59038.22869999999</v>
      </c>
    </row>
    <row r="343" spans="2:50" ht="12">
      <c r="B343" s="24" t="s">
        <v>55</v>
      </c>
      <c r="C343" s="36">
        <v>1420.6684</v>
      </c>
      <c r="D343" s="37">
        <v>891.0537</v>
      </c>
      <c r="E343" s="37">
        <v>299.6122</v>
      </c>
      <c r="F343" s="37">
        <v>1575.323</v>
      </c>
      <c r="G343" s="37">
        <v>50.6199</v>
      </c>
      <c r="H343" s="37">
        <v>293.7454</v>
      </c>
      <c r="I343" s="37">
        <v>1208.7671</v>
      </c>
      <c r="J343" s="37">
        <v>4880.3356</v>
      </c>
      <c r="K343" s="37">
        <v>3132.7998</v>
      </c>
      <c r="L343" s="37">
        <v>8030.7449</v>
      </c>
      <c r="M343" s="37">
        <v>58357.2576</v>
      </c>
      <c r="N343" s="37">
        <v>10600.5199</v>
      </c>
      <c r="O343" s="38">
        <v>16626.2967</v>
      </c>
      <c r="P343" s="37">
        <v>11037.591</v>
      </c>
      <c r="Q343" s="37">
        <v>2027.1873</v>
      </c>
      <c r="R343" s="37">
        <v>272.2895</v>
      </c>
      <c r="S343" s="37">
        <v>241.3258</v>
      </c>
      <c r="T343" s="37">
        <v>113.1422</v>
      </c>
      <c r="U343" s="37">
        <v>646.5681</v>
      </c>
      <c r="V343" s="37">
        <v>978.6011</v>
      </c>
      <c r="W343" s="37">
        <v>495.7257</v>
      </c>
      <c r="X343" s="37">
        <v>1824.0547</v>
      </c>
      <c r="Y343" s="37">
        <v>2961.4357</v>
      </c>
      <c r="Z343" s="39">
        <v>249.3137</v>
      </c>
      <c r="AA343" s="37">
        <v>126.1698</v>
      </c>
      <c r="AB343" s="37">
        <v>685.1261</v>
      </c>
      <c r="AC343" s="37">
        <v>3300.3642</v>
      </c>
      <c r="AD343" s="37">
        <v>1467.0678</v>
      </c>
      <c r="AE343" s="37">
        <v>199.6356</v>
      </c>
      <c r="AF343" s="37">
        <v>59.9867</v>
      </c>
      <c r="AG343" s="37">
        <v>16.6102</v>
      </c>
      <c r="AH343" s="37">
        <v>16.1582</v>
      </c>
      <c r="AI343" s="37">
        <v>420.7813</v>
      </c>
      <c r="AJ343" s="37">
        <v>406.8378</v>
      </c>
      <c r="AK343" s="37">
        <v>28.3407</v>
      </c>
      <c r="AL343" s="39">
        <v>166.0355</v>
      </c>
      <c r="AM343" s="37">
        <v>114.9967</v>
      </c>
      <c r="AN343" s="37">
        <v>192.724</v>
      </c>
      <c r="AO343" s="37">
        <v>53.0554</v>
      </c>
      <c r="AP343" s="37">
        <v>1049.5117</v>
      </c>
      <c r="AQ343" s="37">
        <v>72.0967</v>
      </c>
      <c r="AR343" s="37">
        <v>19.1865</v>
      </c>
      <c r="AS343" s="37">
        <v>19.9196</v>
      </c>
      <c r="AT343" s="37">
        <v>10.9055</v>
      </c>
      <c r="AU343" s="37">
        <v>35.6379</v>
      </c>
      <c r="AV343" s="37">
        <v>23.4219</v>
      </c>
      <c r="AW343" s="37">
        <v>5.4617</v>
      </c>
      <c r="AX343" s="40">
        <f t="shared" si="58"/>
        <v>136705.0105</v>
      </c>
    </row>
    <row r="344" spans="2:50" ht="12">
      <c r="B344" s="24" t="s">
        <v>56</v>
      </c>
      <c r="C344" s="36">
        <v>975.6852</v>
      </c>
      <c r="D344" s="37">
        <v>125.5107</v>
      </c>
      <c r="E344" s="37">
        <v>864.1992</v>
      </c>
      <c r="F344" s="37">
        <v>1940.5059</v>
      </c>
      <c r="G344" s="37">
        <v>73.538</v>
      </c>
      <c r="H344" s="37">
        <v>173.6231</v>
      </c>
      <c r="I344" s="37">
        <v>444.4472</v>
      </c>
      <c r="J344" s="37">
        <v>7677.982</v>
      </c>
      <c r="K344" s="37">
        <v>1295.6636</v>
      </c>
      <c r="L344" s="37">
        <v>3816.4047</v>
      </c>
      <c r="M344" s="37">
        <v>13037.3725</v>
      </c>
      <c r="N344" s="37">
        <v>43852.0343</v>
      </c>
      <c r="O344" s="38">
        <v>12145.92</v>
      </c>
      <c r="P344" s="37">
        <v>6019.4174</v>
      </c>
      <c r="Q344" s="37">
        <v>764.8198</v>
      </c>
      <c r="R344" s="37">
        <v>71.1707</v>
      </c>
      <c r="S344" s="37">
        <v>160.6491</v>
      </c>
      <c r="T344" s="37">
        <v>22.7208</v>
      </c>
      <c r="U344" s="37">
        <v>250.4853</v>
      </c>
      <c r="V344" s="37">
        <v>378.8508</v>
      </c>
      <c r="W344" s="37">
        <v>179.8785</v>
      </c>
      <c r="X344" s="37">
        <v>982.5445</v>
      </c>
      <c r="Y344" s="37">
        <v>1314.9654</v>
      </c>
      <c r="Z344" s="39">
        <v>343.1131</v>
      </c>
      <c r="AA344" s="37">
        <v>65.8998</v>
      </c>
      <c r="AB344" s="37">
        <v>316.9556</v>
      </c>
      <c r="AC344" s="37">
        <v>1538.4296</v>
      </c>
      <c r="AD344" s="37">
        <v>2696.2324</v>
      </c>
      <c r="AE344" s="37">
        <v>35.0839</v>
      </c>
      <c r="AF344" s="37">
        <v>70.4478</v>
      </c>
      <c r="AG344" s="37">
        <v>5.7803</v>
      </c>
      <c r="AH344" s="37">
        <v>7.0845</v>
      </c>
      <c r="AI344" s="37">
        <v>329.3071</v>
      </c>
      <c r="AJ344" s="37">
        <v>268.7192</v>
      </c>
      <c r="AK344" s="37">
        <v>29.7974</v>
      </c>
      <c r="AL344" s="39">
        <v>7.1378</v>
      </c>
      <c r="AM344" s="37">
        <v>99.3223</v>
      </c>
      <c r="AN344" s="37">
        <v>274.5937</v>
      </c>
      <c r="AO344" s="37">
        <v>15.4484</v>
      </c>
      <c r="AP344" s="37">
        <v>819.5093</v>
      </c>
      <c r="AQ344" s="37">
        <v>17.5162</v>
      </c>
      <c r="AR344" s="37">
        <v>645.0815</v>
      </c>
      <c r="AS344" s="37">
        <v>29.617</v>
      </c>
      <c r="AT344" s="37">
        <v>7.776</v>
      </c>
      <c r="AU344" s="37">
        <v>13.3543</v>
      </c>
      <c r="AV344" s="37">
        <v>71.5181</v>
      </c>
      <c r="AW344" s="37">
        <v>133.6072</v>
      </c>
      <c r="AX344" s="40">
        <f t="shared" si="58"/>
        <v>104409.7212</v>
      </c>
    </row>
    <row r="345" spans="2:50" ht="12">
      <c r="B345" s="24" t="s">
        <v>57</v>
      </c>
      <c r="C345" s="36">
        <v>762.303</v>
      </c>
      <c r="D345" s="37">
        <v>204.6852</v>
      </c>
      <c r="E345" s="37">
        <v>664.1755</v>
      </c>
      <c r="F345" s="37">
        <v>1919.8076</v>
      </c>
      <c r="G345" s="37">
        <v>392.1513</v>
      </c>
      <c r="H345" s="37">
        <v>440.3867</v>
      </c>
      <c r="I345" s="37">
        <v>923.6362</v>
      </c>
      <c r="J345" s="37">
        <v>4267.3161</v>
      </c>
      <c r="K345" s="37">
        <v>1947.2528</v>
      </c>
      <c r="L345" s="37">
        <v>2197.2089</v>
      </c>
      <c r="M345" s="37">
        <v>26506.5713</v>
      </c>
      <c r="N345" s="37">
        <v>8333.0869</v>
      </c>
      <c r="O345" s="38">
        <v>67599.1636</v>
      </c>
      <c r="P345" s="37">
        <v>12750.4589</v>
      </c>
      <c r="Q345" s="37">
        <v>1037.9597</v>
      </c>
      <c r="R345" s="37">
        <v>185.5213</v>
      </c>
      <c r="S345" s="37">
        <v>71.4917</v>
      </c>
      <c r="T345" s="37">
        <v>74.6185</v>
      </c>
      <c r="U345" s="37">
        <v>430.8959</v>
      </c>
      <c r="V345" s="37">
        <v>1155.1348</v>
      </c>
      <c r="W345" s="37">
        <v>341.4306</v>
      </c>
      <c r="X345" s="37">
        <v>2800.3257</v>
      </c>
      <c r="Y345" s="37">
        <v>2484.1161</v>
      </c>
      <c r="Z345" s="39">
        <v>126.101</v>
      </c>
      <c r="AA345" s="37">
        <v>116.7922</v>
      </c>
      <c r="AB345" s="37">
        <v>903.4107</v>
      </c>
      <c r="AC345" s="37">
        <v>3058.9336</v>
      </c>
      <c r="AD345" s="37">
        <v>691.8993</v>
      </c>
      <c r="AE345" s="37">
        <v>71.439</v>
      </c>
      <c r="AF345" s="37">
        <v>8.934</v>
      </c>
      <c r="AG345" s="37">
        <v>423.3205</v>
      </c>
      <c r="AH345" s="37">
        <v>6.5338</v>
      </c>
      <c r="AI345" s="37">
        <v>672.4231</v>
      </c>
      <c r="AJ345" s="37">
        <v>655.579</v>
      </c>
      <c r="AK345" s="37">
        <v>10.0193</v>
      </c>
      <c r="AL345" s="39">
        <v>37.4744</v>
      </c>
      <c r="AM345" s="37">
        <v>64.4852</v>
      </c>
      <c r="AN345" s="37">
        <v>667.8848</v>
      </c>
      <c r="AO345" s="37">
        <v>4.7594</v>
      </c>
      <c r="AP345" s="37">
        <v>395.783</v>
      </c>
      <c r="AQ345" s="37">
        <v>126.0366</v>
      </c>
      <c r="AR345" s="37">
        <v>6.4774</v>
      </c>
      <c r="AS345" s="37">
        <v>125.8391</v>
      </c>
      <c r="AT345" s="37">
        <v>19.1907</v>
      </c>
      <c r="AU345" s="37">
        <v>67.1017</v>
      </c>
      <c r="AV345" s="37">
        <v>12.6096</v>
      </c>
      <c r="AW345" s="37">
        <v>23.1548</v>
      </c>
      <c r="AX345" s="40">
        <f t="shared" si="58"/>
        <v>145785.88050000003</v>
      </c>
    </row>
    <row r="346" spans="2:50" ht="12">
      <c r="B346" s="24" t="s">
        <v>58</v>
      </c>
      <c r="C346" s="36">
        <v>1272.5396</v>
      </c>
      <c r="D346" s="37">
        <v>95.1026</v>
      </c>
      <c r="E346" s="37">
        <v>234.5</v>
      </c>
      <c r="F346" s="37">
        <v>1403.8472</v>
      </c>
      <c r="G346" s="37">
        <v>45.0901</v>
      </c>
      <c r="H346" s="37">
        <v>349.6755</v>
      </c>
      <c r="I346" s="37">
        <v>744.6129</v>
      </c>
      <c r="J346" s="37">
        <v>3608.0825</v>
      </c>
      <c r="K346" s="37">
        <v>1129.5879</v>
      </c>
      <c r="L346" s="37">
        <v>2913.9052</v>
      </c>
      <c r="M346" s="37">
        <v>8603.361</v>
      </c>
      <c r="N346" s="37">
        <v>6724.7957</v>
      </c>
      <c r="O346" s="38">
        <v>14275.5455</v>
      </c>
      <c r="P346" s="37">
        <v>53390.6841</v>
      </c>
      <c r="Q346" s="37">
        <v>552.1618</v>
      </c>
      <c r="R346" s="37">
        <v>32.9716</v>
      </c>
      <c r="S346" s="37">
        <v>89.5423</v>
      </c>
      <c r="T346" s="37">
        <v>7.0638</v>
      </c>
      <c r="U346" s="37">
        <v>936.0184</v>
      </c>
      <c r="V346" s="37">
        <v>1141.4279</v>
      </c>
      <c r="W346" s="37">
        <v>125.1504</v>
      </c>
      <c r="X346" s="37">
        <v>3441.5388</v>
      </c>
      <c r="Y346" s="37">
        <v>2643.4739</v>
      </c>
      <c r="Z346" s="39">
        <v>1576.3486</v>
      </c>
      <c r="AA346" s="37">
        <v>132.6155</v>
      </c>
      <c r="AB346" s="37">
        <v>548.0993</v>
      </c>
      <c r="AC346" s="37">
        <v>2566.132</v>
      </c>
      <c r="AD346" s="37">
        <v>1772.1731</v>
      </c>
      <c r="AE346" s="37">
        <v>175.0423</v>
      </c>
      <c r="AF346" s="37">
        <v>48.9475</v>
      </c>
      <c r="AG346" s="37">
        <v>21.2334</v>
      </c>
      <c r="AH346" s="37">
        <v>9.4622</v>
      </c>
      <c r="AI346" s="37">
        <v>289.8276</v>
      </c>
      <c r="AJ346" s="37">
        <v>328.2454</v>
      </c>
      <c r="AK346" s="37">
        <v>16.4758</v>
      </c>
      <c r="AL346" s="39">
        <v>9.3335</v>
      </c>
      <c r="AM346" s="37">
        <v>27.1674</v>
      </c>
      <c r="AN346" s="37">
        <v>37.333</v>
      </c>
      <c r="AO346" s="37">
        <v>26.4455</v>
      </c>
      <c r="AP346" s="37">
        <v>1757.881</v>
      </c>
      <c r="AQ346" s="37">
        <v>130.4603</v>
      </c>
      <c r="AR346" s="37">
        <v>29.7356</v>
      </c>
      <c r="AS346" s="37">
        <v>69.2044</v>
      </c>
      <c r="AT346" s="37">
        <v>16.5323</v>
      </c>
      <c r="AU346" s="37">
        <v>20.3976</v>
      </c>
      <c r="AV346" s="37">
        <v>44.1998</v>
      </c>
      <c r="AW346" s="37">
        <v>393.4725</v>
      </c>
      <c r="AX346" s="40">
        <f t="shared" si="58"/>
        <v>113807.4443</v>
      </c>
    </row>
    <row r="347" spans="2:50" ht="12">
      <c r="B347" s="24" t="s">
        <v>59</v>
      </c>
      <c r="C347" s="36">
        <v>667.3723</v>
      </c>
      <c r="D347" s="37">
        <v>37.9308</v>
      </c>
      <c r="E347" s="37">
        <v>38.5516</v>
      </c>
      <c r="F347" s="37">
        <v>460.744</v>
      </c>
      <c r="G347" s="37">
        <v>27.2509</v>
      </c>
      <c r="H347" s="37">
        <v>364.5547</v>
      </c>
      <c r="I347" s="37">
        <v>448.0537</v>
      </c>
      <c r="J347" s="37">
        <v>481.7587</v>
      </c>
      <c r="K347" s="37">
        <v>1385.9439</v>
      </c>
      <c r="L347" s="37">
        <v>250.3419</v>
      </c>
      <c r="M347" s="37">
        <v>6072.9538</v>
      </c>
      <c r="N347" s="37">
        <v>1296.4827</v>
      </c>
      <c r="O347" s="38">
        <v>8607.0184</v>
      </c>
      <c r="P347" s="37">
        <v>3143.9078</v>
      </c>
      <c r="Q347" s="37">
        <v>45946.6355</v>
      </c>
      <c r="R347" s="37">
        <v>345.1999</v>
      </c>
      <c r="S347" s="37">
        <v>739.3563</v>
      </c>
      <c r="T347" s="37">
        <v>102.5404</v>
      </c>
      <c r="U347" s="37">
        <v>26.5692</v>
      </c>
      <c r="V347" s="37">
        <v>420.7739</v>
      </c>
      <c r="W347" s="37">
        <v>264.1643</v>
      </c>
      <c r="X347" s="37">
        <v>431.5518</v>
      </c>
      <c r="Y347" s="37">
        <v>2745.5018</v>
      </c>
      <c r="Z347" s="39">
        <v>326.5649</v>
      </c>
      <c r="AA347" s="37">
        <v>111.39</v>
      </c>
      <c r="AB347" s="37">
        <v>559.8041</v>
      </c>
      <c r="AC347" s="37">
        <v>3580.4304</v>
      </c>
      <c r="AD347" s="37">
        <v>1049.4455</v>
      </c>
      <c r="AE347" s="37">
        <v>6.1546</v>
      </c>
      <c r="AF347" s="37">
        <v>43.7813</v>
      </c>
      <c r="AG347" s="37">
        <v>1.1644</v>
      </c>
      <c r="AH347" s="37">
        <v>0.3201</v>
      </c>
      <c r="AI347" s="37">
        <v>1141.1368</v>
      </c>
      <c r="AJ347" s="37">
        <v>76.4988</v>
      </c>
      <c r="AK347" s="37">
        <v>4.7855</v>
      </c>
      <c r="AL347" s="39">
        <v>181.5014</v>
      </c>
      <c r="AM347" s="37">
        <v>193.0636</v>
      </c>
      <c r="AN347" s="37">
        <v>162.9915</v>
      </c>
      <c r="AO347" s="37">
        <v>13.493</v>
      </c>
      <c r="AP347" s="37">
        <v>512.6108</v>
      </c>
      <c r="AQ347" s="37">
        <v>32.2213</v>
      </c>
      <c r="AR347" s="37">
        <v>3.5854</v>
      </c>
      <c r="AS347" s="37">
        <v>4.1037</v>
      </c>
      <c r="AT347" s="37">
        <v>155.5719</v>
      </c>
      <c r="AU347" s="37">
        <v>2.0963</v>
      </c>
      <c r="AV347" s="37">
        <v>102.1635</v>
      </c>
      <c r="AW347" s="37">
        <v>21.3274</v>
      </c>
      <c r="AX347" s="40">
        <f t="shared" si="58"/>
        <v>82591.36449999997</v>
      </c>
    </row>
    <row r="348" spans="2:50" ht="12">
      <c r="B348" s="24" t="s">
        <v>60</v>
      </c>
      <c r="C348" s="36">
        <v>175.2864</v>
      </c>
      <c r="D348" s="37">
        <v>0.5467</v>
      </c>
      <c r="E348" s="37">
        <v>30.0819</v>
      </c>
      <c r="F348" s="37">
        <v>83.399</v>
      </c>
      <c r="G348" s="37">
        <v>5.9161</v>
      </c>
      <c r="H348" s="37">
        <v>3.7104</v>
      </c>
      <c r="I348" s="37">
        <v>38.4047</v>
      </c>
      <c r="J348" s="37">
        <v>512.3171</v>
      </c>
      <c r="K348" s="37">
        <v>129.334</v>
      </c>
      <c r="L348" s="37">
        <v>521.6894</v>
      </c>
      <c r="M348" s="37">
        <v>574.944</v>
      </c>
      <c r="N348" s="37">
        <v>217.2498</v>
      </c>
      <c r="O348" s="38">
        <v>1854.3733</v>
      </c>
      <c r="P348" s="37">
        <v>447.9225</v>
      </c>
      <c r="Q348" s="37">
        <v>64.2612</v>
      </c>
      <c r="R348" s="37">
        <v>10364.6678</v>
      </c>
      <c r="S348" s="37">
        <v>1613.9551</v>
      </c>
      <c r="T348" s="37">
        <v>561.1127</v>
      </c>
      <c r="U348" s="37">
        <v>127.7411</v>
      </c>
      <c r="V348" s="37">
        <v>664.2572</v>
      </c>
      <c r="W348" s="37">
        <v>199.173</v>
      </c>
      <c r="X348" s="37">
        <v>310.2485</v>
      </c>
      <c r="Y348" s="37">
        <v>736.1893</v>
      </c>
      <c r="Z348" s="39">
        <v>8.8608</v>
      </c>
      <c r="AA348" s="37">
        <v>30.8794</v>
      </c>
      <c r="AB348" s="37">
        <v>389.9221</v>
      </c>
      <c r="AC348" s="37">
        <v>1281.6915</v>
      </c>
      <c r="AD348" s="37">
        <v>354.636</v>
      </c>
      <c r="AE348" s="37">
        <v>21.6868</v>
      </c>
      <c r="AF348" s="37">
        <v>49.1348</v>
      </c>
      <c r="AG348" s="37">
        <v>0.5881</v>
      </c>
      <c r="AH348" s="37">
        <v>15.1011</v>
      </c>
      <c r="AI348" s="37">
        <v>10.1625</v>
      </c>
      <c r="AJ348" s="37">
        <v>31.4244</v>
      </c>
      <c r="AK348" s="37">
        <v>0.2799</v>
      </c>
      <c r="AL348" s="39">
        <v>6.2163</v>
      </c>
      <c r="AM348" s="37">
        <v>17.4085</v>
      </c>
      <c r="AN348" s="37">
        <v>0.141</v>
      </c>
      <c r="AO348" s="37">
        <v>0.2442</v>
      </c>
      <c r="AP348" s="37">
        <v>237.6356</v>
      </c>
      <c r="AQ348" s="37">
        <v>201.0766</v>
      </c>
      <c r="AR348" s="37">
        <v>2.8284</v>
      </c>
      <c r="AS348" s="37">
        <v>0.8196</v>
      </c>
      <c r="AT348" s="37">
        <v>1.555</v>
      </c>
      <c r="AU348" s="37">
        <v>16.4013</v>
      </c>
      <c r="AV348" s="37">
        <v>27.1293</v>
      </c>
      <c r="AW348" s="37">
        <v>6.954</v>
      </c>
      <c r="AX348" s="40">
        <f t="shared" si="58"/>
        <v>21949.5584</v>
      </c>
    </row>
    <row r="349" spans="2:50" ht="12">
      <c r="B349" s="24" t="s">
        <v>61</v>
      </c>
      <c r="C349" s="36">
        <v>0.638</v>
      </c>
      <c r="D349" s="37">
        <v>47.5228</v>
      </c>
      <c r="E349" s="37">
        <v>23.6973</v>
      </c>
      <c r="F349" s="37">
        <v>94.8953</v>
      </c>
      <c r="G349" s="37">
        <v>0.3344</v>
      </c>
      <c r="H349" s="37">
        <v>30.1623</v>
      </c>
      <c r="I349" s="37">
        <v>2.13</v>
      </c>
      <c r="J349" s="37">
        <v>50.2495</v>
      </c>
      <c r="K349" s="37">
        <v>19.7638</v>
      </c>
      <c r="L349" s="37">
        <v>18.6508</v>
      </c>
      <c r="M349" s="37">
        <v>198.1334</v>
      </c>
      <c r="N349" s="37">
        <v>30.9856</v>
      </c>
      <c r="O349" s="38">
        <v>554.8599</v>
      </c>
      <c r="P349" s="37">
        <v>349.4634</v>
      </c>
      <c r="Q349" s="37">
        <v>127.6837</v>
      </c>
      <c r="R349" s="37">
        <v>2626.4708</v>
      </c>
      <c r="S349" s="37">
        <v>12750.3827</v>
      </c>
      <c r="T349" s="37">
        <v>2810.4172</v>
      </c>
      <c r="U349" s="37">
        <v>17.3143</v>
      </c>
      <c r="V349" s="37">
        <v>39.1016</v>
      </c>
      <c r="W349" s="37">
        <v>215.2467</v>
      </c>
      <c r="X349" s="37">
        <v>42.8456</v>
      </c>
      <c r="Y349" s="37">
        <v>621.5727</v>
      </c>
      <c r="Z349" s="39">
        <v>27.733</v>
      </c>
      <c r="AA349" s="37">
        <v>154.4787</v>
      </c>
      <c r="AB349" s="37">
        <v>246.8968</v>
      </c>
      <c r="AC349" s="37">
        <v>551.1926</v>
      </c>
      <c r="AD349" s="37">
        <v>598.4479</v>
      </c>
      <c r="AE349" s="37">
        <v>42.9912</v>
      </c>
      <c r="AF349" s="37">
        <v>26.7884</v>
      </c>
      <c r="AG349" s="37">
        <v>0.3672</v>
      </c>
      <c r="AH349" s="37">
        <v>1.6526</v>
      </c>
      <c r="AI349" s="37">
        <v>5.6259</v>
      </c>
      <c r="AJ349" s="37">
        <v>6.5416</v>
      </c>
      <c r="AK349" s="37">
        <v>22.6781</v>
      </c>
      <c r="AL349" s="39">
        <v>41.4264</v>
      </c>
      <c r="AM349" s="37">
        <v>39.4231</v>
      </c>
      <c r="AN349" s="37">
        <v>5.4632</v>
      </c>
      <c r="AO349" s="37">
        <v>4.7609</v>
      </c>
      <c r="AP349" s="37">
        <v>3.8962</v>
      </c>
      <c r="AQ349" s="37">
        <v>5.3868</v>
      </c>
      <c r="AR349" s="37">
        <v>36.166</v>
      </c>
      <c r="AS349" s="37">
        <v>12.3143</v>
      </c>
      <c r="AT349" s="37">
        <v>0.1887</v>
      </c>
      <c r="AU349" s="37">
        <v>0</v>
      </c>
      <c r="AV349" s="37">
        <v>0.8006</v>
      </c>
      <c r="AW349" s="37">
        <v>0</v>
      </c>
      <c r="AX349" s="40">
        <f t="shared" si="58"/>
        <v>22507.741999999995</v>
      </c>
    </row>
    <row r="350" spans="2:50" ht="12">
      <c r="B350" s="24" t="s">
        <v>62</v>
      </c>
      <c r="C350" s="36">
        <v>2.7318</v>
      </c>
      <c r="D350" s="37">
        <v>0.6701</v>
      </c>
      <c r="E350" s="37">
        <v>3.855</v>
      </c>
      <c r="F350" s="37">
        <v>173.49</v>
      </c>
      <c r="G350" s="37">
        <v>8.9912</v>
      </c>
      <c r="H350" s="37">
        <v>1.2651</v>
      </c>
      <c r="I350" s="37">
        <v>133.1317</v>
      </c>
      <c r="J350" s="37">
        <v>0.997</v>
      </c>
      <c r="K350" s="37">
        <v>109.5657</v>
      </c>
      <c r="L350" s="37">
        <v>93.9173</v>
      </c>
      <c r="M350" s="37">
        <v>179.7946</v>
      </c>
      <c r="N350" s="37">
        <v>34.7983</v>
      </c>
      <c r="O350" s="38">
        <v>339.989</v>
      </c>
      <c r="P350" s="37">
        <v>48.8852</v>
      </c>
      <c r="Q350" s="37">
        <v>174.4759</v>
      </c>
      <c r="R350" s="37">
        <v>300.854</v>
      </c>
      <c r="S350" s="37">
        <v>479.397</v>
      </c>
      <c r="T350" s="37">
        <v>4575.4756</v>
      </c>
      <c r="U350" s="37">
        <v>3.8076</v>
      </c>
      <c r="V350" s="37">
        <v>96.4495</v>
      </c>
      <c r="W350" s="37">
        <v>68.2398</v>
      </c>
      <c r="X350" s="37">
        <v>263.5683</v>
      </c>
      <c r="Y350" s="37">
        <v>725.027</v>
      </c>
      <c r="Z350" s="39">
        <v>329.8181</v>
      </c>
      <c r="AA350" s="37">
        <v>850.2136</v>
      </c>
      <c r="AB350" s="37">
        <v>171.0962</v>
      </c>
      <c r="AC350" s="37">
        <v>603.9452</v>
      </c>
      <c r="AD350" s="37">
        <v>599.6196</v>
      </c>
      <c r="AE350" s="37">
        <v>73.551</v>
      </c>
      <c r="AF350" s="37">
        <v>224.0782</v>
      </c>
      <c r="AG350" s="37">
        <v>2.1885</v>
      </c>
      <c r="AH350" s="37">
        <v>0.5224</v>
      </c>
      <c r="AI350" s="37">
        <v>121.4637</v>
      </c>
      <c r="AJ350" s="37">
        <v>79.7081</v>
      </c>
      <c r="AK350" s="37">
        <v>25.9424</v>
      </c>
      <c r="AL350" s="39">
        <v>1.8988</v>
      </c>
      <c r="AM350" s="37">
        <v>51.7274</v>
      </c>
      <c r="AN350" s="37">
        <v>3.9431</v>
      </c>
      <c r="AO350" s="37">
        <v>0.6191</v>
      </c>
      <c r="AP350" s="37">
        <v>168.7205</v>
      </c>
      <c r="AQ350" s="37">
        <v>65.3841</v>
      </c>
      <c r="AR350" s="37">
        <v>1.6809</v>
      </c>
      <c r="AS350" s="37">
        <v>72.3579</v>
      </c>
      <c r="AT350" s="37">
        <v>6.2892</v>
      </c>
      <c r="AU350" s="37">
        <v>108.5872</v>
      </c>
      <c r="AV350" s="37">
        <v>4.3719</v>
      </c>
      <c r="AW350" s="37">
        <v>0.5517</v>
      </c>
      <c r="AX350" s="40">
        <f t="shared" si="58"/>
        <v>11387.655499999999</v>
      </c>
    </row>
    <row r="351" spans="2:50" ht="12">
      <c r="B351" s="24" t="s">
        <v>63</v>
      </c>
      <c r="C351" s="36">
        <v>211.2986</v>
      </c>
      <c r="D351" s="37">
        <v>45.9422</v>
      </c>
      <c r="E351" s="37">
        <v>1.0792</v>
      </c>
      <c r="F351" s="37">
        <v>100.8098</v>
      </c>
      <c r="G351" s="37">
        <v>16.0413</v>
      </c>
      <c r="H351" s="37">
        <v>7.9209</v>
      </c>
      <c r="I351" s="37">
        <v>282.6285</v>
      </c>
      <c r="J351" s="37">
        <v>110.7704</v>
      </c>
      <c r="K351" s="37">
        <v>74.5663</v>
      </c>
      <c r="L351" s="37">
        <v>767.5391</v>
      </c>
      <c r="M351" s="37">
        <v>818.6456</v>
      </c>
      <c r="N351" s="37">
        <v>780.7442</v>
      </c>
      <c r="O351" s="38">
        <v>1822.5921</v>
      </c>
      <c r="P351" s="37">
        <v>1469.574</v>
      </c>
      <c r="Q351" s="37">
        <v>396.7762</v>
      </c>
      <c r="R351" s="37">
        <v>4.9045</v>
      </c>
      <c r="S351" s="37">
        <v>144.4794</v>
      </c>
      <c r="T351" s="37">
        <v>0</v>
      </c>
      <c r="U351" s="37">
        <v>8090.77</v>
      </c>
      <c r="V351" s="37">
        <v>379.7218</v>
      </c>
      <c r="W351" s="37">
        <v>49.5729</v>
      </c>
      <c r="X351" s="37">
        <v>896.898</v>
      </c>
      <c r="Y351" s="37">
        <v>287.7637</v>
      </c>
      <c r="Z351" s="39">
        <v>37.6555</v>
      </c>
      <c r="AA351" s="37">
        <v>0.5633</v>
      </c>
      <c r="AB351" s="37">
        <v>128.7097</v>
      </c>
      <c r="AC351" s="37">
        <v>513.0321</v>
      </c>
      <c r="AD351" s="37">
        <v>19.7299</v>
      </c>
      <c r="AE351" s="37">
        <v>0.0039</v>
      </c>
      <c r="AF351" s="37">
        <v>32.9797</v>
      </c>
      <c r="AG351" s="37">
        <v>22.6573</v>
      </c>
      <c r="AH351" s="37">
        <v>0</v>
      </c>
      <c r="AI351" s="37">
        <v>82.1271</v>
      </c>
      <c r="AJ351" s="37">
        <v>70.2299</v>
      </c>
      <c r="AK351" s="37">
        <v>2.9103</v>
      </c>
      <c r="AL351" s="39">
        <v>0</v>
      </c>
      <c r="AM351" s="37">
        <v>86.7602</v>
      </c>
      <c r="AN351" s="37">
        <v>33.4843</v>
      </c>
      <c r="AO351" s="37">
        <v>0.0013</v>
      </c>
      <c r="AP351" s="37">
        <v>171.0812</v>
      </c>
      <c r="AQ351" s="37">
        <v>85.1386</v>
      </c>
      <c r="AR351" s="37">
        <v>1.6283</v>
      </c>
      <c r="AS351" s="37">
        <v>47.775</v>
      </c>
      <c r="AT351" s="37">
        <v>0</v>
      </c>
      <c r="AU351" s="37">
        <v>2.6416</v>
      </c>
      <c r="AV351" s="37">
        <v>4.2395</v>
      </c>
      <c r="AW351" s="37">
        <v>0</v>
      </c>
      <c r="AX351" s="40">
        <f t="shared" si="58"/>
        <v>18104.3874</v>
      </c>
    </row>
    <row r="352" spans="2:50" ht="12">
      <c r="B352" s="24" t="s">
        <v>64</v>
      </c>
      <c r="C352" s="36">
        <v>238.8439</v>
      </c>
      <c r="D352" s="37">
        <v>160.521</v>
      </c>
      <c r="E352" s="37">
        <v>184.5989</v>
      </c>
      <c r="F352" s="37">
        <v>240.5388</v>
      </c>
      <c r="G352" s="37">
        <v>40.9577</v>
      </c>
      <c r="H352" s="37">
        <v>112.6169</v>
      </c>
      <c r="I352" s="37">
        <v>217.8684</v>
      </c>
      <c r="J352" s="37">
        <v>617.4731</v>
      </c>
      <c r="K352" s="37">
        <v>306.9553</v>
      </c>
      <c r="L352" s="37">
        <v>1479.8531</v>
      </c>
      <c r="M352" s="37">
        <v>3962.0425</v>
      </c>
      <c r="N352" s="37">
        <v>3231.5437</v>
      </c>
      <c r="O352" s="38">
        <v>6274.9288</v>
      </c>
      <c r="P352" s="37">
        <v>2957.6164</v>
      </c>
      <c r="Q352" s="37">
        <v>658.0889</v>
      </c>
      <c r="R352" s="37">
        <v>866.4948</v>
      </c>
      <c r="S352" s="37">
        <v>164.852</v>
      </c>
      <c r="T352" s="37">
        <v>7.7385</v>
      </c>
      <c r="U352" s="37">
        <v>1269.942</v>
      </c>
      <c r="V352" s="37">
        <v>11716.8553</v>
      </c>
      <c r="W352" s="37">
        <v>155.5532</v>
      </c>
      <c r="X352" s="37">
        <v>641.9382</v>
      </c>
      <c r="Y352" s="37">
        <v>2100.3305</v>
      </c>
      <c r="Z352" s="39">
        <v>46.3078</v>
      </c>
      <c r="AA352" s="37">
        <v>8.3286</v>
      </c>
      <c r="AB352" s="37">
        <v>701.6778</v>
      </c>
      <c r="AC352" s="37">
        <v>989.7904</v>
      </c>
      <c r="AD352" s="37">
        <v>983.1153</v>
      </c>
      <c r="AE352" s="37">
        <v>84.4638</v>
      </c>
      <c r="AF352" s="37">
        <v>55.342</v>
      </c>
      <c r="AG352" s="37">
        <v>5.6037</v>
      </c>
      <c r="AH352" s="37">
        <v>35.4571</v>
      </c>
      <c r="AI352" s="37">
        <v>155.7557</v>
      </c>
      <c r="AJ352" s="37">
        <v>178.9816</v>
      </c>
      <c r="AK352" s="37">
        <v>5.1702</v>
      </c>
      <c r="AL352" s="39">
        <v>9.8187</v>
      </c>
      <c r="AM352" s="37">
        <v>9.2134</v>
      </c>
      <c r="AN352" s="37">
        <v>21.3747</v>
      </c>
      <c r="AO352" s="37">
        <v>4.7925</v>
      </c>
      <c r="AP352" s="37">
        <v>262.4278</v>
      </c>
      <c r="AQ352" s="37">
        <v>196.4413</v>
      </c>
      <c r="AR352" s="37">
        <v>9.285</v>
      </c>
      <c r="AS352" s="37">
        <v>121.1536</v>
      </c>
      <c r="AT352" s="37">
        <v>82.0382</v>
      </c>
      <c r="AU352" s="37">
        <v>14.0855</v>
      </c>
      <c r="AV352" s="37">
        <v>17.5494</v>
      </c>
      <c r="AW352" s="37">
        <v>42.2666</v>
      </c>
      <c r="AX352" s="40">
        <f t="shared" si="58"/>
        <v>41648.5926</v>
      </c>
    </row>
    <row r="353" spans="2:50" ht="12">
      <c r="B353" s="26" t="s">
        <v>65</v>
      </c>
      <c r="C353" s="46">
        <v>200.9849</v>
      </c>
      <c r="D353" s="47">
        <v>69.1655</v>
      </c>
      <c r="E353" s="47">
        <v>49.4708</v>
      </c>
      <c r="F353" s="47">
        <v>29.3714</v>
      </c>
      <c r="G353" s="47">
        <v>36.3785</v>
      </c>
      <c r="H353" s="47">
        <v>30.3929</v>
      </c>
      <c r="I353" s="47">
        <v>194.6919</v>
      </c>
      <c r="J353" s="47">
        <v>88.2625</v>
      </c>
      <c r="K353" s="47">
        <v>402.6428</v>
      </c>
      <c r="L353" s="47">
        <v>39.3302</v>
      </c>
      <c r="M353" s="47">
        <v>752.3117</v>
      </c>
      <c r="N353" s="47">
        <v>837.4305</v>
      </c>
      <c r="O353" s="48">
        <v>520.8438</v>
      </c>
      <c r="P353" s="47">
        <v>498.7109</v>
      </c>
      <c r="Q353" s="47">
        <v>27.1283</v>
      </c>
      <c r="R353" s="47">
        <v>200.7375</v>
      </c>
      <c r="S353" s="47">
        <v>930.9648</v>
      </c>
      <c r="T353" s="47">
        <v>44.2701</v>
      </c>
      <c r="U353" s="47">
        <v>16.4121</v>
      </c>
      <c r="V353" s="47">
        <v>174.545</v>
      </c>
      <c r="W353" s="47">
        <v>6874.0709</v>
      </c>
      <c r="X353" s="47">
        <v>2177.9218</v>
      </c>
      <c r="Y353" s="47">
        <v>3509.158</v>
      </c>
      <c r="Z353" s="49">
        <v>1608.517</v>
      </c>
      <c r="AA353" s="47">
        <v>113.1164</v>
      </c>
      <c r="AB353" s="47">
        <v>281.9537</v>
      </c>
      <c r="AC353" s="47">
        <v>1868.4628</v>
      </c>
      <c r="AD353" s="47">
        <v>1074.5025</v>
      </c>
      <c r="AE353" s="47">
        <v>33.8991</v>
      </c>
      <c r="AF353" s="47">
        <v>7.9738</v>
      </c>
      <c r="AG353" s="47">
        <v>33.6659</v>
      </c>
      <c r="AH353" s="47">
        <v>22.9618</v>
      </c>
      <c r="AI353" s="47">
        <v>276.5315</v>
      </c>
      <c r="AJ353" s="47">
        <v>110.1158</v>
      </c>
      <c r="AK353" s="47">
        <v>16.7111</v>
      </c>
      <c r="AL353" s="49">
        <v>21.7729</v>
      </c>
      <c r="AM353" s="47">
        <v>837.9211</v>
      </c>
      <c r="AN353" s="47">
        <v>31.2092</v>
      </c>
      <c r="AO353" s="47">
        <v>14.8519</v>
      </c>
      <c r="AP353" s="47">
        <v>224.6596</v>
      </c>
      <c r="AQ353" s="47">
        <v>698.4054</v>
      </c>
      <c r="AR353" s="47">
        <v>17.7833</v>
      </c>
      <c r="AS353" s="47">
        <v>41.073</v>
      </c>
      <c r="AT353" s="47">
        <v>29.212</v>
      </c>
      <c r="AU353" s="47">
        <v>23.3099</v>
      </c>
      <c r="AV353" s="47">
        <v>34.188</v>
      </c>
      <c r="AW353" s="47">
        <v>219.9381</v>
      </c>
      <c r="AX353" s="50">
        <f t="shared" si="58"/>
        <v>25347.932599999993</v>
      </c>
    </row>
    <row r="354" spans="2:50" ht="12">
      <c r="B354" s="24" t="s">
        <v>66</v>
      </c>
      <c r="C354" s="36">
        <v>1303.9983</v>
      </c>
      <c r="D354" s="37">
        <v>22.6229</v>
      </c>
      <c r="E354" s="37">
        <v>407.6158</v>
      </c>
      <c r="F354" s="37">
        <v>4147.0296</v>
      </c>
      <c r="G354" s="37">
        <v>49.9033</v>
      </c>
      <c r="H354" s="37">
        <v>70.3187</v>
      </c>
      <c r="I354" s="37">
        <v>751.4753</v>
      </c>
      <c r="J354" s="37">
        <v>7513.2797</v>
      </c>
      <c r="K354" s="37">
        <v>2632.0963</v>
      </c>
      <c r="L354" s="37">
        <v>3863.4781</v>
      </c>
      <c r="M354" s="37">
        <v>17414.2731</v>
      </c>
      <c r="N354" s="37">
        <v>7409.9259</v>
      </c>
      <c r="O354" s="38">
        <v>6568.1394</v>
      </c>
      <c r="P354" s="37">
        <v>13511.0094</v>
      </c>
      <c r="Q354" s="37">
        <v>574.1335</v>
      </c>
      <c r="R354" s="37">
        <v>693.4357</v>
      </c>
      <c r="S354" s="37">
        <v>1233.0053</v>
      </c>
      <c r="T354" s="37">
        <v>1073.0484</v>
      </c>
      <c r="U354" s="37">
        <v>1018.9968</v>
      </c>
      <c r="V354" s="37">
        <v>2982.9195</v>
      </c>
      <c r="W354" s="37">
        <v>2890.8398</v>
      </c>
      <c r="X354" s="37">
        <v>96169.8073</v>
      </c>
      <c r="Y354" s="37">
        <v>10862.207</v>
      </c>
      <c r="Z354" s="39">
        <v>655.0924</v>
      </c>
      <c r="AA354" s="37">
        <v>892.9621</v>
      </c>
      <c r="AB354" s="37">
        <v>1640.4433</v>
      </c>
      <c r="AC354" s="37">
        <v>9605.2002</v>
      </c>
      <c r="AD354" s="37">
        <v>2882.74</v>
      </c>
      <c r="AE354" s="37">
        <v>925.8067</v>
      </c>
      <c r="AF354" s="37">
        <v>284.7947</v>
      </c>
      <c r="AG354" s="37">
        <v>268.743</v>
      </c>
      <c r="AH354" s="37">
        <v>114.6377</v>
      </c>
      <c r="AI354" s="37">
        <v>985.5181</v>
      </c>
      <c r="AJ354" s="37">
        <v>915.5819</v>
      </c>
      <c r="AK354" s="37">
        <v>206.0005</v>
      </c>
      <c r="AL354" s="39">
        <v>67.0626</v>
      </c>
      <c r="AM354" s="37">
        <v>156.9506</v>
      </c>
      <c r="AN354" s="37">
        <v>111.4644</v>
      </c>
      <c r="AO354" s="37">
        <v>5.8183</v>
      </c>
      <c r="AP354" s="37">
        <v>1864.4593</v>
      </c>
      <c r="AQ354" s="37">
        <v>550.3094</v>
      </c>
      <c r="AR354" s="37">
        <v>35.7964</v>
      </c>
      <c r="AS354" s="37">
        <v>245.8425</v>
      </c>
      <c r="AT354" s="37">
        <v>14.2764</v>
      </c>
      <c r="AU354" s="37">
        <v>973.6699</v>
      </c>
      <c r="AV354" s="37">
        <v>991.1932</v>
      </c>
      <c r="AW354" s="37">
        <v>455.2717</v>
      </c>
      <c r="AX354" s="40">
        <f t="shared" si="58"/>
        <v>208013.19439999998</v>
      </c>
    </row>
    <row r="355" spans="2:50" ht="12">
      <c r="B355" s="24" t="s">
        <v>67</v>
      </c>
      <c r="C355" s="36">
        <v>2208.3999</v>
      </c>
      <c r="D355" s="37">
        <v>93.6084</v>
      </c>
      <c r="E355" s="37">
        <v>25.5701</v>
      </c>
      <c r="F355" s="37">
        <v>494.1328</v>
      </c>
      <c r="G355" s="37">
        <v>92.1236</v>
      </c>
      <c r="H355" s="37">
        <v>72.5221</v>
      </c>
      <c r="I355" s="37">
        <v>81.7867</v>
      </c>
      <c r="J355" s="37">
        <v>298.9212</v>
      </c>
      <c r="K355" s="37">
        <v>368.9538</v>
      </c>
      <c r="L355" s="37">
        <v>4313.938</v>
      </c>
      <c r="M355" s="37">
        <v>5114.6853</v>
      </c>
      <c r="N355" s="37">
        <v>2344.3878</v>
      </c>
      <c r="O355" s="38">
        <v>4400.6319</v>
      </c>
      <c r="P355" s="37">
        <v>1968.0751</v>
      </c>
      <c r="Q355" s="37">
        <v>111.6018</v>
      </c>
      <c r="R355" s="37">
        <v>807.7624</v>
      </c>
      <c r="S355" s="37">
        <v>2027.8335</v>
      </c>
      <c r="T355" s="37">
        <v>1108.5889</v>
      </c>
      <c r="U355" s="37">
        <v>139.9496</v>
      </c>
      <c r="V355" s="37">
        <v>1599.6973</v>
      </c>
      <c r="W355" s="37">
        <v>8855.172</v>
      </c>
      <c r="X355" s="37">
        <v>5984.448</v>
      </c>
      <c r="Y355" s="37">
        <v>100852.2188</v>
      </c>
      <c r="Z355" s="39">
        <v>6725.5253</v>
      </c>
      <c r="AA355" s="37">
        <v>681.1158</v>
      </c>
      <c r="AB355" s="37">
        <v>2132.5282</v>
      </c>
      <c r="AC355" s="37">
        <v>17106.9701</v>
      </c>
      <c r="AD355" s="37">
        <v>3947.8961</v>
      </c>
      <c r="AE355" s="37">
        <v>511.8877</v>
      </c>
      <c r="AF355" s="37">
        <v>74.9466</v>
      </c>
      <c r="AG355" s="37">
        <v>14.3759</v>
      </c>
      <c r="AH355" s="37">
        <v>16.7253</v>
      </c>
      <c r="AI355" s="37">
        <v>937.2564</v>
      </c>
      <c r="AJ355" s="37">
        <v>354.1146</v>
      </c>
      <c r="AK355" s="37">
        <v>110.046</v>
      </c>
      <c r="AL355" s="39">
        <v>454.5158</v>
      </c>
      <c r="AM355" s="37">
        <v>61.5709</v>
      </c>
      <c r="AN355" s="37">
        <v>165.8989</v>
      </c>
      <c r="AO355" s="37">
        <v>3.9324</v>
      </c>
      <c r="AP355" s="37">
        <v>1567.9157</v>
      </c>
      <c r="AQ355" s="37">
        <v>247.3628</v>
      </c>
      <c r="AR355" s="37">
        <v>85.627</v>
      </c>
      <c r="AS355" s="37">
        <v>165.482</v>
      </c>
      <c r="AT355" s="37">
        <v>15.7981</v>
      </c>
      <c r="AU355" s="37">
        <v>1001.5158</v>
      </c>
      <c r="AV355" s="37">
        <v>176.674</v>
      </c>
      <c r="AW355" s="37">
        <v>10.5726</v>
      </c>
      <c r="AX355" s="40">
        <f t="shared" si="58"/>
        <v>179935.26300000006</v>
      </c>
    </row>
    <row r="356" spans="2:50" ht="12">
      <c r="B356" s="24" t="s">
        <v>68</v>
      </c>
      <c r="C356" s="36">
        <v>157.5233</v>
      </c>
      <c r="D356" s="37">
        <v>0.0314</v>
      </c>
      <c r="E356" s="37">
        <v>114.7201</v>
      </c>
      <c r="F356" s="37">
        <v>257.1255</v>
      </c>
      <c r="G356" s="37">
        <v>0.0941</v>
      </c>
      <c r="H356" s="37">
        <v>34.3722</v>
      </c>
      <c r="I356" s="37">
        <v>43.776</v>
      </c>
      <c r="J356" s="37">
        <v>218.5999</v>
      </c>
      <c r="K356" s="37">
        <v>434.8545</v>
      </c>
      <c r="L356" s="37">
        <v>335.6829</v>
      </c>
      <c r="M356" s="37">
        <v>1362.2398</v>
      </c>
      <c r="N356" s="37">
        <v>266.4078</v>
      </c>
      <c r="O356" s="38">
        <v>672.5642</v>
      </c>
      <c r="P356" s="37">
        <v>1588.3885</v>
      </c>
      <c r="Q356" s="37">
        <v>67.3873</v>
      </c>
      <c r="R356" s="37">
        <v>55.7691</v>
      </c>
      <c r="S356" s="37">
        <v>98.2216</v>
      </c>
      <c r="T356" s="37">
        <v>3.4468</v>
      </c>
      <c r="U356" s="37">
        <v>3.2857</v>
      </c>
      <c r="V356" s="37">
        <v>135.2002</v>
      </c>
      <c r="W356" s="37">
        <v>675.6555</v>
      </c>
      <c r="X356" s="37">
        <v>1162.9344</v>
      </c>
      <c r="Y356" s="37">
        <v>4174.9601</v>
      </c>
      <c r="Z356" s="39">
        <v>8624.3765</v>
      </c>
      <c r="AA356" s="37">
        <v>409.7603</v>
      </c>
      <c r="AB356" s="37">
        <v>312.5724</v>
      </c>
      <c r="AC356" s="37">
        <v>6061.9147</v>
      </c>
      <c r="AD356" s="37">
        <v>984.6637</v>
      </c>
      <c r="AE356" s="37">
        <v>60.3799</v>
      </c>
      <c r="AF356" s="37">
        <v>89.9988</v>
      </c>
      <c r="AG356" s="37">
        <v>12.1789</v>
      </c>
      <c r="AH356" s="37">
        <v>3.669</v>
      </c>
      <c r="AI356" s="37">
        <v>438.1686</v>
      </c>
      <c r="AJ356" s="37">
        <v>195.2893</v>
      </c>
      <c r="AK356" s="37">
        <v>7.9931</v>
      </c>
      <c r="AL356" s="39">
        <v>0.1568</v>
      </c>
      <c r="AM356" s="37">
        <v>52.0474</v>
      </c>
      <c r="AN356" s="37">
        <v>863.7595</v>
      </c>
      <c r="AO356" s="37">
        <v>24.7725</v>
      </c>
      <c r="AP356" s="37">
        <v>318.0415</v>
      </c>
      <c r="AQ356" s="37">
        <v>425.4665</v>
      </c>
      <c r="AR356" s="37">
        <v>0.0941</v>
      </c>
      <c r="AS356" s="37">
        <v>7.1055</v>
      </c>
      <c r="AT356" s="37">
        <v>0</v>
      </c>
      <c r="AU356" s="37">
        <v>0.0884</v>
      </c>
      <c r="AV356" s="37">
        <v>2.5002</v>
      </c>
      <c r="AW356" s="37">
        <v>17.5437</v>
      </c>
      <c r="AX356" s="40">
        <f t="shared" si="58"/>
        <v>30775.782200000005</v>
      </c>
    </row>
    <row r="357" spans="2:50" ht="12">
      <c r="B357" s="24" t="s">
        <v>69</v>
      </c>
      <c r="C357" s="36">
        <v>51.4412</v>
      </c>
      <c r="D357" s="37">
        <v>13.2805</v>
      </c>
      <c r="E357" s="37">
        <v>8.0895</v>
      </c>
      <c r="F357" s="37">
        <v>29.5885</v>
      </c>
      <c r="G357" s="37">
        <v>5.751</v>
      </c>
      <c r="H357" s="37">
        <v>33.4065</v>
      </c>
      <c r="I357" s="37">
        <v>168.2087</v>
      </c>
      <c r="J357" s="37">
        <v>44.6872</v>
      </c>
      <c r="K357" s="37">
        <v>117.0123</v>
      </c>
      <c r="L357" s="37">
        <v>4425.5435</v>
      </c>
      <c r="M357" s="37">
        <v>194.7967</v>
      </c>
      <c r="N357" s="37">
        <v>5516.4255</v>
      </c>
      <c r="O357" s="38">
        <v>312.0073</v>
      </c>
      <c r="P357" s="37">
        <v>851.6972</v>
      </c>
      <c r="Q357" s="37">
        <v>7.5041</v>
      </c>
      <c r="R357" s="37">
        <v>18.301</v>
      </c>
      <c r="S357" s="37">
        <v>60.5433</v>
      </c>
      <c r="T357" s="37">
        <v>248.2348</v>
      </c>
      <c r="U357" s="37">
        <v>5.7391</v>
      </c>
      <c r="V357" s="37">
        <v>21.8609</v>
      </c>
      <c r="W357" s="37">
        <v>181.9182</v>
      </c>
      <c r="X357" s="37">
        <v>150.3022</v>
      </c>
      <c r="Y357" s="37">
        <v>1142.9737</v>
      </c>
      <c r="Z357" s="39">
        <v>1194.2365</v>
      </c>
      <c r="AA357" s="37">
        <v>3981.7904</v>
      </c>
      <c r="AB357" s="37">
        <v>1659.1633</v>
      </c>
      <c r="AC357" s="37">
        <v>2140.3122</v>
      </c>
      <c r="AD357" s="37">
        <v>1149.0171</v>
      </c>
      <c r="AE357" s="37">
        <v>27.4365</v>
      </c>
      <c r="AF357" s="37">
        <v>21.9231</v>
      </c>
      <c r="AG357" s="37">
        <v>8.8681</v>
      </c>
      <c r="AH357" s="37">
        <v>15.6484</v>
      </c>
      <c r="AI357" s="37">
        <v>153.3308</v>
      </c>
      <c r="AJ357" s="37">
        <v>201.5304</v>
      </c>
      <c r="AK357" s="37">
        <v>25.4657</v>
      </c>
      <c r="AL357" s="39">
        <v>562.1563</v>
      </c>
      <c r="AM357" s="37">
        <v>46.4012</v>
      </c>
      <c r="AN357" s="37">
        <v>89.939</v>
      </c>
      <c r="AO357" s="37">
        <v>0.6427</v>
      </c>
      <c r="AP357" s="37">
        <v>735.9725</v>
      </c>
      <c r="AQ357" s="37">
        <v>557.2242</v>
      </c>
      <c r="AR357" s="37">
        <v>8.2506</v>
      </c>
      <c r="AS357" s="37">
        <v>17.5527</v>
      </c>
      <c r="AT357" s="37">
        <v>20.2299</v>
      </c>
      <c r="AU357" s="37">
        <v>18.1007</v>
      </c>
      <c r="AV357" s="37">
        <v>6.6381</v>
      </c>
      <c r="AW357" s="37">
        <v>62.7541</v>
      </c>
      <c r="AX357" s="40">
        <f t="shared" si="58"/>
        <v>26313.897399999994</v>
      </c>
    </row>
    <row r="358" spans="2:50" ht="12">
      <c r="B358" s="24" t="s">
        <v>70</v>
      </c>
      <c r="C358" s="36">
        <v>226.1875</v>
      </c>
      <c r="D358" s="37">
        <v>0.8844</v>
      </c>
      <c r="E358" s="37">
        <v>79.3336</v>
      </c>
      <c r="F358" s="37">
        <v>40.1674</v>
      </c>
      <c r="G358" s="37">
        <v>6.5687</v>
      </c>
      <c r="H358" s="37">
        <v>7.9107</v>
      </c>
      <c r="I358" s="37">
        <v>2.6041</v>
      </c>
      <c r="J358" s="37">
        <v>244.1673</v>
      </c>
      <c r="K358" s="37">
        <v>47.0334</v>
      </c>
      <c r="L358" s="37">
        <v>667.2728</v>
      </c>
      <c r="M358" s="37">
        <v>1024.6053</v>
      </c>
      <c r="N358" s="37">
        <v>559.2772</v>
      </c>
      <c r="O358" s="38">
        <v>799.8905</v>
      </c>
      <c r="P358" s="37">
        <v>416.6807</v>
      </c>
      <c r="Q358" s="37">
        <v>38.8979</v>
      </c>
      <c r="R358" s="37">
        <v>164.5366</v>
      </c>
      <c r="S358" s="37">
        <v>360.1077</v>
      </c>
      <c r="T358" s="37">
        <v>165.0492</v>
      </c>
      <c r="U358" s="37">
        <v>7.0647</v>
      </c>
      <c r="V358" s="37">
        <v>20.5754</v>
      </c>
      <c r="W358" s="37">
        <v>113.3981</v>
      </c>
      <c r="X358" s="37">
        <v>251.6831</v>
      </c>
      <c r="Y358" s="37">
        <v>1986.9215</v>
      </c>
      <c r="Z358" s="39">
        <v>426.3507</v>
      </c>
      <c r="AA358" s="37">
        <v>1933.1948</v>
      </c>
      <c r="AB358" s="37">
        <v>24521.109</v>
      </c>
      <c r="AC358" s="37">
        <v>11036.1202</v>
      </c>
      <c r="AD358" s="37">
        <v>4526.2468</v>
      </c>
      <c r="AE358" s="37">
        <v>653.3467</v>
      </c>
      <c r="AF358" s="37">
        <v>485.3389</v>
      </c>
      <c r="AG358" s="37">
        <v>14.3397</v>
      </c>
      <c r="AH358" s="37">
        <v>4.7962</v>
      </c>
      <c r="AI358" s="37">
        <v>729.3197</v>
      </c>
      <c r="AJ358" s="37">
        <v>443.3333</v>
      </c>
      <c r="AK358" s="37">
        <v>47.6348</v>
      </c>
      <c r="AL358" s="39">
        <v>179.1088</v>
      </c>
      <c r="AM358" s="37">
        <v>191.7183</v>
      </c>
      <c r="AN358" s="37">
        <v>193.4077</v>
      </c>
      <c r="AO358" s="37">
        <v>39.8421</v>
      </c>
      <c r="AP358" s="37">
        <v>1241.9676</v>
      </c>
      <c r="AQ358" s="37">
        <v>391.1541</v>
      </c>
      <c r="AR358" s="37">
        <v>20.1577</v>
      </c>
      <c r="AS358" s="37">
        <v>88.5076</v>
      </c>
      <c r="AT358" s="37">
        <v>9.8588</v>
      </c>
      <c r="AU358" s="37">
        <v>22.0713</v>
      </c>
      <c r="AV358" s="37">
        <v>53.6624</v>
      </c>
      <c r="AW358" s="37">
        <v>2.5304</v>
      </c>
      <c r="AX358" s="40">
        <f t="shared" si="58"/>
        <v>54485.93540000002</v>
      </c>
    </row>
    <row r="359" spans="2:50" ht="12">
      <c r="B359" s="24" t="s">
        <v>71</v>
      </c>
      <c r="C359" s="36">
        <v>434.8877</v>
      </c>
      <c r="D359" s="37">
        <v>60.173</v>
      </c>
      <c r="E359" s="37">
        <v>44.1462</v>
      </c>
      <c r="F359" s="37">
        <v>852.0306</v>
      </c>
      <c r="G359" s="37">
        <v>8.0572</v>
      </c>
      <c r="H359" s="37">
        <v>6.3351</v>
      </c>
      <c r="I359" s="37">
        <v>48.3634</v>
      </c>
      <c r="J359" s="37">
        <v>135.4098</v>
      </c>
      <c r="K359" s="37">
        <v>1095.192</v>
      </c>
      <c r="L359" s="37">
        <v>115.99</v>
      </c>
      <c r="M359" s="37">
        <v>912.6631</v>
      </c>
      <c r="N359" s="37">
        <v>1364.9431</v>
      </c>
      <c r="O359" s="38">
        <v>3138.6503</v>
      </c>
      <c r="P359" s="37">
        <v>922.9621</v>
      </c>
      <c r="Q359" s="37">
        <v>66.049</v>
      </c>
      <c r="R359" s="37">
        <v>194.9832</v>
      </c>
      <c r="S359" s="37">
        <v>479.6661</v>
      </c>
      <c r="T359" s="37">
        <v>216.2616</v>
      </c>
      <c r="U359" s="37">
        <v>29.8599</v>
      </c>
      <c r="V359" s="37">
        <v>113.6928</v>
      </c>
      <c r="W359" s="37">
        <v>453.1625</v>
      </c>
      <c r="X359" s="37">
        <v>264.1563</v>
      </c>
      <c r="Y359" s="37">
        <v>3419.8819</v>
      </c>
      <c r="Z359" s="39">
        <v>688.547</v>
      </c>
      <c r="AA359" s="37">
        <v>1696.8204</v>
      </c>
      <c r="AB359" s="37">
        <v>8515.617</v>
      </c>
      <c r="AC359" s="37">
        <v>70402.0102</v>
      </c>
      <c r="AD359" s="37">
        <v>16354.077</v>
      </c>
      <c r="AE359" s="37">
        <v>2458.6089</v>
      </c>
      <c r="AF359" s="37">
        <v>2167.0814</v>
      </c>
      <c r="AG359" s="37">
        <v>249.2812</v>
      </c>
      <c r="AH359" s="37">
        <v>96.6211</v>
      </c>
      <c r="AI359" s="37">
        <v>2013.482</v>
      </c>
      <c r="AJ359" s="37">
        <v>1518.7182</v>
      </c>
      <c r="AK359" s="37">
        <v>432.8827</v>
      </c>
      <c r="AL359" s="39">
        <v>818.7333</v>
      </c>
      <c r="AM359" s="37">
        <v>1048.6695</v>
      </c>
      <c r="AN359" s="37">
        <v>800.7564</v>
      </c>
      <c r="AO359" s="37">
        <v>268.1885</v>
      </c>
      <c r="AP359" s="37">
        <v>2041.4284</v>
      </c>
      <c r="AQ359" s="37">
        <v>1174.8183</v>
      </c>
      <c r="AR359" s="37">
        <v>77.7836</v>
      </c>
      <c r="AS359" s="37">
        <v>543.7185</v>
      </c>
      <c r="AT359" s="37">
        <v>72.2353</v>
      </c>
      <c r="AU359" s="37">
        <v>293.9443</v>
      </c>
      <c r="AV359" s="37">
        <v>91.2213</v>
      </c>
      <c r="AW359" s="37">
        <v>62.6578</v>
      </c>
      <c r="AX359" s="40">
        <f t="shared" si="58"/>
        <v>128265.41920000005</v>
      </c>
    </row>
    <row r="360" spans="2:50" ht="12">
      <c r="B360" s="24" t="s">
        <v>72</v>
      </c>
      <c r="C360" s="36">
        <v>3512.106</v>
      </c>
      <c r="D360" s="37">
        <v>19.1602</v>
      </c>
      <c r="E360" s="37">
        <v>1349.5821</v>
      </c>
      <c r="F360" s="37">
        <v>405.0731</v>
      </c>
      <c r="G360" s="37">
        <v>239.6081</v>
      </c>
      <c r="H360" s="37">
        <v>15.0526</v>
      </c>
      <c r="I360" s="37">
        <v>1208.8224</v>
      </c>
      <c r="J360" s="37">
        <v>965.2499</v>
      </c>
      <c r="K360" s="37">
        <v>190.6915</v>
      </c>
      <c r="L360" s="37">
        <v>718.9561</v>
      </c>
      <c r="M360" s="37">
        <v>3277.8858</v>
      </c>
      <c r="N360" s="37">
        <v>1284.271</v>
      </c>
      <c r="O360" s="38">
        <v>2410.7541</v>
      </c>
      <c r="P360" s="37">
        <v>1479.756</v>
      </c>
      <c r="Q360" s="37">
        <v>153.338</v>
      </c>
      <c r="R360" s="37">
        <v>345.0539</v>
      </c>
      <c r="S360" s="37">
        <v>1681.7065</v>
      </c>
      <c r="T360" s="37">
        <v>259.1521</v>
      </c>
      <c r="U360" s="37">
        <v>55.6614</v>
      </c>
      <c r="V360" s="37">
        <v>458.5752</v>
      </c>
      <c r="W360" s="37">
        <v>615.3348</v>
      </c>
      <c r="X360" s="37">
        <v>1305.7026</v>
      </c>
      <c r="Y360" s="37">
        <v>5004.6995</v>
      </c>
      <c r="Z360" s="39">
        <v>681.4194</v>
      </c>
      <c r="AA360" s="37">
        <v>1596.8325</v>
      </c>
      <c r="AB360" s="37">
        <v>2907.2312</v>
      </c>
      <c r="AC360" s="37">
        <v>17332.0047</v>
      </c>
      <c r="AD360" s="37">
        <v>43061.6986</v>
      </c>
      <c r="AE360" s="37">
        <v>653.3714</v>
      </c>
      <c r="AF360" s="37">
        <v>1458.6408</v>
      </c>
      <c r="AG360" s="37">
        <v>753.4627</v>
      </c>
      <c r="AH360" s="37">
        <v>286.4253</v>
      </c>
      <c r="AI360" s="37">
        <v>4683.8855</v>
      </c>
      <c r="AJ360" s="37">
        <v>4510.0341</v>
      </c>
      <c r="AK360" s="37">
        <v>387.0111</v>
      </c>
      <c r="AL360" s="39">
        <v>659.9155</v>
      </c>
      <c r="AM360" s="37">
        <v>2294.9999</v>
      </c>
      <c r="AN360" s="37">
        <v>2311.8564</v>
      </c>
      <c r="AO360" s="37">
        <v>532.5113</v>
      </c>
      <c r="AP360" s="37">
        <v>2818.2004</v>
      </c>
      <c r="AQ360" s="37">
        <v>839.1233</v>
      </c>
      <c r="AR360" s="37">
        <v>64.9194</v>
      </c>
      <c r="AS360" s="37">
        <v>443.8939</v>
      </c>
      <c r="AT360" s="37">
        <v>56.6427</v>
      </c>
      <c r="AU360" s="37">
        <v>195.8863</v>
      </c>
      <c r="AV360" s="37">
        <v>280.0395</v>
      </c>
      <c r="AW360" s="37">
        <v>102.9591</v>
      </c>
      <c r="AX360" s="40">
        <f t="shared" si="58"/>
        <v>115869.1579</v>
      </c>
    </row>
    <row r="361" spans="2:50" ht="12">
      <c r="B361" s="24" t="s">
        <v>73</v>
      </c>
      <c r="C361" s="36">
        <v>164.652</v>
      </c>
      <c r="D361" s="37">
        <v>0.7405</v>
      </c>
      <c r="E361" s="37">
        <v>0</v>
      </c>
      <c r="F361" s="37">
        <v>87.1203</v>
      </c>
      <c r="G361" s="37">
        <v>2.3522</v>
      </c>
      <c r="H361" s="37">
        <v>0.5346</v>
      </c>
      <c r="I361" s="37">
        <v>9.409</v>
      </c>
      <c r="J361" s="37">
        <v>3.8897</v>
      </c>
      <c r="K361" s="37">
        <v>0</v>
      </c>
      <c r="L361" s="37">
        <v>0.697</v>
      </c>
      <c r="M361" s="37">
        <v>23.7751</v>
      </c>
      <c r="N361" s="37">
        <v>3.5129</v>
      </c>
      <c r="O361" s="38">
        <v>131.1576</v>
      </c>
      <c r="P361" s="37">
        <v>335.7867</v>
      </c>
      <c r="Q361" s="37">
        <v>0</v>
      </c>
      <c r="R361" s="37">
        <v>1.8731</v>
      </c>
      <c r="S361" s="37">
        <v>0.2178</v>
      </c>
      <c r="T361" s="37">
        <v>3.659</v>
      </c>
      <c r="U361" s="37">
        <v>0</v>
      </c>
      <c r="V361" s="37">
        <v>1.9166</v>
      </c>
      <c r="W361" s="37">
        <v>0</v>
      </c>
      <c r="X361" s="37">
        <v>4.0511</v>
      </c>
      <c r="Y361" s="37">
        <v>48.2902</v>
      </c>
      <c r="Z361" s="39">
        <v>29.1903</v>
      </c>
      <c r="AA361" s="37">
        <v>57.2359</v>
      </c>
      <c r="AB361" s="37">
        <v>134.4544</v>
      </c>
      <c r="AC361" s="37">
        <v>896.6466</v>
      </c>
      <c r="AD361" s="37">
        <v>97.7714</v>
      </c>
      <c r="AE361" s="37">
        <v>1075.2104</v>
      </c>
      <c r="AF361" s="37">
        <v>119.1489</v>
      </c>
      <c r="AG361" s="37">
        <v>0.0923</v>
      </c>
      <c r="AH361" s="37">
        <v>0.8712</v>
      </c>
      <c r="AI361" s="37">
        <v>9.0062</v>
      </c>
      <c r="AJ361" s="37">
        <v>9.3962</v>
      </c>
      <c r="AK361" s="37">
        <v>7.5023</v>
      </c>
      <c r="AL361" s="39">
        <v>1.6117</v>
      </c>
      <c r="AM361" s="37">
        <v>13.068</v>
      </c>
      <c r="AN361" s="37">
        <v>4.9811</v>
      </c>
      <c r="AO361" s="37">
        <v>0</v>
      </c>
      <c r="AP361" s="37">
        <v>93.9954</v>
      </c>
      <c r="AQ361" s="37">
        <v>0.3009</v>
      </c>
      <c r="AR361" s="37">
        <v>0</v>
      </c>
      <c r="AS361" s="37">
        <v>0</v>
      </c>
      <c r="AT361" s="37">
        <v>3.4541</v>
      </c>
      <c r="AU361" s="37">
        <v>0</v>
      </c>
      <c r="AV361" s="37">
        <v>2.5906</v>
      </c>
      <c r="AW361" s="37">
        <v>2.6572</v>
      </c>
      <c r="AX361" s="40">
        <f t="shared" si="58"/>
        <v>3382.8205000000003</v>
      </c>
    </row>
    <row r="362" spans="2:50" ht="12">
      <c r="B362" s="27" t="s">
        <v>92</v>
      </c>
      <c r="C362" s="51">
        <v>124.4316</v>
      </c>
      <c r="D362" s="52">
        <v>1.1336</v>
      </c>
      <c r="E362" s="52">
        <v>1.3079</v>
      </c>
      <c r="F362" s="52">
        <v>76.4006</v>
      </c>
      <c r="G362" s="52">
        <v>0.5866</v>
      </c>
      <c r="H362" s="52">
        <v>3.8223</v>
      </c>
      <c r="I362" s="52">
        <v>5.7359</v>
      </c>
      <c r="J362" s="52">
        <v>196.8255</v>
      </c>
      <c r="K362" s="52">
        <v>9.0746</v>
      </c>
      <c r="L362" s="52">
        <v>114.7706</v>
      </c>
      <c r="M362" s="52">
        <v>126.1645</v>
      </c>
      <c r="N362" s="52">
        <v>29.2681</v>
      </c>
      <c r="O362" s="53">
        <v>472.5965</v>
      </c>
      <c r="P362" s="52">
        <v>313.6097</v>
      </c>
      <c r="Q362" s="52">
        <v>3.3148</v>
      </c>
      <c r="R362" s="52">
        <v>25.8355</v>
      </c>
      <c r="S362" s="52">
        <v>129.5418</v>
      </c>
      <c r="T362" s="52">
        <v>2.2901</v>
      </c>
      <c r="U362" s="52">
        <v>20.6897</v>
      </c>
      <c r="V362" s="52">
        <v>2.4821</v>
      </c>
      <c r="W362" s="52">
        <v>96.2043</v>
      </c>
      <c r="X362" s="52">
        <v>98.5563</v>
      </c>
      <c r="Y362" s="52">
        <v>1196.4486</v>
      </c>
      <c r="Z362" s="54">
        <v>21.7978</v>
      </c>
      <c r="AA362" s="52">
        <v>38.9227</v>
      </c>
      <c r="AB362" s="52">
        <v>930.5855</v>
      </c>
      <c r="AC362" s="52">
        <v>3626.6891</v>
      </c>
      <c r="AD362" s="52">
        <v>1654.9426</v>
      </c>
      <c r="AE362" s="52">
        <v>377.7937</v>
      </c>
      <c r="AF362" s="52">
        <v>2963.2815</v>
      </c>
      <c r="AG362" s="52">
        <v>4.3849</v>
      </c>
      <c r="AH362" s="52">
        <v>3.4024</v>
      </c>
      <c r="AI362" s="52">
        <v>71.2223</v>
      </c>
      <c r="AJ362" s="52">
        <v>140.4651</v>
      </c>
      <c r="AK362" s="52">
        <v>3.6133</v>
      </c>
      <c r="AL362" s="54">
        <v>26.307</v>
      </c>
      <c r="AM362" s="52">
        <v>49.907</v>
      </c>
      <c r="AN362" s="52">
        <v>4.3882</v>
      </c>
      <c r="AO362" s="52">
        <v>0.4599</v>
      </c>
      <c r="AP362" s="52">
        <v>171.6297</v>
      </c>
      <c r="AQ362" s="52">
        <v>859.0137</v>
      </c>
      <c r="AR362" s="52">
        <v>4.5815</v>
      </c>
      <c r="AS362" s="52">
        <v>119.2929</v>
      </c>
      <c r="AT362" s="52">
        <v>0.9198</v>
      </c>
      <c r="AU362" s="52">
        <v>1.9785</v>
      </c>
      <c r="AV362" s="52">
        <v>0.9198</v>
      </c>
      <c r="AW362" s="52">
        <v>4.4982</v>
      </c>
      <c r="AX362" s="55">
        <f t="shared" si="58"/>
        <v>14132.088299999998</v>
      </c>
    </row>
    <row r="363" spans="2:50" ht="12">
      <c r="B363" s="24" t="s">
        <v>74</v>
      </c>
      <c r="C363" s="36">
        <v>111.6971</v>
      </c>
      <c r="D363" s="37">
        <v>0</v>
      </c>
      <c r="E363" s="37">
        <v>2.1654</v>
      </c>
      <c r="F363" s="37">
        <v>12.8848</v>
      </c>
      <c r="G363" s="37">
        <v>2.1654</v>
      </c>
      <c r="H363" s="37">
        <v>0</v>
      </c>
      <c r="I363" s="37">
        <v>2.1654</v>
      </c>
      <c r="J363" s="37">
        <v>3.129</v>
      </c>
      <c r="K363" s="37">
        <v>103.2957</v>
      </c>
      <c r="L363" s="37">
        <v>1.8515</v>
      </c>
      <c r="M363" s="37">
        <v>1120.8916</v>
      </c>
      <c r="N363" s="37">
        <v>2.8769</v>
      </c>
      <c r="O363" s="38">
        <v>1653.282</v>
      </c>
      <c r="P363" s="37">
        <v>121.4303</v>
      </c>
      <c r="Q363" s="37">
        <v>0</v>
      </c>
      <c r="R363" s="37">
        <v>0.2124</v>
      </c>
      <c r="S363" s="37">
        <v>1.7916</v>
      </c>
      <c r="T363" s="37">
        <v>0.2012</v>
      </c>
      <c r="U363" s="37">
        <v>0.0585</v>
      </c>
      <c r="V363" s="37">
        <v>45.3742</v>
      </c>
      <c r="W363" s="37">
        <v>136.5438</v>
      </c>
      <c r="X363" s="37">
        <v>90.7484</v>
      </c>
      <c r="Y363" s="37">
        <v>1066.6498</v>
      </c>
      <c r="Z363" s="39">
        <v>4.6079</v>
      </c>
      <c r="AA363" s="37">
        <v>241.9958</v>
      </c>
      <c r="AB363" s="37">
        <v>556.9282</v>
      </c>
      <c r="AC363" s="37">
        <v>2100.0856</v>
      </c>
      <c r="AD363" s="37">
        <v>615.1628</v>
      </c>
      <c r="AE363" s="37">
        <v>108.9591</v>
      </c>
      <c r="AF363" s="37">
        <v>0.186</v>
      </c>
      <c r="AG363" s="37">
        <v>5151.7269</v>
      </c>
      <c r="AH363" s="37">
        <v>76.2527</v>
      </c>
      <c r="AI363" s="37">
        <v>82.3828</v>
      </c>
      <c r="AJ363" s="37">
        <v>136.5074</v>
      </c>
      <c r="AK363" s="37">
        <v>66.4424</v>
      </c>
      <c r="AL363" s="39">
        <v>0</v>
      </c>
      <c r="AM363" s="37">
        <v>1.285</v>
      </c>
      <c r="AN363" s="37">
        <v>0</v>
      </c>
      <c r="AO363" s="37">
        <v>0</v>
      </c>
      <c r="AP363" s="37">
        <v>323.6163</v>
      </c>
      <c r="AQ363" s="37">
        <v>45.3742</v>
      </c>
      <c r="AR363" s="37">
        <v>3.2434</v>
      </c>
      <c r="AS363" s="37">
        <v>2.6722</v>
      </c>
      <c r="AT363" s="37">
        <v>3.0498</v>
      </c>
      <c r="AU363" s="37">
        <v>2.1654</v>
      </c>
      <c r="AV363" s="37">
        <v>3.5698</v>
      </c>
      <c r="AW363" s="37">
        <v>106.1882</v>
      </c>
      <c r="AX363" s="40">
        <f t="shared" si="58"/>
        <v>14111.8169</v>
      </c>
    </row>
    <row r="364" spans="2:50" ht="12">
      <c r="B364" s="24" t="s">
        <v>75</v>
      </c>
      <c r="C364" s="36">
        <v>10.7512</v>
      </c>
      <c r="D364" s="37">
        <v>4.9724</v>
      </c>
      <c r="E364" s="37">
        <v>0</v>
      </c>
      <c r="F364" s="37">
        <v>5.4056</v>
      </c>
      <c r="G364" s="37">
        <v>0</v>
      </c>
      <c r="H364" s="37">
        <v>0.1854</v>
      </c>
      <c r="I364" s="37">
        <v>0.9385</v>
      </c>
      <c r="J364" s="37">
        <v>2.3085</v>
      </c>
      <c r="K364" s="37">
        <v>3.5107</v>
      </c>
      <c r="L364" s="37">
        <v>13.6947</v>
      </c>
      <c r="M364" s="37">
        <v>67.4271</v>
      </c>
      <c r="N364" s="37">
        <v>8.5491</v>
      </c>
      <c r="O364" s="38">
        <v>49.2148</v>
      </c>
      <c r="P364" s="37">
        <v>30.7631</v>
      </c>
      <c r="Q364" s="37">
        <v>4.4391</v>
      </c>
      <c r="R364" s="37">
        <v>1.1466</v>
      </c>
      <c r="S364" s="37">
        <v>4.0831</v>
      </c>
      <c r="T364" s="37">
        <v>5.2457</v>
      </c>
      <c r="U364" s="37">
        <v>0.6101</v>
      </c>
      <c r="V364" s="37">
        <v>10.4852</v>
      </c>
      <c r="W364" s="37">
        <v>2.9233</v>
      </c>
      <c r="X364" s="37">
        <v>128.4895</v>
      </c>
      <c r="Y364" s="37">
        <v>115.2212</v>
      </c>
      <c r="Z364" s="39">
        <v>0.3128</v>
      </c>
      <c r="AA364" s="37">
        <v>1.3397</v>
      </c>
      <c r="AB364" s="37">
        <v>16.2434</v>
      </c>
      <c r="AC364" s="37">
        <v>119.958</v>
      </c>
      <c r="AD364" s="37">
        <v>111.2234</v>
      </c>
      <c r="AE364" s="37">
        <v>19.2329</v>
      </c>
      <c r="AF364" s="37">
        <v>10.2261</v>
      </c>
      <c r="AG364" s="37">
        <v>382.9499</v>
      </c>
      <c r="AH364" s="37">
        <v>1987.9454</v>
      </c>
      <c r="AI364" s="37">
        <v>65.8268</v>
      </c>
      <c r="AJ364" s="37">
        <v>115.1734</v>
      </c>
      <c r="AK364" s="37">
        <v>12.8722</v>
      </c>
      <c r="AL364" s="39">
        <v>0.7647</v>
      </c>
      <c r="AM364" s="37">
        <v>1.0574</v>
      </c>
      <c r="AN364" s="37">
        <v>95.6178</v>
      </c>
      <c r="AO364" s="37">
        <v>17.0324</v>
      </c>
      <c r="AP364" s="37">
        <v>16.0635</v>
      </c>
      <c r="AQ364" s="37">
        <v>1.5873</v>
      </c>
      <c r="AR364" s="37">
        <v>0.2665</v>
      </c>
      <c r="AS364" s="37">
        <v>1.1123</v>
      </c>
      <c r="AT364" s="37">
        <v>1.4135</v>
      </c>
      <c r="AU364" s="37">
        <v>1.9465</v>
      </c>
      <c r="AV364" s="37">
        <v>3.0704</v>
      </c>
      <c r="AW364" s="37">
        <v>0</v>
      </c>
      <c r="AX364" s="40">
        <f t="shared" si="58"/>
        <v>3453.6012000000005</v>
      </c>
    </row>
    <row r="365" spans="2:50" ht="12">
      <c r="B365" s="24" t="s">
        <v>76</v>
      </c>
      <c r="C365" s="36">
        <v>4.6148</v>
      </c>
      <c r="D365" s="37">
        <v>6.8295</v>
      </c>
      <c r="E365" s="37">
        <v>2.3397</v>
      </c>
      <c r="F365" s="37">
        <v>33.9064</v>
      </c>
      <c r="G365" s="37">
        <v>0.2348</v>
      </c>
      <c r="H365" s="37">
        <v>0.5499</v>
      </c>
      <c r="I365" s="37">
        <v>44.4347</v>
      </c>
      <c r="J365" s="37">
        <v>190.385</v>
      </c>
      <c r="K365" s="37">
        <v>22.3555</v>
      </c>
      <c r="L365" s="37">
        <v>71.2616</v>
      </c>
      <c r="M365" s="37">
        <v>591.9078</v>
      </c>
      <c r="N365" s="37">
        <v>5794.4394</v>
      </c>
      <c r="O365" s="38">
        <v>285.8185</v>
      </c>
      <c r="P365" s="37">
        <v>134.4745</v>
      </c>
      <c r="Q365" s="37">
        <v>15.8943</v>
      </c>
      <c r="R365" s="37">
        <v>5.3587</v>
      </c>
      <c r="S365" s="37">
        <v>6.4911</v>
      </c>
      <c r="T365" s="37">
        <v>35.6228</v>
      </c>
      <c r="U365" s="37">
        <v>2.0582</v>
      </c>
      <c r="V365" s="37">
        <v>6.3571</v>
      </c>
      <c r="W365" s="37">
        <v>145.9283</v>
      </c>
      <c r="X365" s="37">
        <v>135.1716</v>
      </c>
      <c r="Y365" s="37">
        <v>532.954</v>
      </c>
      <c r="Z365" s="39">
        <v>261.9746</v>
      </c>
      <c r="AA365" s="37">
        <v>243.9896</v>
      </c>
      <c r="AB365" s="37">
        <v>301.4851</v>
      </c>
      <c r="AC365" s="37">
        <v>1257.6203</v>
      </c>
      <c r="AD365" s="37">
        <v>7231.0031</v>
      </c>
      <c r="AE365" s="37">
        <v>53.6576</v>
      </c>
      <c r="AF365" s="37">
        <v>9.6058</v>
      </c>
      <c r="AG365" s="37">
        <v>993.5202</v>
      </c>
      <c r="AH365" s="37">
        <v>731.3481</v>
      </c>
      <c r="AI365" s="37">
        <v>20641.699</v>
      </c>
      <c r="AJ365" s="37">
        <v>4107.9277</v>
      </c>
      <c r="AK365" s="37">
        <v>521.5684</v>
      </c>
      <c r="AL365" s="39">
        <v>242.907</v>
      </c>
      <c r="AM365" s="37">
        <v>1855.8333</v>
      </c>
      <c r="AN365" s="37">
        <v>1297.3224</v>
      </c>
      <c r="AO365" s="37">
        <v>240.9771</v>
      </c>
      <c r="AP365" s="37">
        <v>405.2519</v>
      </c>
      <c r="AQ365" s="37">
        <v>639.6687</v>
      </c>
      <c r="AR365" s="37">
        <v>5.1412</v>
      </c>
      <c r="AS365" s="37">
        <v>143.6309</v>
      </c>
      <c r="AT365" s="37">
        <v>5.0341</v>
      </c>
      <c r="AU365" s="37">
        <v>1.4739</v>
      </c>
      <c r="AV365" s="37">
        <v>0.0198</v>
      </c>
      <c r="AW365" s="37">
        <v>0.3997</v>
      </c>
      <c r="AX365" s="40">
        <f t="shared" si="58"/>
        <v>49262.44769999998</v>
      </c>
    </row>
    <row r="366" spans="2:50" ht="12">
      <c r="B366" s="24" t="s">
        <v>77</v>
      </c>
      <c r="C366" s="36">
        <v>350.5958</v>
      </c>
      <c r="D366" s="37">
        <v>22.1264</v>
      </c>
      <c r="E366" s="37">
        <v>0.605</v>
      </c>
      <c r="F366" s="37">
        <v>298.0241</v>
      </c>
      <c r="G366" s="37">
        <v>89.2284</v>
      </c>
      <c r="H366" s="37">
        <v>15.2136</v>
      </c>
      <c r="I366" s="37">
        <v>6.4024</v>
      </c>
      <c r="J366" s="37">
        <v>187.9512</v>
      </c>
      <c r="K366" s="37">
        <v>27.67</v>
      </c>
      <c r="L366" s="37">
        <v>61.6565</v>
      </c>
      <c r="M366" s="37">
        <v>670.6293</v>
      </c>
      <c r="N366" s="37">
        <v>165.1071</v>
      </c>
      <c r="O366" s="38">
        <v>874.5125</v>
      </c>
      <c r="P366" s="37">
        <v>707.0484</v>
      </c>
      <c r="Q366" s="37">
        <v>5.9947</v>
      </c>
      <c r="R366" s="37">
        <v>4.8625</v>
      </c>
      <c r="S366" s="37">
        <v>14.6708</v>
      </c>
      <c r="T366" s="37">
        <v>39.9522</v>
      </c>
      <c r="U366" s="37">
        <v>0.2926</v>
      </c>
      <c r="V366" s="37">
        <v>60.4848</v>
      </c>
      <c r="W366" s="37">
        <v>134.7783</v>
      </c>
      <c r="X366" s="37">
        <v>1452.3632</v>
      </c>
      <c r="Y366" s="37">
        <v>546.9561</v>
      </c>
      <c r="Z366" s="39">
        <v>32.815</v>
      </c>
      <c r="AA366" s="37">
        <v>443.8808</v>
      </c>
      <c r="AB366" s="37">
        <v>994.2822</v>
      </c>
      <c r="AC366" s="37">
        <v>1429.9927</v>
      </c>
      <c r="AD366" s="37">
        <v>3329.088</v>
      </c>
      <c r="AE366" s="37">
        <v>37.2084</v>
      </c>
      <c r="AF366" s="37">
        <v>1.731</v>
      </c>
      <c r="AG366" s="37">
        <v>116.9858</v>
      </c>
      <c r="AH366" s="37">
        <v>408.237</v>
      </c>
      <c r="AI366" s="37">
        <v>1268.9606</v>
      </c>
      <c r="AJ366" s="37">
        <v>26699.5996</v>
      </c>
      <c r="AK366" s="37">
        <v>3072.2285</v>
      </c>
      <c r="AL366" s="39">
        <v>82.4934</v>
      </c>
      <c r="AM366" s="37">
        <v>263.5882</v>
      </c>
      <c r="AN366" s="37">
        <v>268.5334</v>
      </c>
      <c r="AO366" s="37">
        <v>136.0866</v>
      </c>
      <c r="AP366" s="37">
        <v>889.3519</v>
      </c>
      <c r="AQ366" s="37">
        <v>2264.7198</v>
      </c>
      <c r="AR366" s="37">
        <v>40.0657</v>
      </c>
      <c r="AS366" s="37">
        <v>66.0746</v>
      </c>
      <c r="AT366" s="37">
        <v>21.9644</v>
      </c>
      <c r="AU366" s="37">
        <v>12.5485</v>
      </c>
      <c r="AV366" s="37">
        <v>55.4039</v>
      </c>
      <c r="AW366" s="37">
        <v>1.3676</v>
      </c>
      <c r="AX366" s="40">
        <f t="shared" si="58"/>
        <v>47674.333499999986</v>
      </c>
    </row>
    <row r="367" spans="2:50" ht="12">
      <c r="B367" s="24" t="s">
        <v>78</v>
      </c>
      <c r="C367" s="36">
        <v>11.4042</v>
      </c>
      <c r="D367" s="37">
        <v>0</v>
      </c>
      <c r="E367" s="37">
        <v>2.649</v>
      </c>
      <c r="F367" s="37">
        <v>28.3205</v>
      </c>
      <c r="G367" s="37">
        <v>0</v>
      </c>
      <c r="H367" s="37">
        <v>8.2143</v>
      </c>
      <c r="I367" s="37">
        <v>15.4343</v>
      </c>
      <c r="J367" s="37">
        <v>57.4369</v>
      </c>
      <c r="K367" s="37">
        <v>3.4819</v>
      </c>
      <c r="L367" s="37">
        <v>2.367</v>
      </c>
      <c r="M367" s="37">
        <v>2226.4966</v>
      </c>
      <c r="N367" s="37">
        <v>14.9357</v>
      </c>
      <c r="O367" s="38">
        <v>546.8104</v>
      </c>
      <c r="P367" s="37">
        <v>0</v>
      </c>
      <c r="Q367" s="37">
        <v>24.8155</v>
      </c>
      <c r="R367" s="37">
        <v>6.7775</v>
      </c>
      <c r="S367" s="37">
        <v>19.9431</v>
      </c>
      <c r="T367" s="37">
        <v>106.4101</v>
      </c>
      <c r="U367" s="37">
        <v>10.4015</v>
      </c>
      <c r="V367" s="37">
        <v>16.5249</v>
      </c>
      <c r="W367" s="37">
        <v>95.4237</v>
      </c>
      <c r="X367" s="37">
        <v>138.1713</v>
      </c>
      <c r="Y367" s="37">
        <v>494.6184</v>
      </c>
      <c r="Z367" s="39">
        <v>0</v>
      </c>
      <c r="AA367" s="37">
        <v>98.2346</v>
      </c>
      <c r="AB367" s="37">
        <v>53.9583</v>
      </c>
      <c r="AC367" s="37">
        <v>1322.1632</v>
      </c>
      <c r="AD367" s="37">
        <v>1021.6678</v>
      </c>
      <c r="AE367" s="37">
        <v>0.8767</v>
      </c>
      <c r="AF367" s="37">
        <v>0</v>
      </c>
      <c r="AG367" s="37">
        <v>1.8239</v>
      </c>
      <c r="AH367" s="37">
        <v>107.8187</v>
      </c>
      <c r="AI367" s="37">
        <v>1.8705</v>
      </c>
      <c r="AJ367" s="37">
        <v>2303.2484</v>
      </c>
      <c r="AK367" s="37">
        <v>7332.0847</v>
      </c>
      <c r="AL367" s="39">
        <v>197.1844</v>
      </c>
      <c r="AM367" s="37">
        <v>188.0678</v>
      </c>
      <c r="AN367" s="37">
        <v>67.3544</v>
      </c>
      <c r="AO367" s="37">
        <v>32.3052</v>
      </c>
      <c r="AP367" s="37">
        <v>984.2464</v>
      </c>
      <c r="AQ367" s="37">
        <v>17.0091</v>
      </c>
      <c r="AR367" s="37">
        <v>3.6478</v>
      </c>
      <c r="AS367" s="37">
        <v>20.9644</v>
      </c>
      <c r="AT367" s="37">
        <v>45.3624</v>
      </c>
      <c r="AU367" s="37">
        <v>0</v>
      </c>
      <c r="AV367" s="37">
        <v>5.3488</v>
      </c>
      <c r="AW367" s="37">
        <v>22.2663</v>
      </c>
      <c r="AX367" s="40">
        <f t="shared" si="58"/>
        <v>17658.1406</v>
      </c>
    </row>
    <row r="368" spans="2:50" ht="12">
      <c r="B368" s="24" t="s">
        <v>79</v>
      </c>
      <c r="C368" s="36">
        <v>108.5102</v>
      </c>
      <c r="D368" s="37">
        <v>58.1443</v>
      </c>
      <c r="E368" s="37">
        <v>45.2955</v>
      </c>
      <c r="F368" s="37">
        <v>268.76</v>
      </c>
      <c r="G368" s="37">
        <v>65.4648</v>
      </c>
      <c r="H368" s="37">
        <v>54.2015</v>
      </c>
      <c r="I368" s="37">
        <v>5.5277</v>
      </c>
      <c r="J368" s="37">
        <v>1165.6691</v>
      </c>
      <c r="K368" s="37">
        <v>6.4008</v>
      </c>
      <c r="L368" s="37">
        <v>31.2116</v>
      </c>
      <c r="M368" s="37">
        <v>863.4451</v>
      </c>
      <c r="N368" s="37">
        <v>1927.4099</v>
      </c>
      <c r="O368" s="38">
        <v>27.4561</v>
      </c>
      <c r="P368" s="37">
        <v>20.4979</v>
      </c>
      <c r="Q368" s="37">
        <v>5.5277</v>
      </c>
      <c r="R368" s="37">
        <v>8.2342</v>
      </c>
      <c r="S368" s="37">
        <v>211.9142</v>
      </c>
      <c r="T368" s="37">
        <v>6.2021</v>
      </c>
      <c r="U368" s="37">
        <v>5.5277</v>
      </c>
      <c r="V368" s="37">
        <v>8.109</v>
      </c>
      <c r="W368" s="37">
        <v>5.5277</v>
      </c>
      <c r="X368" s="37">
        <v>322.508</v>
      </c>
      <c r="Y368" s="37">
        <v>628.5673</v>
      </c>
      <c r="Z368" s="39">
        <v>15.7965</v>
      </c>
      <c r="AA368" s="37">
        <v>111.4933</v>
      </c>
      <c r="AB368" s="37">
        <v>1253.2256</v>
      </c>
      <c r="AC368" s="37">
        <v>4038.7584</v>
      </c>
      <c r="AD368" s="37">
        <v>1200.1926</v>
      </c>
      <c r="AE368" s="37">
        <v>5.6134</v>
      </c>
      <c r="AF368" s="37">
        <v>39.4338</v>
      </c>
      <c r="AG368" s="37">
        <v>15.5554</v>
      </c>
      <c r="AH368" s="37">
        <v>67.5413</v>
      </c>
      <c r="AI368" s="37">
        <v>318.1545</v>
      </c>
      <c r="AJ368" s="37">
        <v>653.8646</v>
      </c>
      <c r="AK368" s="37">
        <v>48.6776</v>
      </c>
      <c r="AL368" s="39">
        <v>6188.6663</v>
      </c>
      <c r="AM368" s="37">
        <v>265.0921</v>
      </c>
      <c r="AN368" s="37">
        <v>283.1795</v>
      </c>
      <c r="AO368" s="37">
        <v>45.5641</v>
      </c>
      <c r="AP368" s="37">
        <v>71.8963</v>
      </c>
      <c r="AQ368" s="37">
        <v>603.0625</v>
      </c>
      <c r="AR368" s="37">
        <v>11.0711</v>
      </c>
      <c r="AS368" s="37">
        <v>95.7414</v>
      </c>
      <c r="AT368" s="37">
        <v>12.2359</v>
      </c>
      <c r="AU368" s="37">
        <v>68.1032</v>
      </c>
      <c r="AV368" s="37">
        <v>36.3313</v>
      </c>
      <c r="AW368" s="37">
        <v>97.0335</v>
      </c>
      <c r="AX368" s="40">
        <f t="shared" si="58"/>
        <v>21396.396600000007</v>
      </c>
    </row>
    <row r="369" spans="2:50" ht="12">
      <c r="B369" s="24" t="s">
        <v>80</v>
      </c>
      <c r="C369" s="36">
        <v>58.9401</v>
      </c>
      <c r="D369" s="37">
        <v>0</v>
      </c>
      <c r="E369" s="37">
        <v>0</v>
      </c>
      <c r="F369" s="37">
        <v>4.0354</v>
      </c>
      <c r="G369" s="37">
        <v>0.033</v>
      </c>
      <c r="H369" s="37">
        <v>0.2299</v>
      </c>
      <c r="I369" s="37">
        <v>2.0177</v>
      </c>
      <c r="J369" s="37">
        <v>0.2532</v>
      </c>
      <c r="K369" s="37">
        <v>0</v>
      </c>
      <c r="L369" s="37">
        <v>8.9439</v>
      </c>
      <c r="M369" s="37">
        <v>57.3098</v>
      </c>
      <c r="N369" s="37">
        <v>207.5828</v>
      </c>
      <c r="O369" s="38">
        <v>132.6593</v>
      </c>
      <c r="P369" s="37">
        <v>343.1341</v>
      </c>
      <c r="Q369" s="37">
        <v>3.5633</v>
      </c>
      <c r="R369" s="37">
        <v>0</v>
      </c>
      <c r="S369" s="37">
        <v>4.9525</v>
      </c>
      <c r="T369" s="37">
        <v>0</v>
      </c>
      <c r="U369" s="37">
        <v>0</v>
      </c>
      <c r="V369" s="37">
        <v>4.1186</v>
      </c>
      <c r="W369" s="37">
        <v>14.9409</v>
      </c>
      <c r="X369" s="37">
        <v>33.4937</v>
      </c>
      <c r="Y369" s="37">
        <v>230.7063</v>
      </c>
      <c r="Z369" s="39">
        <v>139.031</v>
      </c>
      <c r="AA369" s="37">
        <v>24.0205</v>
      </c>
      <c r="AB369" s="37">
        <v>412.1262</v>
      </c>
      <c r="AC369" s="37">
        <v>1119.9816</v>
      </c>
      <c r="AD369" s="37">
        <v>960.3842</v>
      </c>
      <c r="AE369" s="37">
        <v>35.5098</v>
      </c>
      <c r="AF369" s="37">
        <v>0</v>
      </c>
      <c r="AG369" s="37">
        <v>4.871</v>
      </c>
      <c r="AH369" s="37">
        <v>107.1889</v>
      </c>
      <c r="AI369" s="37">
        <v>1897.4507</v>
      </c>
      <c r="AJ369" s="37">
        <v>277.632</v>
      </c>
      <c r="AK369" s="37">
        <v>24.6159</v>
      </c>
      <c r="AL369" s="39">
        <v>700.7282</v>
      </c>
      <c r="AM369" s="37">
        <v>8402.1103</v>
      </c>
      <c r="AN369" s="37">
        <v>1334.0631</v>
      </c>
      <c r="AO369" s="37">
        <v>447.2943</v>
      </c>
      <c r="AP369" s="37">
        <v>146.6905</v>
      </c>
      <c r="AQ369" s="37">
        <v>1.7242</v>
      </c>
      <c r="AR369" s="37">
        <v>5.1916</v>
      </c>
      <c r="AS369" s="37">
        <v>0.4978</v>
      </c>
      <c r="AT369" s="37">
        <v>2.3927</v>
      </c>
      <c r="AU369" s="37">
        <v>2.8248</v>
      </c>
      <c r="AV369" s="37">
        <v>0.8401</v>
      </c>
      <c r="AW369" s="37">
        <v>0</v>
      </c>
      <c r="AX369" s="40">
        <f t="shared" si="58"/>
        <v>17154.0839</v>
      </c>
    </row>
    <row r="370" spans="2:50" ht="12">
      <c r="B370" s="24" t="s">
        <v>81</v>
      </c>
      <c r="C370" s="36">
        <v>313.5735</v>
      </c>
      <c r="D370" s="37">
        <v>0.8234</v>
      </c>
      <c r="E370" s="37">
        <v>20.9263</v>
      </c>
      <c r="F370" s="37">
        <v>260.8737</v>
      </c>
      <c r="G370" s="37">
        <v>0.0965</v>
      </c>
      <c r="H370" s="37">
        <v>0.8543</v>
      </c>
      <c r="I370" s="37">
        <v>0.1538</v>
      </c>
      <c r="J370" s="37">
        <v>469.3793</v>
      </c>
      <c r="K370" s="37">
        <v>235.7679</v>
      </c>
      <c r="L370" s="37">
        <v>232.5603</v>
      </c>
      <c r="M370" s="37">
        <v>4537.1016</v>
      </c>
      <c r="N370" s="37">
        <v>227.452</v>
      </c>
      <c r="O370" s="38">
        <v>2697.6563</v>
      </c>
      <c r="P370" s="37">
        <v>1131.1906</v>
      </c>
      <c r="Q370" s="37">
        <v>228.0336</v>
      </c>
      <c r="R370" s="37">
        <v>33.1149</v>
      </c>
      <c r="S370" s="37">
        <v>184.0303</v>
      </c>
      <c r="T370" s="37">
        <v>1221.3997</v>
      </c>
      <c r="U370" s="37">
        <v>69.7263</v>
      </c>
      <c r="V370" s="37">
        <v>153.414</v>
      </c>
      <c r="W370" s="37">
        <v>694.5044</v>
      </c>
      <c r="X370" s="37">
        <v>474.7366</v>
      </c>
      <c r="Y370" s="37">
        <v>2170.4583</v>
      </c>
      <c r="Z370" s="39">
        <v>322.9273</v>
      </c>
      <c r="AA370" s="37">
        <v>366.1944</v>
      </c>
      <c r="AB370" s="37">
        <v>2628.5834</v>
      </c>
      <c r="AC370" s="37">
        <v>15734.2558</v>
      </c>
      <c r="AD370" s="37">
        <v>1185.5833</v>
      </c>
      <c r="AE370" s="37">
        <v>152.8324</v>
      </c>
      <c r="AF370" s="37">
        <v>3.7983</v>
      </c>
      <c r="AG370" s="37">
        <v>19.2801</v>
      </c>
      <c r="AH370" s="37">
        <v>399.0791</v>
      </c>
      <c r="AI370" s="37">
        <v>1580.8154</v>
      </c>
      <c r="AJ370" s="37">
        <v>1406.4584</v>
      </c>
      <c r="AK370" s="37">
        <v>372.4771</v>
      </c>
      <c r="AL370" s="39">
        <v>488.7439</v>
      </c>
      <c r="AM370" s="37">
        <v>2285.1485</v>
      </c>
      <c r="AN370" s="37">
        <v>12562.8212</v>
      </c>
      <c r="AO370" s="37">
        <v>630.8107</v>
      </c>
      <c r="AP370" s="37">
        <v>1963.9629</v>
      </c>
      <c r="AQ370" s="37">
        <v>85.6213</v>
      </c>
      <c r="AR370" s="37">
        <v>1.8829</v>
      </c>
      <c r="AS370" s="37">
        <v>550.6337</v>
      </c>
      <c r="AT370" s="37">
        <v>139.7396</v>
      </c>
      <c r="AU370" s="37">
        <v>32.4251</v>
      </c>
      <c r="AV370" s="37">
        <v>393.6666</v>
      </c>
      <c r="AW370" s="37">
        <v>24.9206</v>
      </c>
      <c r="AX370" s="40">
        <f t="shared" si="58"/>
        <v>58690.4896</v>
      </c>
    </row>
    <row r="371" spans="2:50" ht="12">
      <c r="B371" s="24" t="s">
        <v>82</v>
      </c>
      <c r="C371" s="36">
        <v>13.5673</v>
      </c>
      <c r="D371" s="37">
        <v>14.7758</v>
      </c>
      <c r="E371" s="37">
        <v>97.7679</v>
      </c>
      <c r="F371" s="37">
        <v>28.1773</v>
      </c>
      <c r="G371" s="37">
        <v>30.5287</v>
      </c>
      <c r="H371" s="37">
        <v>2.2021</v>
      </c>
      <c r="I371" s="37">
        <v>26.7749</v>
      </c>
      <c r="J371" s="37">
        <v>79.0667</v>
      </c>
      <c r="K371" s="37">
        <v>18.9862</v>
      </c>
      <c r="L371" s="37">
        <v>9.9572</v>
      </c>
      <c r="M371" s="37">
        <v>36.7104</v>
      </c>
      <c r="N371" s="37">
        <v>155.5927</v>
      </c>
      <c r="O371" s="38">
        <v>27.3226</v>
      </c>
      <c r="P371" s="37">
        <v>85.7216</v>
      </c>
      <c r="Q371" s="37">
        <v>10.7724</v>
      </c>
      <c r="R371" s="37">
        <v>0.0626</v>
      </c>
      <c r="S371" s="37">
        <v>332.3023</v>
      </c>
      <c r="T371" s="37">
        <v>59.2758</v>
      </c>
      <c r="U371" s="37">
        <v>22.5482</v>
      </c>
      <c r="V371" s="37">
        <v>18.3324</v>
      </c>
      <c r="W371" s="37">
        <v>494.2948</v>
      </c>
      <c r="X371" s="37">
        <v>218.3617</v>
      </c>
      <c r="Y371" s="37">
        <v>180.102</v>
      </c>
      <c r="Z371" s="39">
        <v>0.0504</v>
      </c>
      <c r="AA371" s="37">
        <v>22.2043</v>
      </c>
      <c r="AB371" s="37">
        <v>18.2256</v>
      </c>
      <c r="AC371" s="37">
        <v>808.6686</v>
      </c>
      <c r="AD371" s="37">
        <v>427.1937</v>
      </c>
      <c r="AE371" s="37">
        <v>9.4441</v>
      </c>
      <c r="AF371" s="37">
        <v>3.0335</v>
      </c>
      <c r="AG371" s="37">
        <v>0</v>
      </c>
      <c r="AH371" s="37">
        <v>1.3315</v>
      </c>
      <c r="AI371" s="37">
        <v>272.4223</v>
      </c>
      <c r="AJ371" s="37">
        <v>72.4163</v>
      </c>
      <c r="AK371" s="37">
        <v>157.8508</v>
      </c>
      <c r="AL371" s="39">
        <v>254.5748</v>
      </c>
      <c r="AM371" s="37">
        <v>149.2734</v>
      </c>
      <c r="AN371" s="37">
        <v>399.3426</v>
      </c>
      <c r="AO371" s="37">
        <v>2904.2083</v>
      </c>
      <c r="AP371" s="37">
        <v>88.3622</v>
      </c>
      <c r="AQ371" s="37">
        <v>5.0599</v>
      </c>
      <c r="AR371" s="37">
        <v>5.1881</v>
      </c>
      <c r="AS371" s="37">
        <v>11.8174</v>
      </c>
      <c r="AT371" s="37">
        <v>19.7725</v>
      </c>
      <c r="AU371" s="37">
        <v>2.0392</v>
      </c>
      <c r="AV371" s="37">
        <v>4.1937</v>
      </c>
      <c r="AW371" s="37">
        <v>0</v>
      </c>
      <c r="AX371" s="40">
        <f t="shared" si="58"/>
        <v>7599.876799999999</v>
      </c>
    </row>
    <row r="372" spans="2:50" ht="12">
      <c r="B372" s="27" t="s">
        <v>83</v>
      </c>
      <c r="C372" s="51">
        <v>398.2522</v>
      </c>
      <c r="D372" s="52">
        <v>703.4994</v>
      </c>
      <c r="E372" s="52">
        <v>0.2318</v>
      </c>
      <c r="F372" s="52">
        <v>313.873</v>
      </c>
      <c r="G372" s="52">
        <v>1.5455</v>
      </c>
      <c r="H372" s="52">
        <v>1.7099</v>
      </c>
      <c r="I372" s="52">
        <v>19.8031</v>
      </c>
      <c r="J372" s="52">
        <v>94.8134</v>
      </c>
      <c r="K372" s="52">
        <v>371.9786</v>
      </c>
      <c r="L372" s="52">
        <v>202.657</v>
      </c>
      <c r="M372" s="52">
        <v>9027.37</v>
      </c>
      <c r="N372" s="52">
        <v>947.3879</v>
      </c>
      <c r="O372" s="53">
        <v>324.9902</v>
      </c>
      <c r="P372" s="52">
        <v>99.955</v>
      </c>
      <c r="Q372" s="52">
        <v>53.8344</v>
      </c>
      <c r="R372" s="52">
        <v>50.0415</v>
      </c>
      <c r="S372" s="52">
        <v>26.0012</v>
      </c>
      <c r="T372" s="52">
        <v>7.0818</v>
      </c>
      <c r="U372" s="52">
        <v>0.2391</v>
      </c>
      <c r="V372" s="52">
        <v>1.6738</v>
      </c>
      <c r="W372" s="52">
        <v>294.6109</v>
      </c>
      <c r="X372" s="52">
        <v>527.9057</v>
      </c>
      <c r="Y372" s="52">
        <v>689.1097</v>
      </c>
      <c r="Z372" s="54">
        <v>259.443</v>
      </c>
      <c r="AA372" s="52">
        <v>293.0095</v>
      </c>
      <c r="AB372" s="52">
        <v>126.2406</v>
      </c>
      <c r="AC372" s="52">
        <v>1309.6593</v>
      </c>
      <c r="AD372" s="52">
        <v>1592.5339</v>
      </c>
      <c r="AE372" s="52">
        <v>9.1396</v>
      </c>
      <c r="AF372" s="52">
        <v>2.1792</v>
      </c>
      <c r="AG372" s="52">
        <v>37.9514</v>
      </c>
      <c r="AH372" s="52">
        <v>123.612</v>
      </c>
      <c r="AI372" s="52">
        <v>1284.7692</v>
      </c>
      <c r="AJ372" s="52">
        <v>1303.2788</v>
      </c>
      <c r="AK372" s="52">
        <v>2862.35</v>
      </c>
      <c r="AL372" s="54">
        <v>68.8344</v>
      </c>
      <c r="AM372" s="52">
        <v>417.694</v>
      </c>
      <c r="AN372" s="52">
        <v>218.3946</v>
      </c>
      <c r="AO372" s="52">
        <v>93.3081</v>
      </c>
      <c r="AP372" s="52">
        <v>63906.3185</v>
      </c>
      <c r="AQ372" s="52">
        <v>7170.6879</v>
      </c>
      <c r="AR372" s="52">
        <v>3909.3968</v>
      </c>
      <c r="AS372" s="52">
        <v>5148.2162</v>
      </c>
      <c r="AT372" s="52">
        <v>3040.9829</v>
      </c>
      <c r="AU372" s="52">
        <v>1614.8318</v>
      </c>
      <c r="AV372" s="52">
        <v>2551.2865</v>
      </c>
      <c r="AW372" s="52">
        <v>1943.5535</v>
      </c>
      <c r="AX372" s="55">
        <f t="shared" si="58"/>
        <v>113446.2368</v>
      </c>
    </row>
    <row r="373" spans="2:50" ht="12">
      <c r="B373" s="24" t="s">
        <v>84</v>
      </c>
      <c r="C373" s="36">
        <v>253.8273</v>
      </c>
      <c r="D373" s="37">
        <v>0.143</v>
      </c>
      <c r="E373" s="37">
        <v>0</v>
      </c>
      <c r="F373" s="37">
        <v>28.7946</v>
      </c>
      <c r="G373" s="37">
        <v>6.2972</v>
      </c>
      <c r="H373" s="37">
        <v>4.4095</v>
      </c>
      <c r="I373" s="37">
        <v>119.3359</v>
      </c>
      <c r="J373" s="37">
        <v>67.4879</v>
      </c>
      <c r="K373" s="37">
        <v>1.1917</v>
      </c>
      <c r="L373" s="37">
        <v>51.4524</v>
      </c>
      <c r="M373" s="37">
        <v>722.8159</v>
      </c>
      <c r="N373" s="37">
        <v>112.6376</v>
      </c>
      <c r="O373" s="38">
        <v>134.352</v>
      </c>
      <c r="P373" s="37">
        <v>396.0494</v>
      </c>
      <c r="Q373" s="37">
        <v>10.363</v>
      </c>
      <c r="R373" s="37">
        <v>5.8839</v>
      </c>
      <c r="S373" s="37">
        <v>0</v>
      </c>
      <c r="T373" s="37">
        <v>26.2223</v>
      </c>
      <c r="U373" s="37">
        <v>22.6524</v>
      </c>
      <c r="V373" s="37">
        <v>467.5411</v>
      </c>
      <c r="W373" s="37">
        <v>3.3685</v>
      </c>
      <c r="X373" s="37">
        <v>54.8988</v>
      </c>
      <c r="Y373" s="37">
        <v>416.7043</v>
      </c>
      <c r="Z373" s="39">
        <v>589.3112</v>
      </c>
      <c r="AA373" s="37">
        <v>6.1251</v>
      </c>
      <c r="AB373" s="37">
        <v>130.1291</v>
      </c>
      <c r="AC373" s="37">
        <v>390.2203</v>
      </c>
      <c r="AD373" s="37">
        <v>270.6236</v>
      </c>
      <c r="AE373" s="37">
        <v>81.1874</v>
      </c>
      <c r="AF373" s="37">
        <v>5.1305</v>
      </c>
      <c r="AG373" s="37">
        <v>0</v>
      </c>
      <c r="AH373" s="37">
        <v>15.6428</v>
      </c>
      <c r="AI373" s="37">
        <v>54.3145</v>
      </c>
      <c r="AJ373" s="37">
        <v>356.655</v>
      </c>
      <c r="AK373" s="37">
        <v>694.9271</v>
      </c>
      <c r="AL373" s="39">
        <v>3.778</v>
      </c>
      <c r="AM373" s="37">
        <v>38.48</v>
      </c>
      <c r="AN373" s="37">
        <v>17.9644</v>
      </c>
      <c r="AO373" s="37">
        <v>111.6701</v>
      </c>
      <c r="AP373" s="37">
        <v>7846.1396</v>
      </c>
      <c r="AQ373" s="37">
        <v>8343.8453</v>
      </c>
      <c r="AR373" s="37">
        <v>2236.2362</v>
      </c>
      <c r="AS373" s="37">
        <v>1818.2818</v>
      </c>
      <c r="AT373" s="37">
        <v>701.3847</v>
      </c>
      <c r="AU373" s="37">
        <v>1106.0683</v>
      </c>
      <c r="AV373" s="37">
        <v>1082.8939</v>
      </c>
      <c r="AW373" s="37">
        <v>379.6161</v>
      </c>
      <c r="AX373" s="40">
        <f t="shared" si="58"/>
        <v>29187.053699999997</v>
      </c>
    </row>
    <row r="374" spans="2:50" ht="12">
      <c r="B374" s="24" t="s">
        <v>85</v>
      </c>
      <c r="C374" s="36">
        <v>73.1307</v>
      </c>
      <c r="D374" s="37">
        <v>7.2893</v>
      </c>
      <c r="E374" s="37">
        <v>0.6404</v>
      </c>
      <c r="F374" s="37">
        <v>23.2587</v>
      </c>
      <c r="G374" s="37">
        <v>0.5656</v>
      </c>
      <c r="H374" s="37">
        <v>0.6494</v>
      </c>
      <c r="I374" s="37">
        <v>8.2908</v>
      </c>
      <c r="J374" s="37">
        <v>35.3712</v>
      </c>
      <c r="K374" s="37">
        <v>568.0847</v>
      </c>
      <c r="L374" s="37">
        <v>1.18</v>
      </c>
      <c r="M374" s="37">
        <v>282.1453</v>
      </c>
      <c r="N374" s="37">
        <v>15.6125</v>
      </c>
      <c r="O374" s="38">
        <v>101.9062</v>
      </c>
      <c r="P374" s="37">
        <v>138.6603</v>
      </c>
      <c r="Q374" s="37">
        <v>6.0876</v>
      </c>
      <c r="R374" s="37">
        <v>25.4106</v>
      </c>
      <c r="S374" s="37">
        <v>4.0494</v>
      </c>
      <c r="T374" s="37">
        <v>1.1225</v>
      </c>
      <c r="U374" s="37">
        <v>24.7279</v>
      </c>
      <c r="V374" s="37">
        <v>3.6736</v>
      </c>
      <c r="W374" s="37">
        <v>1.0597</v>
      </c>
      <c r="X374" s="37">
        <v>24.2407</v>
      </c>
      <c r="Y374" s="37">
        <v>274.2757</v>
      </c>
      <c r="Z374" s="39">
        <v>12.8883</v>
      </c>
      <c r="AA374" s="37">
        <v>6.9073</v>
      </c>
      <c r="AB374" s="37">
        <v>53.9832</v>
      </c>
      <c r="AC374" s="37">
        <v>521.8427</v>
      </c>
      <c r="AD374" s="37">
        <v>133.7704</v>
      </c>
      <c r="AE374" s="37">
        <v>0.7957</v>
      </c>
      <c r="AF374" s="37">
        <v>0.499</v>
      </c>
      <c r="AG374" s="37">
        <v>0.2828</v>
      </c>
      <c r="AH374" s="37">
        <v>60.8786</v>
      </c>
      <c r="AI374" s="37">
        <v>109.2944</v>
      </c>
      <c r="AJ374" s="37">
        <v>548.3268</v>
      </c>
      <c r="AK374" s="37">
        <v>149.3789</v>
      </c>
      <c r="AL374" s="39">
        <v>28.9011</v>
      </c>
      <c r="AM374" s="37">
        <v>5.0194</v>
      </c>
      <c r="AN374" s="37">
        <v>103.9443</v>
      </c>
      <c r="AO374" s="37">
        <v>0.37</v>
      </c>
      <c r="AP374" s="37">
        <v>1416.0553</v>
      </c>
      <c r="AQ374" s="37">
        <v>362.3525</v>
      </c>
      <c r="AR374" s="37">
        <v>3427.0609</v>
      </c>
      <c r="AS374" s="37">
        <v>223.4976</v>
      </c>
      <c r="AT374" s="37">
        <v>118.0492</v>
      </c>
      <c r="AU374" s="37">
        <v>144.1215</v>
      </c>
      <c r="AV374" s="37">
        <v>156.8037</v>
      </c>
      <c r="AW374" s="37">
        <v>16.4815</v>
      </c>
      <c r="AX374" s="40">
        <f t="shared" si="58"/>
        <v>9222.937899999999</v>
      </c>
    </row>
    <row r="375" spans="2:50" ht="12">
      <c r="B375" s="24" t="s">
        <v>86</v>
      </c>
      <c r="C375" s="36">
        <v>112.5663</v>
      </c>
      <c r="D375" s="37">
        <v>4.422</v>
      </c>
      <c r="E375" s="37">
        <v>54.0079</v>
      </c>
      <c r="F375" s="37">
        <v>87.365</v>
      </c>
      <c r="G375" s="37">
        <v>0</v>
      </c>
      <c r="H375" s="37">
        <v>4.5</v>
      </c>
      <c r="I375" s="37">
        <v>64.5278</v>
      </c>
      <c r="J375" s="37">
        <v>34.0512</v>
      </c>
      <c r="K375" s="37">
        <v>35.2421</v>
      </c>
      <c r="L375" s="37">
        <v>62.4661</v>
      </c>
      <c r="M375" s="37">
        <v>171.1136</v>
      </c>
      <c r="N375" s="37">
        <v>94.671</v>
      </c>
      <c r="O375" s="38">
        <v>965.8712</v>
      </c>
      <c r="P375" s="37">
        <v>184.1604</v>
      </c>
      <c r="Q375" s="37">
        <v>27.338</v>
      </c>
      <c r="R375" s="37">
        <v>7.496</v>
      </c>
      <c r="S375" s="37">
        <v>43.7527</v>
      </c>
      <c r="T375" s="37">
        <v>9.7128</v>
      </c>
      <c r="U375" s="37">
        <v>0</v>
      </c>
      <c r="V375" s="37">
        <v>28.5861</v>
      </c>
      <c r="W375" s="37">
        <v>41.5728</v>
      </c>
      <c r="X375" s="37">
        <v>48.1048</v>
      </c>
      <c r="Y375" s="37">
        <v>433.5949</v>
      </c>
      <c r="Z375" s="39">
        <v>16.8443</v>
      </c>
      <c r="AA375" s="37">
        <v>4.6111</v>
      </c>
      <c r="AB375" s="37">
        <v>60.3122</v>
      </c>
      <c r="AC375" s="37">
        <v>733.3288</v>
      </c>
      <c r="AD375" s="37">
        <v>83.6531</v>
      </c>
      <c r="AE375" s="37">
        <v>27.8887</v>
      </c>
      <c r="AF375" s="37">
        <v>18.6869</v>
      </c>
      <c r="AG375" s="37">
        <v>0</v>
      </c>
      <c r="AH375" s="37">
        <v>28.8298</v>
      </c>
      <c r="AI375" s="37">
        <v>70.4318</v>
      </c>
      <c r="AJ375" s="37">
        <v>411.3629</v>
      </c>
      <c r="AK375" s="37">
        <v>147.4673</v>
      </c>
      <c r="AL375" s="39">
        <v>21.7464</v>
      </c>
      <c r="AM375" s="37">
        <v>54.826</v>
      </c>
      <c r="AN375" s="37">
        <v>83.9468</v>
      </c>
      <c r="AO375" s="37">
        <v>12.896</v>
      </c>
      <c r="AP375" s="37">
        <v>4617.634</v>
      </c>
      <c r="AQ375" s="37">
        <v>1948.6307</v>
      </c>
      <c r="AR375" s="37">
        <v>400.3477</v>
      </c>
      <c r="AS375" s="37">
        <v>8761.5466</v>
      </c>
      <c r="AT375" s="37">
        <v>1549.6203</v>
      </c>
      <c r="AU375" s="37">
        <v>1325.8058</v>
      </c>
      <c r="AV375" s="37">
        <v>1703.3161</v>
      </c>
      <c r="AW375" s="37">
        <v>128.476</v>
      </c>
      <c r="AX375" s="40">
        <f t="shared" si="58"/>
        <v>24727.331999999995</v>
      </c>
    </row>
    <row r="376" spans="2:50" ht="12">
      <c r="B376" s="24" t="s">
        <v>87</v>
      </c>
      <c r="C376" s="36">
        <v>37.3315</v>
      </c>
      <c r="D376" s="37">
        <v>0</v>
      </c>
      <c r="E376" s="37">
        <v>1.5514</v>
      </c>
      <c r="F376" s="37">
        <v>160.7364</v>
      </c>
      <c r="G376" s="37">
        <v>4.8236</v>
      </c>
      <c r="H376" s="37">
        <v>4.2644</v>
      </c>
      <c r="I376" s="37">
        <v>0.1846</v>
      </c>
      <c r="J376" s="37">
        <v>0.4781</v>
      </c>
      <c r="K376" s="37">
        <v>6.384</v>
      </c>
      <c r="L376" s="37">
        <v>0.0554</v>
      </c>
      <c r="M376" s="37">
        <v>575.0342</v>
      </c>
      <c r="N376" s="37">
        <v>285.6738</v>
      </c>
      <c r="O376" s="38">
        <v>396.7827</v>
      </c>
      <c r="P376" s="37">
        <v>65.3777</v>
      </c>
      <c r="Q376" s="37">
        <v>1.726</v>
      </c>
      <c r="R376" s="37">
        <v>20.2689</v>
      </c>
      <c r="S376" s="37">
        <v>25.3565</v>
      </c>
      <c r="T376" s="37">
        <v>13.1091</v>
      </c>
      <c r="U376" s="37">
        <v>23.6981</v>
      </c>
      <c r="V376" s="37">
        <v>0</v>
      </c>
      <c r="W376" s="37">
        <v>8.6377</v>
      </c>
      <c r="X376" s="37">
        <v>26.7587</v>
      </c>
      <c r="Y376" s="37">
        <v>659.3674</v>
      </c>
      <c r="Z376" s="39">
        <v>64.9071</v>
      </c>
      <c r="AA376" s="37">
        <v>77.0088</v>
      </c>
      <c r="AB376" s="37">
        <v>103</v>
      </c>
      <c r="AC376" s="37">
        <v>1273.2638</v>
      </c>
      <c r="AD376" s="37">
        <v>236.6921</v>
      </c>
      <c r="AE376" s="37">
        <v>64.4487</v>
      </c>
      <c r="AF376" s="37">
        <v>163.4308</v>
      </c>
      <c r="AG376" s="37">
        <v>0.0716</v>
      </c>
      <c r="AH376" s="37">
        <v>15.3544</v>
      </c>
      <c r="AI376" s="37">
        <v>327.2164</v>
      </c>
      <c r="AJ376" s="37">
        <v>512.9966</v>
      </c>
      <c r="AK376" s="37">
        <v>868.5889</v>
      </c>
      <c r="AL376" s="39">
        <v>323.8622</v>
      </c>
      <c r="AM376" s="37">
        <v>69.6307</v>
      </c>
      <c r="AN376" s="37">
        <v>315.6361</v>
      </c>
      <c r="AO376" s="37">
        <v>52.4642</v>
      </c>
      <c r="AP376" s="37">
        <v>2426.5284</v>
      </c>
      <c r="AQ376" s="37">
        <v>1915.1048</v>
      </c>
      <c r="AR376" s="37">
        <v>256.0343</v>
      </c>
      <c r="AS376" s="37">
        <v>1133.4818</v>
      </c>
      <c r="AT376" s="37">
        <v>5918.2165</v>
      </c>
      <c r="AU376" s="37">
        <v>504.6591</v>
      </c>
      <c r="AV376" s="37">
        <v>189.5915</v>
      </c>
      <c r="AW376" s="37">
        <v>0.4264</v>
      </c>
      <c r="AX376" s="40">
        <f t="shared" si="58"/>
        <v>19130.2154</v>
      </c>
    </row>
    <row r="377" spans="2:50" ht="12">
      <c r="B377" s="24" t="s">
        <v>88</v>
      </c>
      <c r="C377" s="36">
        <v>30.6632</v>
      </c>
      <c r="D377" s="37">
        <v>1.9843</v>
      </c>
      <c r="E377" s="37">
        <v>0.9447</v>
      </c>
      <c r="F377" s="37">
        <v>106.3214</v>
      </c>
      <c r="G377" s="37">
        <v>0.3934</v>
      </c>
      <c r="H377" s="37">
        <v>2.6748</v>
      </c>
      <c r="I377" s="37">
        <v>174.6219</v>
      </c>
      <c r="J377" s="37">
        <v>54.3126</v>
      </c>
      <c r="K377" s="37">
        <v>85.9136</v>
      </c>
      <c r="L377" s="37">
        <v>0.7432</v>
      </c>
      <c r="M377" s="37">
        <v>295.0626</v>
      </c>
      <c r="N377" s="37">
        <v>113.6935</v>
      </c>
      <c r="O377" s="38">
        <v>1203.392</v>
      </c>
      <c r="P377" s="37">
        <v>238.3265</v>
      </c>
      <c r="Q377" s="37">
        <v>1.2137</v>
      </c>
      <c r="R377" s="37">
        <v>1.0342</v>
      </c>
      <c r="S377" s="37">
        <v>3.9265</v>
      </c>
      <c r="T377" s="37">
        <v>1.1186</v>
      </c>
      <c r="U377" s="37">
        <v>0.033</v>
      </c>
      <c r="V377" s="37">
        <v>0.6517</v>
      </c>
      <c r="W377" s="37">
        <v>0</v>
      </c>
      <c r="X377" s="37">
        <v>207.5572</v>
      </c>
      <c r="Y377" s="37">
        <v>353.6458</v>
      </c>
      <c r="Z377" s="39">
        <v>2.1484</v>
      </c>
      <c r="AA377" s="37">
        <v>41.6091</v>
      </c>
      <c r="AB377" s="37">
        <v>528.8801</v>
      </c>
      <c r="AC377" s="37">
        <v>581.1247</v>
      </c>
      <c r="AD377" s="37">
        <v>201.6494</v>
      </c>
      <c r="AE377" s="37">
        <v>10.2561</v>
      </c>
      <c r="AF377" s="37">
        <v>0.3312</v>
      </c>
      <c r="AG377" s="37">
        <v>1.9468</v>
      </c>
      <c r="AH377" s="37">
        <v>1.9179</v>
      </c>
      <c r="AI377" s="37">
        <v>47.7011</v>
      </c>
      <c r="AJ377" s="37">
        <v>112.3924</v>
      </c>
      <c r="AK377" s="37">
        <v>13.9255</v>
      </c>
      <c r="AL377" s="39">
        <v>116.5382</v>
      </c>
      <c r="AM377" s="37">
        <v>155.9689</v>
      </c>
      <c r="AN377" s="37">
        <v>29.6201</v>
      </c>
      <c r="AO377" s="37">
        <v>7.2752</v>
      </c>
      <c r="AP377" s="37">
        <v>851.5597</v>
      </c>
      <c r="AQ377" s="37">
        <v>151.9564</v>
      </c>
      <c r="AR377" s="37">
        <v>19.0261</v>
      </c>
      <c r="AS377" s="37">
        <v>1254.5184</v>
      </c>
      <c r="AT377" s="37">
        <v>1216.4626</v>
      </c>
      <c r="AU377" s="37">
        <v>5605.3182</v>
      </c>
      <c r="AV377" s="37">
        <v>1138.7923</v>
      </c>
      <c r="AW377" s="37">
        <v>54.7678</v>
      </c>
      <c r="AX377" s="40">
        <f t="shared" si="58"/>
        <v>15023.914999999999</v>
      </c>
    </row>
    <row r="378" spans="2:50" ht="12">
      <c r="B378" s="24" t="s">
        <v>91</v>
      </c>
      <c r="C378" s="36">
        <v>25.8381</v>
      </c>
      <c r="D378" s="37">
        <v>3.0194</v>
      </c>
      <c r="E378" s="37">
        <v>3.5008</v>
      </c>
      <c r="F378" s="37">
        <v>387.1453</v>
      </c>
      <c r="G378" s="37">
        <v>2.1005</v>
      </c>
      <c r="H378" s="37">
        <v>4.2629</v>
      </c>
      <c r="I378" s="37">
        <v>0.7364</v>
      </c>
      <c r="J378" s="37">
        <v>30.0235</v>
      </c>
      <c r="K378" s="37">
        <v>6.8654</v>
      </c>
      <c r="L378" s="37">
        <v>4.1874</v>
      </c>
      <c r="M378" s="37">
        <v>586.3962</v>
      </c>
      <c r="N378" s="37">
        <v>133.3111</v>
      </c>
      <c r="O378" s="38">
        <v>251.7037</v>
      </c>
      <c r="P378" s="37">
        <v>120.3663</v>
      </c>
      <c r="Q378" s="37">
        <v>6.8035</v>
      </c>
      <c r="R378" s="37">
        <v>1.6191</v>
      </c>
      <c r="S378" s="37">
        <v>16.6992</v>
      </c>
      <c r="T378" s="37">
        <v>0</v>
      </c>
      <c r="U378" s="37">
        <v>4.3772</v>
      </c>
      <c r="V378" s="37">
        <v>10.5813</v>
      </c>
      <c r="W378" s="37">
        <v>4.3865</v>
      </c>
      <c r="X378" s="37">
        <v>13.4568</v>
      </c>
      <c r="Y378" s="37">
        <v>10073.3592</v>
      </c>
      <c r="Z378" s="39">
        <v>2.5034</v>
      </c>
      <c r="AA378" s="37">
        <v>26.8401</v>
      </c>
      <c r="AB378" s="37">
        <v>27.0155</v>
      </c>
      <c r="AC378" s="37">
        <v>1405.5412</v>
      </c>
      <c r="AD378" s="37">
        <v>78.5623</v>
      </c>
      <c r="AE378" s="37">
        <v>115.0828</v>
      </c>
      <c r="AF378" s="37">
        <v>3.7815</v>
      </c>
      <c r="AG378" s="37">
        <v>0.0552</v>
      </c>
      <c r="AH378" s="37">
        <v>11.2503</v>
      </c>
      <c r="AI378" s="37">
        <v>22.0133</v>
      </c>
      <c r="AJ378" s="37">
        <v>45.008</v>
      </c>
      <c r="AK378" s="37">
        <v>138.5867</v>
      </c>
      <c r="AL378" s="39">
        <v>5.5932</v>
      </c>
      <c r="AM378" s="37">
        <v>12.3269</v>
      </c>
      <c r="AN378" s="37">
        <v>14.4274</v>
      </c>
      <c r="AO378" s="37">
        <v>3.8434</v>
      </c>
      <c r="AP378" s="37">
        <v>1052.6109</v>
      </c>
      <c r="AQ378" s="37">
        <v>60.8202</v>
      </c>
      <c r="AR378" s="37">
        <v>67.1763</v>
      </c>
      <c r="AS378" s="37">
        <v>672.1226</v>
      </c>
      <c r="AT378" s="37">
        <v>103.9854</v>
      </c>
      <c r="AU378" s="37">
        <v>377.3358</v>
      </c>
      <c r="AV378" s="37">
        <v>10941.948</v>
      </c>
      <c r="AW378" s="37">
        <v>185.7192</v>
      </c>
      <c r="AX378" s="40">
        <f t="shared" si="58"/>
        <v>27064.8894</v>
      </c>
    </row>
    <row r="379" spans="2:50" ht="12">
      <c r="B379" s="28" t="s">
        <v>89</v>
      </c>
      <c r="C379" s="56">
        <v>3.0869</v>
      </c>
      <c r="D379" s="57">
        <v>0</v>
      </c>
      <c r="E379" s="57">
        <v>0</v>
      </c>
      <c r="F379" s="57">
        <v>0.4974</v>
      </c>
      <c r="G379" s="57">
        <v>0</v>
      </c>
      <c r="H379" s="57">
        <v>0</v>
      </c>
      <c r="I379" s="57">
        <v>7.5477</v>
      </c>
      <c r="J379" s="57">
        <v>0</v>
      </c>
      <c r="K379" s="57">
        <v>3</v>
      </c>
      <c r="L379" s="57">
        <v>0</v>
      </c>
      <c r="M379" s="57">
        <v>0</v>
      </c>
      <c r="N379" s="57">
        <v>124.3454</v>
      </c>
      <c r="O379" s="58">
        <v>57.6824</v>
      </c>
      <c r="P379" s="57">
        <v>0.54</v>
      </c>
      <c r="Q379" s="57">
        <v>50.1342</v>
      </c>
      <c r="R379" s="57">
        <v>1.9895</v>
      </c>
      <c r="S379" s="57">
        <v>9.9476</v>
      </c>
      <c r="T379" s="57">
        <v>0</v>
      </c>
      <c r="U379" s="57">
        <v>6</v>
      </c>
      <c r="V379" s="57">
        <v>18</v>
      </c>
      <c r="W379" s="57">
        <v>0</v>
      </c>
      <c r="X379" s="57">
        <v>0</v>
      </c>
      <c r="Y379" s="57">
        <v>30</v>
      </c>
      <c r="Z379" s="59">
        <v>0</v>
      </c>
      <c r="AA379" s="57">
        <v>0</v>
      </c>
      <c r="AB379" s="57">
        <v>0</v>
      </c>
      <c r="AC379" s="57">
        <v>55.9665</v>
      </c>
      <c r="AD379" s="57">
        <v>2.7</v>
      </c>
      <c r="AE379" s="57">
        <v>0</v>
      </c>
      <c r="AF379" s="57">
        <v>0</v>
      </c>
      <c r="AG379" s="57">
        <v>0</v>
      </c>
      <c r="AH379" s="57">
        <v>0</v>
      </c>
      <c r="AI379" s="57">
        <v>0</v>
      </c>
      <c r="AJ379" s="57">
        <v>0</v>
      </c>
      <c r="AK379" s="57">
        <v>0</v>
      </c>
      <c r="AL379" s="59">
        <v>0</v>
      </c>
      <c r="AM379" s="57">
        <v>0</v>
      </c>
      <c r="AN379" s="57">
        <v>0</v>
      </c>
      <c r="AO379" s="57">
        <v>0</v>
      </c>
      <c r="AP379" s="57">
        <v>10.1894</v>
      </c>
      <c r="AQ379" s="57">
        <v>0</v>
      </c>
      <c r="AR379" s="57">
        <v>0</v>
      </c>
      <c r="AS379" s="57">
        <v>0</v>
      </c>
      <c r="AT379" s="57">
        <v>0</v>
      </c>
      <c r="AU379" s="57">
        <v>0</v>
      </c>
      <c r="AV379" s="57">
        <v>0.036</v>
      </c>
      <c r="AW379" s="57">
        <v>12840.7031</v>
      </c>
      <c r="AX379" s="60">
        <f t="shared" si="58"/>
        <v>13222.366100000001</v>
      </c>
    </row>
    <row r="380" spans="2:50" ht="12">
      <c r="B380" s="28" t="s">
        <v>90</v>
      </c>
      <c r="C380" s="56">
        <f aca="true" t="shared" si="59" ref="C380:AW380">SUM(C333:C379)</f>
        <v>92694.44880000003</v>
      </c>
      <c r="D380" s="57">
        <f t="shared" si="59"/>
        <v>11144.852800000002</v>
      </c>
      <c r="E380" s="57">
        <f t="shared" si="59"/>
        <v>17810.871300000003</v>
      </c>
      <c r="F380" s="57">
        <f t="shared" si="59"/>
        <v>68079.21749999994</v>
      </c>
      <c r="G380" s="57">
        <f t="shared" si="59"/>
        <v>7382.793699999999</v>
      </c>
      <c r="H380" s="57">
        <f t="shared" si="59"/>
        <v>14375.969700000003</v>
      </c>
      <c r="I380" s="57">
        <f t="shared" si="59"/>
        <v>33291.70979999999</v>
      </c>
      <c r="J380" s="57">
        <f t="shared" si="59"/>
        <v>64715.62310000001</v>
      </c>
      <c r="K380" s="57">
        <f t="shared" si="59"/>
        <v>45881.19680000002</v>
      </c>
      <c r="L380" s="57">
        <f t="shared" si="59"/>
        <v>64954.11179999999</v>
      </c>
      <c r="M380" s="57">
        <f t="shared" si="59"/>
        <v>202895.03179999997</v>
      </c>
      <c r="N380" s="57">
        <f t="shared" si="59"/>
        <v>125074.0851</v>
      </c>
      <c r="O380" s="58">
        <f t="shared" si="59"/>
        <v>194677.27130000008</v>
      </c>
      <c r="P380" s="57">
        <f t="shared" si="59"/>
        <v>136755.84359999996</v>
      </c>
      <c r="Q380" s="57">
        <f t="shared" si="59"/>
        <v>57535.19710000001</v>
      </c>
      <c r="R380" s="57">
        <f t="shared" si="59"/>
        <v>18306.4043</v>
      </c>
      <c r="S380" s="57">
        <f t="shared" si="59"/>
        <v>25293.9182</v>
      </c>
      <c r="T380" s="57">
        <f t="shared" si="59"/>
        <v>13579.718799999991</v>
      </c>
      <c r="U380" s="57">
        <f t="shared" si="59"/>
        <v>13778.353900000004</v>
      </c>
      <c r="V380" s="57">
        <f t="shared" si="59"/>
        <v>24879.895699999997</v>
      </c>
      <c r="W380" s="57">
        <f t="shared" si="59"/>
        <v>26219.539300000004</v>
      </c>
      <c r="X380" s="57">
        <f t="shared" si="59"/>
        <v>128915.81790000001</v>
      </c>
      <c r="Y380" s="57">
        <f t="shared" si="59"/>
        <v>176390.6731</v>
      </c>
      <c r="Z380" s="59">
        <f t="shared" si="59"/>
        <v>25912.009799999993</v>
      </c>
      <c r="AA380" s="57">
        <f t="shared" si="59"/>
        <v>16882.424600000002</v>
      </c>
      <c r="AB380" s="57">
        <f t="shared" si="59"/>
        <v>57192.0046</v>
      </c>
      <c r="AC380" s="57">
        <f t="shared" si="59"/>
        <v>201725.4584</v>
      </c>
      <c r="AD380" s="57">
        <f t="shared" si="59"/>
        <v>109293.69789999998</v>
      </c>
      <c r="AE380" s="57">
        <f t="shared" si="59"/>
        <v>8351.495400000002</v>
      </c>
      <c r="AF380" s="57">
        <f t="shared" si="59"/>
        <v>8994.662199999999</v>
      </c>
      <c r="AG380" s="57">
        <f t="shared" si="59"/>
        <v>8600.580899999999</v>
      </c>
      <c r="AH380" s="57">
        <f t="shared" si="59"/>
        <v>4890.890700000001</v>
      </c>
      <c r="AI380" s="57">
        <f t="shared" si="59"/>
        <v>43809.970599999986</v>
      </c>
      <c r="AJ380" s="57">
        <f t="shared" si="59"/>
        <v>51536.667499999996</v>
      </c>
      <c r="AK380" s="57">
        <f t="shared" si="59"/>
        <v>18102.984700000005</v>
      </c>
      <c r="AL380" s="59">
        <f t="shared" si="59"/>
        <v>12205.002399999998</v>
      </c>
      <c r="AM380" s="57">
        <f t="shared" si="59"/>
        <v>19899.958</v>
      </c>
      <c r="AN380" s="57">
        <f t="shared" si="59"/>
        <v>23273.195300000003</v>
      </c>
      <c r="AO380" s="57">
        <f t="shared" si="59"/>
        <v>5819.6447</v>
      </c>
      <c r="AP380" s="57">
        <f t="shared" si="59"/>
        <v>107716.82669999999</v>
      </c>
      <c r="AQ380" s="57">
        <f t="shared" si="59"/>
        <v>32045.5705</v>
      </c>
      <c r="AR380" s="57">
        <f t="shared" si="59"/>
        <v>11550.066299999999</v>
      </c>
      <c r="AS380" s="57">
        <f t="shared" si="59"/>
        <v>22347.078700000002</v>
      </c>
      <c r="AT380" s="57">
        <f t="shared" si="59"/>
        <v>13544.605800000001</v>
      </c>
      <c r="AU380" s="57">
        <f t="shared" si="59"/>
        <v>13696.7454</v>
      </c>
      <c r="AV380" s="57">
        <f t="shared" si="59"/>
        <v>20450.5209</v>
      </c>
      <c r="AW380" s="57">
        <f t="shared" si="59"/>
        <v>17809.7631</v>
      </c>
      <c r="AX380" s="60">
        <f t="shared" si="58"/>
        <v>2420284.3704999997</v>
      </c>
    </row>
    <row r="382" spans="2:4" s="29" customFormat="1" ht="13.5" customHeight="1">
      <c r="B382" s="30" t="s">
        <v>99</v>
      </c>
      <c r="C382" s="61" t="s">
        <v>110</v>
      </c>
      <c r="D382" s="62"/>
    </row>
    <row r="383" spans="2:50" ht="12"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5" t="str">
        <f>$AX$5</f>
        <v>（３日間調査　単位：トン）</v>
      </c>
    </row>
    <row r="384" spans="2:50" ht="12">
      <c r="B384" s="6" t="s">
        <v>1</v>
      </c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9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0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10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11"/>
    </row>
    <row r="385" spans="2:50" ht="12">
      <c r="B385" s="12"/>
      <c r="C385" s="13" t="s">
        <v>41</v>
      </c>
      <c r="D385" s="14" t="s">
        <v>42</v>
      </c>
      <c r="E385" s="14" t="s">
        <v>43</v>
      </c>
      <c r="F385" s="14" t="s">
        <v>44</v>
      </c>
      <c r="G385" s="14" t="s">
        <v>45</v>
      </c>
      <c r="H385" s="14" t="s">
        <v>46</v>
      </c>
      <c r="I385" s="14" t="s">
        <v>47</v>
      </c>
      <c r="J385" s="14" t="s">
        <v>95</v>
      </c>
      <c r="K385" s="14" t="s">
        <v>96</v>
      </c>
      <c r="L385" s="14" t="s">
        <v>97</v>
      </c>
      <c r="M385" s="14" t="s">
        <v>2</v>
      </c>
      <c r="N385" s="14" t="s">
        <v>3</v>
      </c>
      <c r="O385" s="15" t="s">
        <v>4</v>
      </c>
      <c r="P385" s="14" t="s">
        <v>5</v>
      </c>
      <c r="Q385" s="14" t="s">
        <v>6</v>
      </c>
      <c r="R385" s="14" t="s">
        <v>7</v>
      </c>
      <c r="S385" s="14" t="s">
        <v>8</v>
      </c>
      <c r="T385" s="14" t="s">
        <v>9</v>
      </c>
      <c r="U385" s="14" t="s">
        <v>10</v>
      </c>
      <c r="V385" s="14" t="s">
        <v>11</v>
      </c>
      <c r="W385" s="14" t="s">
        <v>12</v>
      </c>
      <c r="X385" s="14" t="s">
        <v>13</v>
      </c>
      <c r="Y385" s="14" t="s">
        <v>14</v>
      </c>
      <c r="Z385" s="16" t="s">
        <v>15</v>
      </c>
      <c r="AA385" s="14" t="s">
        <v>16</v>
      </c>
      <c r="AB385" s="14" t="s">
        <v>17</v>
      </c>
      <c r="AC385" s="14" t="s">
        <v>18</v>
      </c>
      <c r="AD385" s="14" t="s">
        <v>19</v>
      </c>
      <c r="AE385" s="14" t="s">
        <v>20</v>
      </c>
      <c r="AF385" s="14" t="s">
        <v>21</v>
      </c>
      <c r="AG385" s="14" t="s">
        <v>22</v>
      </c>
      <c r="AH385" s="14" t="s">
        <v>23</v>
      </c>
      <c r="AI385" s="14" t="s">
        <v>24</v>
      </c>
      <c r="AJ385" s="14" t="s">
        <v>25</v>
      </c>
      <c r="AK385" s="14" t="s">
        <v>26</v>
      </c>
      <c r="AL385" s="16" t="s">
        <v>27</v>
      </c>
      <c r="AM385" s="14" t="s">
        <v>28</v>
      </c>
      <c r="AN385" s="14" t="s">
        <v>29</v>
      </c>
      <c r="AO385" s="14" t="s">
        <v>30</v>
      </c>
      <c r="AP385" s="14" t="s">
        <v>31</v>
      </c>
      <c r="AQ385" s="14" t="s">
        <v>32</v>
      </c>
      <c r="AR385" s="14" t="s">
        <v>33</v>
      </c>
      <c r="AS385" s="14" t="s">
        <v>34</v>
      </c>
      <c r="AT385" s="14" t="s">
        <v>35</v>
      </c>
      <c r="AU385" s="14" t="s">
        <v>36</v>
      </c>
      <c r="AV385" s="14" t="s">
        <v>37</v>
      </c>
      <c r="AW385" s="14" t="s">
        <v>38</v>
      </c>
      <c r="AX385" s="17" t="s">
        <v>98</v>
      </c>
    </row>
    <row r="386" spans="2:50" ht="12">
      <c r="B386" s="18" t="s">
        <v>0</v>
      </c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1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2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2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3"/>
    </row>
    <row r="387" spans="2:50" ht="12">
      <c r="B387" s="24" t="s">
        <v>39</v>
      </c>
      <c r="C387" s="36">
        <v>15954.4991</v>
      </c>
      <c r="D387" s="37">
        <v>77.9493</v>
      </c>
      <c r="E387" s="37">
        <v>163.4258</v>
      </c>
      <c r="F387" s="37">
        <v>44.1557</v>
      </c>
      <c r="G387" s="37">
        <v>450.3516</v>
      </c>
      <c r="H387" s="37">
        <v>0.5518</v>
      </c>
      <c r="I387" s="37">
        <v>0</v>
      </c>
      <c r="J387" s="37">
        <v>539.214</v>
      </c>
      <c r="K387" s="37">
        <v>388.1055</v>
      </c>
      <c r="L387" s="37">
        <v>0.8806</v>
      </c>
      <c r="M387" s="37">
        <v>534.6373</v>
      </c>
      <c r="N387" s="37">
        <v>733.9406</v>
      </c>
      <c r="O387" s="38">
        <v>509.5868</v>
      </c>
      <c r="P387" s="37">
        <v>310.2028</v>
      </c>
      <c r="Q387" s="37">
        <v>0.123</v>
      </c>
      <c r="R387" s="37">
        <v>34.6661</v>
      </c>
      <c r="S387" s="37">
        <v>56.0776</v>
      </c>
      <c r="T387" s="37">
        <v>0</v>
      </c>
      <c r="U387" s="37">
        <v>0</v>
      </c>
      <c r="V387" s="37">
        <v>128.9269</v>
      </c>
      <c r="W387" s="37">
        <v>0.492</v>
      </c>
      <c r="X387" s="37">
        <v>121.2493</v>
      </c>
      <c r="Y387" s="37">
        <v>390.7319</v>
      </c>
      <c r="Z387" s="39">
        <v>0.1104</v>
      </c>
      <c r="AA387" s="37">
        <v>113.3862</v>
      </c>
      <c r="AB387" s="37">
        <v>226.7724</v>
      </c>
      <c r="AC387" s="37">
        <v>174.0312</v>
      </c>
      <c r="AD387" s="37">
        <v>0.3862</v>
      </c>
      <c r="AE387" s="37">
        <v>0</v>
      </c>
      <c r="AF387" s="37">
        <v>113.3862</v>
      </c>
      <c r="AG387" s="37">
        <v>0</v>
      </c>
      <c r="AH387" s="37">
        <v>0</v>
      </c>
      <c r="AI387" s="37">
        <v>0.1284</v>
      </c>
      <c r="AJ387" s="37">
        <v>0.0552</v>
      </c>
      <c r="AK387" s="37">
        <v>113.3862</v>
      </c>
      <c r="AL387" s="39">
        <v>0</v>
      </c>
      <c r="AM387" s="37">
        <v>0</v>
      </c>
      <c r="AN387" s="37">
        <v>0</v>
      </c>
      <c r="AO387" s="37">
        <v>0</v>
      </c>
      <c r="AP387" s="37">
        <v>0.1466</v>
      </c>
      <c r="AQ387" s="37">
        <v>0</v>
      </c>
      <c r="AR387" s="37">
        <v>0</v>
      </c>
      <c r="AS387" s="37">
        <v>0</v>
      </c>
      <c r="AT387" s="37">
        <v>0.7783</v>
      </c>
      <c r="AU387" s="37">
        <v>0</v>
      </c>
      <c r="AV387" s="37">
        <v>0</v>
      </c>
      <c r="AW387" s="37">
        <v>0</v>
      </c>
      <c r="AX387" s="40">
        <f>SUM(C387:AW387)</f>
        <v>21182.33500000001</v>
      </c>
    </row>
    <row r="388" spans="2:50" ht="12">
      <c r="B388" s="24" t="s">
        <v>40</v>
      </c>
      <c r="C388" s="36">
        <v>0.1373</v>
      </c>
      <c r="D388" s="37">
        <v>3588.0962</v>
      </c>
      <c r="E388" s="37">
        <v>240.3641</v>
      </c>
      <c r="F388" s="37">
        <v>36.5382</v>
      </c>
      <c r="G388" s="37">
        <v>158.6569</v>
      </c>
      <c r="H388" s="37">
        <v>3.7605</v>
      </c>
      <c r="I388" s="37">
        <v>8.5128</v>
      </c>
      <c r="J388" s="37">
        <v>0.6884</v>
      </c>
      <c r="K388" s="37">
        <v>0.3038</v>
      </c>
      <c r="L388" s="37">
        <v>0.2103</v>
      </c>
      <c r="M388" s="37">
        <v>18.0882</v>
      </c>
      <c r="N388" s="37">
        <v>2.8633</v>
      </c>
      <c r="O388" s="38">
        <v>13.686</v>
      </c>
      <c r="P388" s="37">
        <v>18.0403</v>
      </c>
      <c r="Q388" s="37">
        <v>1.4586</v>
      </c>
      <c r="R388" s="37">
        <v>0</v>
      </c>
      <c r="S388" s="37">
        <v>0.0327</v>
      </c>
      <c r="T388" s="37">
        <v>0</v>
      </c>
      <c r="U388" s="37">
        <v>0</v>
      </c>
      <c r="V388" s="37">
        <v>0.0412</v>
      </c>
      <c r="W388" s="37">
        <v>0.0468</v>
      </c>
      <c r="X388" s="37">
        <v>0</v>
      </c>
      <c r="Y388" s="37">
        <v>0.3615</v>
      </c>
      <c r="Z388" s="39">
        <v>0</v>
      </c>
      <c r="AA388" s="37">
        <v>0</v>
      </c>
      <c r="AB388" s="37">
        <v>0.3036</v>
      </c>
      <c r="AC388" s="37">
        <v>2.3416</v>
      </c>
      <c r="AD388" s="37">
        <v>0.0062</v>
      </c>
      <c r="AE388" s="37">
        <v>0</v>
      </c>
      <c r="AF388" s="37">
        <v>0</v>
      </c>
      <c r="AG388" s="37">
        <v>0.0468</v>
      </c>
      <c r="AH388" s="37">
        <v>0</v>
      </c>
      <c r="AI388" s="37">
        <v>9.2339</v>
      </c>
      <c r="AJ388" s="37">
        <v>0.4205</v>
      </c>
      <c r="AK388" s="37">
        <v>0</v>
      </c>
      <c r="AL388" s="39">
        <v>0</v>
      </c>
      <c r="AM388" s="37">
        <v>0</v>
      </c>
      <c r="AN388" s="37">
        <v>0.0467</v>
      </c>
      <c r="AO388" s="37">
        <v>0.0234</v>
      </c>
      <c r="AP388" s="37">
        <v>1.2221</v>
      </c>
      <c r="AQ388" s="37">
        <v>0</v>
      </c>
      <c r="AR388" s="37">
        <v>0.0234</v>
      </c>
      <c r="AS388" s="37">
        <v>0.0467</v>
      </c>
      <c r="AT388" s="37">
        <v>0.1169</v>
      </c>
      <c r="AU388" s="37">
        <v>0</v>
      </c>
      <c r="AV388" s="37">
        <v>0</v>
      </c>
      <c r="AW388" s="37">
        <v>0</v>
      </c>
      <c r="AX388" s="40">
        <f aca="true" t="shared" si="60" ref="AX388:AX434">SUM(C388:AW388)</f>
        <v>4105.718900000001</v>
      </c>
    </row>
    <row r="389" spans="2:50" ht="12">
      <c r="B389" s="24" t="s">
        <v>48</v>
      </c>
      <c r="C389" s="36">
        <v>2.9099</v>
      </c>
      <c r="D389" s="37">
        <v>272.1632</v>
      </c>
      <c r="E389" s="37">
        <v>11741.7459</v>
      </c>
      <c r="F389" s="37">
        <v>1250.2657</v>
      </c>
      <c r="G389" s="37">
        <v>175.633</v>
      </c>
      <c r="H389" s="37">
        <v>84.5113</v>
      </c>
      <c r="I389" s="37">
        <v>220.9812</v>
      </c>
      <c r="J389" s="37">
        <v>315.9349</v>
      </c>
      <c r="K389" s="37">
        <v>318.9668</v>
      </c>
      <c r="L389" s="37">
        <v>241.2877</v>
      </c>
      <c r="M389" s="37">
        <v>704.1815</v>
      </c>
      <c r="N389" s="37">
        <v>399.9486</v>
      </c>
      <c r="O389" s="38">
        <v>414.5304</v>
      </c>
      <c r="P389" s="37">
        <v>364.5293</v>
      </c>
      <c r="Q389" s="37">
        <v>85.0201</v>
      </c>
      <c r="R389" s="37">
        <v>80.9247</v>
      </c>
      <c r="S389" s="37">
        <v>0</v>
      </c>
      <c r="T389" s="37">
        <v>26.9375</v>
      </c>
      <c r="U389" s="37">
        <v>54.5484</v>
      </c>
      <c r="V389" s="37">
        <v>64.1124</v>
      </c>
      <c r="W389" s="37">
        <v>0</v>
      </c>
      <c r="X389" s="37">
        <v>274.2123</v>
      </c>
      <c r="Y389" s="37">
        <v>131.4235</v>
      </c>
      <c r="Z389" s="39">
        <v>22.5176</v>
      </c>
      <c r="AA389" s="37">
        <v>0</v>
      </c>
      <c r="AB389" s="37">
        <v>0</v>
      </c>
      <c r="AC389" s="37">
        <v>15.1047</v>
      </c>
      <c r="AD389" s="37">
        <v>26.9375</v>
      </c>
      <c r="AE389" s="37">
        <v>0</v>
      </c>
      <c r="AF389" s="37">
        <v>80.8125</v>
      </c>
      <c r="AG389" s="37">
        <v>0</v>
      </c>
      <c r="AH389" s="37">
        <v>0</v>
      </c>
      <c r="AI389" s="37">
        <v>1.0488</v>
      </c>
      <c r="AJ389" s="37">
        <v>1.0488</v>
      </c>
      <c r="AK389" s="37">
        <v>0</v>
      </c>
      <c r="AL389" s="39">
        <v>0</v>
      </c>
      <c r="AM389" s="37">
        <v>0</v>
      </c>
      <c r="AN389" s="37">
        <v>0</v>
      </c>
      <c r="AO389" s="37">
        <v>0</v>
      </c>
      <c r="AP389" s="37">
        <v>0</v>
      </c>
      <c r="AQ389" s="37">
        <v>1.5779</v>
      </c>
      <c r="AR389" s="37">
        <v>0</v>
      </c>
      <c r="AS389" s="37">
        <v>0</v>
      </c>
      <c r="AT389" s="37">
        <v>0</v>
      </c>
      <c r="AU389" s="37">
        <v>0</v>
      </c>
      <c r="AV389" s="37">
        <v>0</v>
      </c>
      <c r="AW389" s="37">
        <v>0</v>
      </c>
      <c r="AX389" s="40">
        <f t="shared" si="60"/>
        <v>17373.816100000004</v>
      </c>
    </row>
    <row r="390" spans="2:50" ht="12">
      <c r="B390" s="24" t="s">
        <v>49</v>
      </c>
      <c r="C390" s="36">
        <v>372.0929</v>
      </c>
      <c r="D390" s="37">
        <v>3539.807</v>
      </c>
      <c r="E390" s="37">
        <v>3127.6789</v>
      </c>
      <c r="F390" s="37">
        <v>6566.0837</v>
      </c>
      <c r="G390" s="37">
        <v>521.5612</v>
      </c>
      <c r="H390" s="37">
        <v>999.211</v>
      </c>
      <c r="I390" s="37">
        <v>526.998</v>
      </c>
      <c r="J390" s="37">
        <v>534.7708</v>
      </c>
      <c r="K390" s="37">
        <v>377.3108</v>
      </c>
      <c r="L390" s="37">
        <v>138.8001</v>
      </c>
      <c r="M390" s="37">
        <v>1331.3977</v>
      </c>
      <c r="N390" s="37">
        <v>344.4771</v>
      </c>
      <c r="O390" s="38">
        <v>767.912</v>
      </c>
      <c r="P390" s="37">
        <v>166.8678</v>
      </c>
      <c r="Q390" s="37">
        <v>500.6862</v>
      </c>
      <c r="R390" s="37">
        <v>219.1137</v>
      </c>
      <c r="S390" s="37">
        <v>63.7206</v>
      </c>
      <c r="T390" s="37">
        <v>0.6342</v>
      </c>
      <c r="U390" s="37">
        <v>0</v>
      </c>
      <c r="V390" s="37">
        <v>177.954</v>
      </c>
      <c r="W390" s="37">
        <v>2.6746</v>
      </c>
      <c r="X390" s="37">
        <v>273.2032</v>
      </c>
      <c r="Y390" s="37">
        <v>331.0862</v>
      </c>
      <c r="Z390" s="39">
        <v>39.4304</v>
      </c>
      <c r="AA390" s="37">
        <v>4.2256</v>
      </c>
      <c r="AB390" s="37">
        <v>2.6294</v>
      </c>
      <c r="AC390" s="37">
        <v>256.3173</v>
      </c>
      <c r="AD390" s="37">
        <v>163.2882</v>
      </c>
      <c r="AE390" s="37">
        <v>253.2138</v>
      </c>
      <c r="AF390" s="37">
        <v>3.4933</v>
      </c>
      <c r="AG390" s="37">
        <v>0.1129</v>
      </c>
      <c r="AH390" s="37">
        <v>0.2716</v>
      </c>
      <c r="AI390" s="37">
        <v>0.5231</v>
      </c>
      <c r="AJ390" s="37">
        <v>63.9752</v>
      </c>
      <c r="AK390" s="37">
        <v>0.875</v>
      </c>
      <c r="AL390" s="39">
        <v>0</v>
      </c>
      <c r="AM390" s="37">
        <v>8.3275</v>
      </c>
      <c r="AN390" s="37">
        <v>0.1249</v>
      </c>
      <c r="AO390" s="37">
        <v>2.1172</v>
      </c>
      <c r="AP390" s="37">
        <v>204.3879</v>
      </c>
      <c r="AQ390" s="37">
        <v>2.2582</v>
      </c>
      <c r="AR390" s="37">
        <v>2.5123</v>
      </c>
      <c r="AS390" s="37">
        <v>0.4799</v>
      </c>
      <c r="AT390" s="37">
        <v>0.2716</v>
      </c>
      <c r="AU390" s="37">
        <v>2.3712</v>
      </c>
      <c r="AV390" s="37">
        <v>0.4799</v>
      </c>
      <c r="AW390" s="37">
        <v>0.1129</v>
      </c>
      <c r="AX390" s="40">
        <f t="shared" si="60"/>
        <v>21895.841000000004</v>
      </c>
    </row>
    <row r="391" spans="2:50" ht="12">
      <c r="B391" s="24" t="s">
        <v>50</v>
      </c>
      <c r="C391" s="36">
        <v>176.9461</v>
      </c>
      <c r="D391" s="37">
        <v>20.3884</v>
      </c>
      <c r="E391" s="37">
        <v>65.082</v>
      </c>
      <c r="F391" s="37">
        <v>26.3669</v>
      </c>
      <c r="G391" s="37">
        <v>1121.2055</v>
      </c>
      <c r="H391" s="37">
        <v>63.2278</v>
      </c>
      <c r="I391" s="37">
        <v>5.1034</v>
      </c>
      <c r="J391" s="37">
        <v>305.5127</v>
      </c>
      <c r="K391" s="37">
        <v>68.8304</v>
      </c>
      <c r="L391" s="37">
        <v>90.7501</v>
      </c>
      <c r="M391" s="37">
        <v>120.2053</v>
      </c>
      <c r="N391" s="37">
        <v>148.8891</v>
      </c>
      <c r="O391" s="38">
        <v>92.032</v>
      </c>
      <c r="P391" s="37">
        <v>359.5289</v>
      </c>
      <c r="Q391" s="37">
        <v>149.4121</v>
      </c>
      <c r="R391" s="37">
        <v>210.0251</v>
      </c>
      <c r="S391" s="37">
        <v>0</v>
      </c>
      <c r="T391" s="37">
        <v>4.9071</v>
      </c>
      <c r="U391" s="37">
        <v>0.2028</v>
      </c>
      <c r="V391" s="37">
        <v>48.6859</v>
      </c>
      <c r="W391" s="37">
        <v>86.7288</v>
      </c>
      <c r="X391" s="37">
        <v>127.266</v>
      </c>
      <c r="Y391" s="37">
        <v>209.054</v>
      </c>
      <c r="Z391" s="39">
        <v>43.0372</v>
      </c>
      <c r="AA391" s="37">
        <v>43.6187</v>
      </c>
      <c r="AB391" s="37">
        <v>60.5573</v>
      </c>
      <c r="AC391" s="37">
        <v>368.9145</v>
      </c>
      <c r="AD391" s="37">
        <v>41.197</v>
      </c>
      <c r="AE391" s="37">
        <v>0</v>
      </c>
      <c r="AF391" s="37">
        <v>53.3239</v>
      </c>
      <c r="AG391" s="37">
        <v>0.7967</v>
      </c>
      <c r="AH391" s="37">
        <v>0</v>
      </c>
      <c r="AI391" s="37">
        <v>8.1458</v>
      </c>
      <c r="AJ391" s="37">
        <v>83.3046</v>
      </c>
      <c r="AK391" s="37">
        <v>0</v>
      </c>
      <c r="AL391" s="39">
        <v>0</v>
      </c>
      <c r="AM391" s="37">
        <v>84.8021</v>
      </c>
      <c r="AN391" s="37">
        <v>0</v>
      </c>
      <c r="AO391" s="37">
        <v>0</v>
      </c>
      <c r="AP391" s="37">
        <v>10.5639</v>
      </c>
      <c r="AQ391" s="37">
        <v>0.5889</v>
      </c>
      <c r="AR391" s="37">
        <v>0</v>
      </c>
      <c r="AS391" s="37">
        <v>0.1963</v>
      </c>
      <c r="AT391" s="37">
        <v>0.1963</v>
      </c>
      <c r="AU391" s="37">
        <v>0</v>
      </c>
      <c r="AV391" s="37">
        <v>0.1963</v>
      </c>
      <c r="AW391" s="37">
        <v>0</v>
      </c>
      <c r="AX391" s="40">
        <f t="shared" si="60"/>
        <v>4299.789899999999</v>
      </c>
    </row>
    <row r="392" spans="2:50" ht="12">
      <c r="B392" s="24" t="s">
        <v>51</v>
      </c>
      <c r="C392" s="36">
        <v>0.7756</v>
      </c>
      <c r="D392" s="37">
        <v>0.3189</v>
      </c>
      <c r="E392" s="37">
        <v>186.4657</v>
      </c>
      <c r="F392" s="37">
        <v>500.7212</v>
      </c>
      <c r="G392" s="37">
        <v>182.9527</v>
      </c>
      <c r="H392" s="37">
        <v>1937.2361</v>
      </c>
      <c r="I392" s="37">
        <v>163.0079</v>
      </c>
      <c r="J392" s="37">
        <v>5.0422</v>
      </c>
      <c r="K392" s="37">
        <v>235.7761</v>
      </c>
      <c r="L392" s="37">
        <v>30.3365</v>
      </c>
      <c r="M392" s="37">
        <v>24.7616</v>
      </c>
      <c r="N392" s="37">
        <v>6.0329</v>
      </c>
      <c r="O392" s="38">
        <v>77.1113</v>
      </c>
      <c r="P392" s="37">
        <v>431.7854</v>
      </c>
      <c r="Q392" s="37">
        <v>46.453</v>
      </c>
      <c r="R392" s="37">
        <v>0.2546</v>
      </c>
      <c r="S392" s="37">
        <v>0.0355</v>
      </c>
      <c r="T392" s="37">
        <v>0.1124</v>
      </c>
      <c r="U392" s="37">
        <v>22.9373</v>
      </c>
      <c r="V392" s="37">
        <v>0.2458</v>
      </c>
      <c r="W392" s="37">
        <v>1.2469</v>
      </c>
      <c r="X392" s="37">
        <v>7.1105</v>
      </c>
      <c r="Y392" s="37">
        <v>38.4797</v>
      </c>
      <c r="Z392" s="39">
        <v>2.765</v>
      </c>
      <c r="AA392" s="37">
        <v>0.2637</v>
      </c>
      <c r="AB392" s="37">
        <v>75.2752</v>
      </c>
      <c r="AC392" s="37">
        <v>5.3175</v>
      </c>
      <c r="AD392" s="37">
        <v>5.8066</v>
      </c>
      <c r="AE392" s="37">
        <v>0.0284</v>
      </c>
      <c r="AF392" s="37">
        <v>0</v>
      </c>
      <c r="AG392" s="37">
        <v>0</v>
      </c>
      <c r="AH392" s="37">
        <v>0</v>
      </c>
      <c r="AI392" s="37">
        <v>0.0709</v>
      </c>
      <c r="AJ392" s="37">
        <v>8.5173</v>
      </c>
      <c r="AK392" s="37">
        <v>0</v>
      </c>
      <c r="AL392" s="39">
        <v>1.3393</v>
      </c>
      <c r="AM392" s="37">
        <v>0</v>
      </c>
      <c r="AN392" s="37">
        <v>0.1419</v>
      </c>
      <c r="AO392" s="37">
        <v>0</v>
      </c>
      <c r="AP392" s="37">
        <v>5.5015</v>
      </c>
      <c r="AQ392" s="37">
        <v>2.0208</v>
      </c>
      <c r="AR392" s="37">
        <v>0.0355</v>
      </c>
      <c r="AS392" s="37">
        <v>0.2308</v>
      </c>
      <c r="AT392" s="37">
        <v>1.6297</v>
      </c>
      <c r="AU392" s="37">
        <v>1.245</v>
      </c>
      <c r="AV392" s="37">
        <v>0</v>
      </c>
      <c r="AW392" s="37">
        <v>3.0558</v>
      </c>
      <c r="AX392" s="40">
        <f t="shared" si="60"/>
        <v>4012.4446999999996</v>
      </c>
    </row>
    <row r="393" spans="2:50" ht="12">
      <c r="B393" s="24" t="s">
        <v>52</v>
      </c>
      <c r="C393" s="36">
        <v>278.7125</v>
      </c>
      <c r="D393" s="37">
        <v>42.586</v>
      </c>
      <c r="E393" s="37">
        <v>228.1853</v>
      </c>
      <c r="F393" s="37">
        <v>713.0823</v>
      </c>
      <c r="G393" s="37">
        <v>40.3819</v>
      </c>
      <c r="H393" s="37">
        <v>159.5037</v>
      </c>
      <c r="I393" s="37">
        <v>2536.0876</v>
      </c>
      <c r="J393" s="37">
        <v>814.3705</v>
      </c>
      <c r="K393" s="37">
        <v>717.8114</v>
      </c>
      <c r="L393" s="37">
        <v>700.6185</v>
      </c>
      <c r="M393" s="37">
        <v>1240.6077</v>
      </c>
      <c r="N393" s="37">
        <v>779.3026</v>
      </c>
      <c r="O393" s="38">
        <v>1258.4489</v>
      </c>
      <c r="P393" s="37">
        <v>792.4154</v>
      </c>
      <c r="Q393" s="37">
        <v>208.2764</v>
      </c>
      <c r="R393" s="37">
        <v>37.0332</v>
      </c>
      <c r="S393" s="37">
        <v>10.7791</v>
      </c>
      <c r="T393" s="37">
        <v>0.36</v>
      </c>
      <c r="U393" s="37">
        <v>110.2742</v>
      </c>
      <c r="V393" s="37">
        <v>238.582</v>
      </c>
      <c r="W393" s="37">
        <v>18.0822</v>
      </c>
      <c r="X393" s="37">
        <v>240.8998</v>
      </c>
      <c r="Y393" s="37">
        <v>101.8222</v>
      </c>
      <c r="Z393" s="39">
        <v>57.6296</v>
      </c>
      <c r="AA393" s="37">
        <v>0.9298</v>
      </c>
      <c r="AB393" s="37">
        <v>20.2628</v>
      </c>
      <c r="AC393" s="37">
        <v>96.7379</v>
      </c>
      <c r="AD393" s="37">
        <v>131.0727</v>
      </c>
      <c r="AE393" s="37">
        <v>0.8976</v>
      </c>
      <c r="AF393" s="37">
        <v>32.8155</v>
      </c>
      <c r="AG393" s="37">
        <v>0.315</v>
      </c>
      <c r="AH393" s="37">
        <v>5.0478</v>
      </c>
      <c r="AI393" s="37">
        <v>27.8445</v>
      </c>
      <c r="AJ393" s="37">
        <v>18.4239</v>
      </c>
      <c r="AK393" s="37">
        <v>17.9275</v>
      </c>
      <c r="AL393" s="39">
        <v>6.0088</v>
      </c>
      <c r="AM393" s="37">
        <v>9.7164</v>
      </c>
      <c r="AN393" s="37">
        <v>15.2953</v>
      </c>
      <c r="AO393" s="37">
        <v>5.2444</v>
      </c>
      <c r="AP393" s="37">
        <v>95.3625</v>
      </c>
      <c r="AQ393" s="37">
        <v>6.7051</v>
      </c>
      <c r="AR393" s="37">
        <v>12.0175</v>
      </c>
      <c r="AS393" s="37">
        <v>12.5129</v>
      </c>
      <c r="AT393" s="37">
        <v>6.9605</v>
      </c>
      <c r="AU393" s="37">
        <v>19.8058</v>
      </c>
      <c r="AV393" s="37">
        <v>11.379</v>
      </c>
      <c r="AW393" s="37">
        <v>10.8576</v>
      </c>
      <c r="AX393" s="40">
        <f t="shared" si="60"/>
        <v>11889.993799999998</v>
      </c>
    </row>
    <row r="394" spans="2:50" ht="12">
      <c r="B394" s="24" t="s">
        <v>53</v>
      </c>
      <c r="C394" s="36">
        <v>467.2601</v>
      </c>
      <c r="D394" s="37">
        <v>62.3518</v>
      </c>
      <c r="E394" s="37">
        <v>330.5043</v>
      </c>
      <c r="F394" s="37">
        <v>544.9293</v>
      </c>
      <c r="G394" s="37">
        <v>103.7552</v>
      </c>
      <c r="H394" s="37">
        <v>477.1798</v>
      </c>
      <c r="I394" s="37">
        <v>420.3458</v>
      </c>
      <c r="J394" s="37">
        <v>8998.6903</v>
      </c>
      <c r="K394" s="37">
        <v>1847.9178</v>
      </c>
      <c r="L394" s="37">
        <v>1366.7633</v>
      </c>
      <c r="M394" s="37">
        <v>4879.8367</v>
      </c>
      <c r="N394" s="37">
        <v>2442.0156</v>
      </c>
      <c r="O394" s="38">
        <v>2525.3139</v>
      </c>
      <c r="P394" s="37">
        <v>1661.1226</v>
      </c>
      <c r="Q394" s="37">
        <v>439.4364</v>
      </c>
      <c r="R394" s="37">
        <v>37.2123</v>
      </c>
      <c r="S394" s="37">
        <v>107.3366</v>
      </c>
      <c r="T394" s="37">
        <v>155.451</v>
      </c>
      <c r="U394" s="37">
        <v>409.5164</v>
      </c>
      <c r="V394" s="37">
        <v>298.1513</v>
      </c>
      <c r="W394" s="37">
        <v>269.915</v>
      </c>
      <c r="X394" s="37">
        <v>1548.537</v>
      </c>
      <c r="Y394" s="37">
        <v>884.7325</v>
      </c>
      <c r="Z394" s="39">
        <v>489.2481</v>
      </c>
      <c r="AA394" s="37">
        <v>410.8221</v>
      </c>
      <c r="AB394" s="37">
        <v>160.947</v>
      </c>
      <c r="AC394" s="37">
        <v>838.9923</v>
      </c>
      <c r="AD394" s="37">
        <v>278.8439</v>
      </c>
      <c r="AE394" s="37">
        <v>88.39</v>
      </c>
      <c r="AF394" s="37">
        <v>22.5751</v>
      </c>
      <c r="AG394" s="37">
        <v>2.4731</v>
      </c>
      <c r="AH394" s="37">
        <v>39.3381</v>
      </c>
      <c r="AI394" s="37">
        <v>23.4229</v>
      </c>
      <c r="AJ394" s="37">
        <v>113.4432</v>
      </c>
      <c r="AK394" s="37">
        <v>16.8242</v>
      </c>
      <c r="AL394" s="39">
        <v>6.9931</v>
      </c>
      <c r="AM394" s="37">
        <v>36.2116</v>
      </c>
      <c r="AN394" s="37">
        <v>62.1079</v>
      </c>
      <c r="AO394" s="37">
        <v>5.1524</v>
      </c>
      <c r="AP394" s="37">
        <v>745.8514</v>
      </c>
      <c r="AQ394" s="37">
        <v>93.0967</v>
      </c>
      <c r="AR394" s="37">
        <v>28.1557</v>
      </c>
      <c r="AS394" s="37">
        <v>135.8871</v>
      </c>
      <c r="AT394" s="37">
        <v>8.0789</v>
      </c>
      <c r="AU394" s="37">
        <v>6.0143</v>
      </c>
      <c r="AV394" s="37">
        <v>6.1144</v>
      </c>
      <c r="AW394" s="37">
        <v>4.5619</v>
      </c>
      <c r="AX394" s="40">
        <f t="shared" si="60"/>
        <v>33901.82040000001</v>
      </c>
    </row>
    <row r="395" spans="2:50" ht="12">
      <c r="B395" s="24" t="s">
        <v>54</v>
      </c>
      <c r="C395" s="36">
        <v>275.3695</v>
      </c>
      <c r="D395" s="37">
        <v>25.76</v>
      </c>
      <c r="E395" s="37">
        <v>105.3886</v>
      </c>
      <c r="F395" s="37">
        <v>249.5187</v>
      </c>
      <c r="G395" s="37">
        <v>10.7409</v>
      </c>
      <c r="H395" s="37">
        <v>360.0194</v>
      </c>
      <c r="I395" s="37">
        <v>208.581</v>
      </c>
      <c r="J395" s="37">
        <v>1316.9103</v>
      </c>
      <c r="K395" s="37">
        <v>8340.6363</v>
      </c>
      <c r="L395" s="37">
        <v>507.6833</v>
      </c>
      <c r="M395" s="37">
        <v>1153.1933</v>
      </c>
      <c r="N395" s="37">
        <v>547.4523</v>
      </c>
      <c r="O395" s="38">
        <v>1999.5172</v>
      </c>
      <c r="P395" s="37">
        <v>1303.7721</v>
      </c>
      <c r="Q395" s="37">
        <v>179.7021</v>
      </c>
      <c r="R395" s="37">
        <v>138.8516</v>
      </c>
      <c r="S395" s="37">
        <v>28.475</v>
      </c>
      <c r="T395" s="37">
        <v>31.2832</v>
      </c>
      <c r="U395" s="37">
        <v>2.0445</v>
      </c>
      <c r="V395" s="37">
        <v>85.1323</v>
      </c>
      <c r="W395" s="37">
        <v>62.2623</v>
      </c>
      <c r="X395" s="37">
        <v>257.208</v>
      </c>
      <c r="Y395" s="37">
        <v>741.4576</v>
      </c>
      <c r="Z395" s="39">
        <v>174.006</v>
      </c>
      <c r="AA395" s="37">
        <v>222.177</v>
      </c>
      <c r="AB395" s="37">
        <v>16.3676</v>
      </c>
      <c r="AC395" s="37">
        <v>825.338</v>
      </c>
      <c r="AD395" s="37">
        <v>225.2508</v>
      </c>
      <c r="AE395" s="37">
        <v>5.0231</v>
      </c>
      <c r="AF395" s="37">
        <v>82.28</v>
      </c>
      <c r="AG395" s="37">
        <v>0.5328</v>
      </c>
      <c r="AH395" s="37">
        <v>0.5762</v>
      </c>
      <c r="AI395" s="37">
        <v>207.8905</v>
      </c>
      <c r="AJ395" s="37">
        <v>34.1116</v>
      </c>
      <c r="AK395" s="37">
        <v>33.5967</v>
      </c>
      <c r="AL395" s="39">
        <v>1.5341</v>
      </c>
      <c r="AM395" s="37">
        <v>38.7312</v>
      </c>
      <c r="AN395" s="37">
        <v>51.1351</v>
      </c>
      <c r="AO395" s="37">
        <v>1.1208</v>
      </c>
      <c r="AP395" s="37">
        <v>349.0758</v>
      </c>
      <c r="AQ395" s="37">
        <v>104.9556</v>
      </c>
      <c r="AR395" s="37">
        <v>4.3993</v>
      </c>
      <c r="AS395" s="37">
        <v>4.6727</v>
      </c>
      <c r="AT395" s="37">
        <v>13.0486</v>
      </c>
      <c r="AU395" s="37">
        <v>2.4939</v>
      </c>
      <c r="AV395" s="37">
        <v>25.4758</v>
      </c>
      <c r="AW395" s="37">
        <v>4.3624</v>
      </c>
      <c r="AX395" s="40">
        <f t="shared" si="60"/>
        <v>20359.115100000003</v>
      </c>
    </row>
    <row r="396" spans="2:50" ht="12">
      <c r="B396" s="25" t="s">
        <v>93</v>
      </c>
      <c r="C396" s="41">
        <v>306.2071</v>
      </c>
      <c r="D396" s="42">
        <v>50.3545</v>
      </c>
      <c r="E396" s="42">
        <v>12.5004</v>
      </c>
      <c r="F396" s="42">
        <v>147.4508</v>
      </c>
      <c r="G396" s="42">
        <v>15.561</v>
      </c>
      <c r="H396" s="42">
        <v>42.2939</v>
      </c>
      <c r="I396" s="42">
        <v>196.1752</v>
      </c>
      <c r="J396" s="42">
        <v>287.6537</v>
      </c>
      <c r="K396" s="42">
        <v>1582.8831</v>
      </c>
      <c r="L396" s="42">
        <v>10066.0564</v>
      </c>
      <c r="M396" s="42">
        <v>4862.7965</v>
      </c>
      <c r="N396" s="42">
        <v>501.1067</v>
      </c>
      <c r="O396" s="43">
        <v>923.6288</v>
      </c>
      <c r="P396" s="42">
        <v>772.3527</v>
      </c>
      <c r="Q396" s="42">
        <v>814.9864</v>
      </c>
      <c r="R396" s="42">
        <v>42.7843</v>
      </c>
      <c r="S396" s="42">
        <v>36.1617</v>
      </c>
      <c r="T396" s="42">
        <v>34.6491</v>
      </c>
      <c r="U396" s="42">
        <v>14.7604</v>
      </c>
      <c r="V396" s="42">
        <v>570.2045</v>
      </c>
      <c r="W396" s="42">
        <v>210.7757</v>
      </c>
      <c r="X396" s="42">
        <v>197.41</v>
      </c>
      <c r="Y396" s="42">
        <v>491.5083</v>
      </c>
      <c r="Z396" s="44">
        <v>63.671</v>
      </c>
      <c r="AA396" s="42">
        <v>185.3197</v>
      </c>
      <c r="AB396" s="42">
        <v>95.4698</v>
      </c>
      <c r="AC396" s="42">
        <v>310.4102</v>
      </c>
      <c r="AD396" s="42">
        <v>145.0887</v>
      </c>
      <c r="AE396" s="42">
        <v>36.2342</v>
      </c>
      <c r="AF396" s="42">
        <v>13.0525</v>
      </c>
      <c r="AG396" s="42">
        <v>27.7032</v>
      </c>
      <c r="AH396" s="42">
        <v>9.751</v>
      </c>
      <c r="AI396" s="42">
        <v>73.7236</v>
      </c>
      <c r="AJ396" s="42">
        <v>95.862</v>
      </c>
      <c r="AK396" s="42">
        <v>30.8289</v>
      </c>
      <c r="AL396" s="44">
        <v>8.5526</v>
      </c>
      <c r="AM396" s="42">
        <v>10.1849</v>
      </c>
      <c r="AN396" s="42">
        <v>4.7103</v>
      </c>
      <c r="AO396" s="42">
        <v>1.9692</v>
      </c>
      <c r="AP396" s="42">
        <v>148.9039</v>
      </c>
      <c r="AQ396" s="42">
        <v>0.8213</v>
      </c>
      <c r="AR396" s="42">
        <v>0.2215</v>
      </c>
      <c r="AS396" s="42">
        <v>26.5601</v>
      </c>
      <c r="AT396" s="42">
        <v>8.8044</v>
      </c>
      <c r="AU396" s="42">
        <v>1.706</v>
      </c>
      <c r="AV396" s="42">
        <v>8.2483</v>
      </c>
      <c r="AW396" s="42">
        <v>0.3614</v>
      </c>
      <c r="AX396" s="45">
        <f t="shared" si="60"/>
        <v>23488.419899999994</v>
      </c>
    </row>
    <row r="397" spans="2:50" ht="12">
      <c r="B397" s="24" t="s">
        <v>55</v>
      </c>
      <c r="C397" s="36">
        <v>330.9057</v>
      </c>
      <c r="D397" s="37">
        <v>418.8649</v>
      </c>
      <c r="E397" s="37">
        <v>393.6403</v>
      </c>
      <c r="F397" s="37">
        <v>1336.0542</v>
      </c>
      <c r="G397" s="37">
        <v>124.5347</v>
      </c>
      <c r="H397" s="37">
        <v>196.8489</v>
      </c>
      <c r="I397" s="37">
        <v>1115.7815</v>
      </c>
      <c r="J397" s="37">
        <v>2440.6604</v>
      </c>
      <c r="K397" s="37">
        <v>1893.1348</v>
      </c>
      <c r="L397" s="37">
        <v>3218.0831</v>
      </c>
      <c r="M397" s="37">
        <v>27544.7023</v>
      </c>
      <c r="N397" s="37">
        <v>5328.0903</v>
      </c>
      <c r="O397" s="38">
        <v>15814.1176</v>
      </c>
      <c r="P397" s="37">
        <v>3800.7184</v>
      </c>
      <c r="Q397" s="37">
        <v>1047.8545</v>
      </c>
      <c r="R397" s="37">
        <v>33.9904</v>
      </c>
      <c r="S397" s="37">
        <v>34.1363</v>
      </c>
      <c r="T397" s="37">
        <v>28.4871</v>
      </c>
      <c r="U397" s="37">
        <v>81.9531</v>
      </c>
      <c r="V397" s="37">
        <v>621.6262</v>
      </c>
      <c r="W397" s="37">
        <v>172.067</v>
      </c>
      <c r="X397" s="37">
        <v>1206.8132</v>
      </c>
      <c r="Y397" s="37">
        <v>972.651</v>
      </c>
      <c r="Z397" s="39">
        <v>101.4486</v>
      </c>
      <c r="AA397" s="37">
        <v>360.4019</v>
      </c>
      <c r="AB397" s="37">
        <v>93.1744</v>
      </c>
      <c r="AC397" s="37">
        <v>376.6604</v>
      </c>
      <c r="AD397" s="37">
        <v>345.2136</v>
      </c>
      <c r="AE397" s="37">
        <v>18.1617</v>
      </c>
      <c r="AF397" s="37">
        <v>21.0707</v>
      </c>
      <c r="AG397" s="37">
        <v>2.7994</v>
      </c>
      <c r="AH397" s="37">
        <v>28.8519</v>
      </c>
      <c r="AI397" s="37">
        <v>189.064</v>
      </c>
      <c r="AJ397" s="37">
        <v>37.9292</v>
      </c>
      <c r="AK397" s="37">
        <v>15.0763</v>
      </c>
      <c r="AL397" s="39">
        <v>12.3184</v>
      </c>
      <c r="AM397" s="37">
        <v>20.2766</v>
      </c>
      <c r="AN397" s="37">
        <v>24.7819</v>
      </c>
      <c r="AO397" s="37">
        <v>13.5424</v>
      </c>
      <c r="AP397" s="37">
        <v>372.2123</v>
      </c>
      <c r="AQ397" s="37">
        <v>25.2078</v>
      </c>
      <c r="AR397" s="37">
        <v>11.8617</v>
      </c>
      <c r="AS397" s="37">
        <v>17.4384</v>
      </c>
      <c r="AT397" s="37">
        <v>31.9846</v>
      </c>
      <c r="AU397" s="37">
        <v>24.1985</v>
      </c>
      <c r="AV397" s="37">
        <v>30.3327</v>
      </c>
      <c r="AW397" s="37">
        <v>12.623</v>
      </c>
      <c r="AX397" s="40">
        <f t="shared" si="60"/>
        <v>70342.34629999999</v>
      </c>
    </row>
    <row r="398" spans="2:50" ht="12">
      <c r="B398" s="24" t="s">
        <v>56</v>
      </c>
      <c r="C398" s="36">
        <v>272.2937</v>
      </c>
      <c r="D398" s="37">
        <v>15.8166</v>
      </c>
      <c r="E398" s="37">
        <v>116.1354</v>
      </c>
      <c r="F398" s="37">
        <v>522.0623</v>
      </c>
      <c r="G398" s="37">
        <v>18.5865</v>
      </c>
      <c r="H398" s="37">
        <v>444.1583</v>
      </c>
      <c r="I398" s="37">
        <v>194.9525</v>
      </c>
      <c r="J398" s="37">
        <v>1402.2931</v>
      </c>
      <c r="K398" s="37">
        <v>669.5611</v>
      </c>
      <c r="L398" s="37">
        <v>589.5141</v>
      </c>
      <c r="M398" s="37">
        <v>7941.0393</v>
      </c>
      <c r="N398" s="37">
        <v>9042.2327</v>
      </c>
      <c r="O398" s="38">
        <v>6775.1013</v>
      </c>
      <c r="P398" s="37">
        <v>2071.8973</v>
      </c>
      <c r="Q398" s="37">
        <v>309.3387</v>
      </c>
      <c r="R398" s="37">
        <v>45.4625</v>
      </c>
      <c r="S398" s="37">
        <v>15.7504</v>
      </c>
      <c r="T398" s="37">
        <v>45.3296</v>
      </c>
      <c r="U398" s="37">
        <v>61.0671</v>
      </c>
      <c r="V398" s="37">
        <v>281.3276</v>
      </c>
      <c r="W398" s="37">
        <v>90.3351</v>
      </c>
      <c r="X398" s="37">
        <v>406.5951</v>
      </c>
      <c r="Y398" s="37">
        <v>694.0155</v>
      </c>
      <c r="Z398" s="39">
        <v>126.32</v>
      </c>
      <c r="AA398" s="37">
        <v>601.6102</v>
      </c>
      <c r="AB398" s="37">
        <v>161.0283</v>
      </c>
      <c r="AC398" s="37">
        <v>1304.3642</v>
      </c>
      <c r="AD398" s="37">
        <v>264.1621</v>
      </c>
      <c r="AE398" s="37">
        <v>44.1587</v>
      </c>
      <c r="AF398" s="37">
        <v>33.75</v>
      </c>
      <c r="AG398" s="37">
        <v>6.9138</v>
      </c>
      <c r="AH398" s="37">
        <v>2.6244</v>
      </c>
      <c r="AI398" s="37">
        <v>104.1122</v>
      </c>
      <c r="AJ398" s="37">
        <v>82.5018</v>
      </c>
      <c r="AK398" s="37">
        <v>10.3969</v>
      </c>
      <c r="AL398" s="39">
        <v>5.3854</v>
      </c>
      <c r="AM398" s="37">
        <v>10.8598</v>
      </c>
      <c r="AN398" s="37">
        <v>8.5069</v>
      </c>
      <c r="AO398" s="37">
        <v>9.9172</v>
      </c>
      <c r="AP398" s="37">
        <v>361.5264</v>
      </c>
      <c r="AQ398" s="37">
        <v>4.6134</v>
      </c>
      <c r="AR398" s="37">
        <v>5.3419</v>
      </c>
      <c r="AS398" s="37">
        <v>118.7598</v>
      </c>
      <c r="AT398" s="37">
        <v>4.4428</v>
      </c>
      <c r="AU398" s="37">
        <v>20.5677</v>
      </c>
      <c r="AV398" s="37">
        <v>64.0493</v>
      </c>
      <c r="AW398" s="37">
        <v>27.2672</v>
      </c>
      <c r="AX398" s="40">
        <f t="shared" si="60"/>
        <v>35408.04620000001</v>
      </c>
    </row>
    <row r="399" spans="2:50" ht="12">
      <c r="B399" s="24" t="s">
        <v>57</v>
      </c>
      <c r="C399" s="36">
        <v>1042.4683</v>
      </c>
      <c r="D399" s="37">
        <v>66.3553</v>
      </c>
      <c r="E399" s="37">
        <v>340.6835</v>
      </c>
      <c r="F399" s="37">
        <v>309.2154</v>
      </c>
      <c r="G399" s="37">
        <v>32.2006</v>
      </c>
      <c r="H399" s="37">
        <v>79.8806</v>
      </c>
      <c r="I399" s="37">
        <v>522.2089</v>
      </c>
      <c r="J399" s="37">
        <v>2755.8914</v>
      </c>
      <c r="K399" s="37">
        <v>429.9334</v>
      </c>
      <c r="L399" s="37">
        <v>768.9047</v>
      </c>
      <c r="M399" s="37">
        <v>20391.0755</v>
      </c>
      <c r="N399" s="37">
        <v>2889.4808</v>
      </c>
      <c r="O399" s="38">
        <v>36650.2232</v>
      </c>
      <c r="P399" s="37">
        <v>2934.5044</v>
      </c>
      <c r="Q399" s="37">
        <v>321.0654</v>
      </c>
      <c r="R399" s="37">
        <v>41.048</v>
      </c>
      <c r="S399" s="37">
        <v>64.2399</v>
      </c>
      <c r="T399" s="37">
        <v>20.3994</v>
      </c>
      <c r="U399" s="37">
        <v>345.1538</v>
      </c>
      <c r="V399" s="37">
        <v>480.7487</v>
      </c>
      <c r="W399" s="37">
        <v>36.8231</v>
      </c>
      <c r="X399" s="37">
        <v>307.6203</v>
      </c>
      <c r="Y399" s="37">
        <v>684.8445</v>
      </c>
      <c r="Z399" s="39">
        <v>29.2844</v>
      </c>
      <c r="AA399" s="37">
        <v>34.5368</v>
      </c>
      <c r="AB399" s="37">
        <v>96.7176</v>
      </c>
      <c r="AC399" s="37">
        <v>959.7</v>
      </c>
      <c r="AD399" s="37">
        <v>181.5287</v>
      </c>
      <c r="AE399" s="37">
        <v>29.6433</v>
      </c>
      <c r="AF399" s="37">
        <v>20.6954</v>
      </c>
      <c r="AG399" s="37">
        <v>971.4257</v>
      </c>
      <c r="AH399" s="37">
        <v>880.3266</v>
      </c>
      <c r="AI399" s="37">
        <v>1740.4569</v>
      </c>
      <c r="AJ399" s="37">
        <v>99.2162</v>
      </c>
      <c r="AK399" s="37">
        <v>1951.6581</v>
      </c>
      <c r="AL399" s="39">
        <v>103.7273</v>
      </c>
      <c r="AM399" s="37">
        <v>529.1686</v>
      </c>
      <c r="AN399" s="37">
        <v>854.7228</v>
      </c>
      <c r="AO399" s="37">
        <v>235.9752</v>
      </c>
      <c r="AP399" s="37">
        <v>208.6815</v>
      </c>
      <c r="AQ399" s="37">
        <v>18.4262</v>
      </c>
      <c r="AR399" s="37">
        <v>41.7787</v>
      </c>
      <c r="AS399" s="37">
        <v>45.4571</v>
      </c>
      <c r="AT399" s="37">
        <v>25.8822</v>
      </c>
      <c r="AU399" s="37">
        <v>20.9981</v>
      </c>
      <c r="AV399" s="37">
        <v>19.6261</v>
      </c>
      <c r="AW399" s="37">
        <v>21.2716</v>
      </c>
      <c r="AX399" s="40">
        <f t="shared" si="60"/>
        <v>80635.87419999999</v>
      </c>
    </row>
    <row r="400" spans="2:50" ht="12">
      <c r="B400" s="24" t="s">
        <v>58</v>
      </c>
      <c r="C400" s="36">
        <v>403.7517</v>
      </c>
      <c r="D400" s="37">
        <v>129.1268</v>
      </c>
      <c r="E400" s="37">
        <v>161.2786</v>
      </c>
      <c r="F400" s="37">
        <v>336.1499</v>
      </c>
      <c r="G400" s="37">
        <v>96.2167</v>
      </c>
      <c r="H400" s="37">
        <v>220.4163</v>
      </c>
      <c r="I400" s="37">
        <v>673.5854</v>
      </c>
      <c r="J400" s="37">
        <v>2091.8345</v>
      </c>
      <c r="K400" s="37">
        <v>609.2729</v>
      </c>
      <c r="L400" s="37">
        <v>433.0729</v>
      </c>
      <c r="M400" s="37">
        <v>5185.726</v>
      </c>
      <c r="N400" s="37">
        <v>1939.3075</v>
      </c>
      <c r="O400" s="38">
        <v>4780.7053</v>
      </c>
      <c r="P400" s="37">
        <v>7612.302</v>
      </c>
      <c r="Q400" s="37">
        <v>611.5133</v>
      </c>
      <c r="R400" s="37">
        <v>52.2298</v>
      </c>
      <c r="S400" s="37">
        <v>58.4704</v>
      </c>
      <c r="T400" s="37">
        <v>93.2273</v>
      </c>
      <c r="U400" s="37">
        <v>103.9855</v>
      </c>
      <c r="V400" s="37">
        <v>163.0178</v>
      </c>
      <c r="W400" s="37">
        <v>692.6563</v>
      </c>
      <c r="X400" s="37">
        <v>557.8396</v>
      </c>
      <c r="Y400" s="37">
        <v>753.7467</v>
      </c>
      <c r="Z400" s="39">
        <v>191.3933</v>
      </c>
      <c r="AA400" s="37">
        <v>127.1034</v>
      </c>
      <c r="AB400" s="37">
        <v>94.3247</v>
      </c>
      <c r="AC400" s="37">
        <v>1573.2619</v>
      </c>
      <c r="AD400" s="37">
        <v>440.723</v>
      </c>
      <c r="AE400" s="37">
        <v>45.0093</v>
      </c>
      <c r="AF400" s="37">
        <v>62.7951</v>
      </c>
      <c r="AG400" s="37">
        <v>6.386</v>
      </c>
      <c r="AH400" s="37">
        <v>21.9654</v>
      </c>
      <c r="AI400" s="37">
        <v>84.6063</v>
      </c>
      <c r="AJ400" s="37">
        <v>128.9962</v>
      </c>
      <c r="AK400" s="37">
        <v>111.899</v>
      </c>
      <c r="AL400" s="39">
        <v>51.8734</v>
      </c>
      <c r="AM400" s="37">
        <v>275.3432</v>
      </c>
      <c r="AN400" s="37">
        <v>101.748</v>
      </c>
      <c r="AO400" s="37">
        <v>26.0355</v>
      </c>
      <c r="AP400" s="37">
        <v>296.5682</v>
      </c>
      <c r="AQ400" s="37">
        <v>28.8787</v>
      </c>
      <c r="AR400" s="37">
        <v>41.3825</v>
      </c>
      <c r="AS400" s="37">
        <v>39.6359</v>
      </c>
      <c r="AT400" s="37">
        <v>71.9709</v>
      </c>
      <c r="AU400" s="37">
        <v>59.1348</v>
      </c>
      <c r="AV400" s="37">
        <v>72.2538</v>
      </c>
      <c r="AW400" s="37">
        <v>18.7025</v>
      </c>
      <c r="AX400" s="40">
        <f t="shared" si="60"/>
        <v>31731.4242</v>
      </c>
    </row>
    <row r="401" spans="2:50" ht="12">
      <c r="B401" s="24" t="s">
        <v>59</v>
      </c>
      <c r="C401" s="36">
        <v>157.261</v>
      </c>
      <c r="D401" s="37">
        <v>14.325</v>
      </c>
      <c r="E401" s="37">
        <v>15.9311</v>
      </c>
      <c r="F401" s="37">
        <v>120.8647</v>
      </c>
      <c r="G401" s="37">
        <v>22.8319</v>
      </c>
      <c r="H401" s="37">
        <v>80.886</v>
      </c>
      <c r="I401" s="37">
        <v>57.0177</v>
      </c>
      <c r="J401" s="37">
        <v>198.3772</v>
      </c>
      <c r="K401" s="37">
        <v>349.0314</v>
      </c>
      <c r="L401" s="37">
        <v>395.3994</v>
      </c>
      <c r="M401" s="37">
        <v>690.8663</v>
      </c>
      <c r="N401" s="37">
        <v>271.3559</v>
      </c>
      <c r="O401" s="38">
        <v>170.1048</v>
      </c>
      <c r="P401" s="37">
        <v>121.7595</v>
      </c>
      <c r="Q401" s="37">
        <v>3692.7717</v>
      </c>
      <c r="R401" s="37">
        <v>58.1447</v>
      </c>
      <c r="S401" s="37">
        <v>75.6575</v>
      </c>
      <c r="T401" s="37">
        <v>8.4551</v>
      </c>
      <c r="U401" s="37">
        <v>18.1257</v>
      </c>
      <c r="V401" s="37">
        <v>112.0345</v>
      </c>
      <c r="W401" s="37">
        <v>13.2609</v>
      </c>
      <c r="X401" s="37">
        <v>195.745</v>
      </c>
      <c r="Y401" s="37">
        <v>521.4305</v>
      </c>
      <c r="Z401" s="39">
        <v>14.6883</v>
      </c>
      <c r="AA401" s="37">
        <v>131.7917</v>
      </c>
      <c r="AB401" s="37">
        <v>3.5745</v>
      </c>
      <c r="AC401" s="37">
        <v>221.5655</v>
      </c>
      <c r="AD401" s="37">
        <v>373.0908</v>
      </c>
      <c r="AE401" s="37">
        <v>20.011</v>
      </c>
      <c r="AF401" s="37">
        <v>5.4682</v>
      </c>
      <c r="AG401" s="37">
        <v>109.2237</v>
      </c>
      <c r="AH401" s="37">
        <v>7.8044</v>
      </c>
      <c r="AI401" s="37">
        <v>22.6547</v>
      </c>
      <c r="AJ401" s="37">
        <v>10.6081</v>
      </c>
      <c r="AK401" s="37">
        <v>1.219</v>
      </c>
      <c r="AL401" s="39">
        <v>5.5695</v>
      </c>
      <c r="AM401" s="37">
        <v>5.1043</v>
      </c>
      <c r="AN401" s="37">
        <v>4.8309</v>
      </c>
      <c r="AO401" s="37">
        <v>1.6344</v>
      </c>
      <c r="AP401" s="37">
        <v>182.3523</v>
      </c>
      <c r="AQ401" s="37">
        <v>3.4931</v>
      </c>
      <c r="AR401" s="37">
        <v>7.9438</v>
      </c>
      <c r="AS401" s="37">
        <v>3.9174</v>
      </c>
      <c r="AT401" s="37">
        <v>8.0507</v>
      </c>
      <c r="AU401" s="37">
        <v>0.9737</v>
      </c>
      <c r="AV401" s="37">
        <v>3.7543</v>
      </c>
      <c r="AW401" s="37">
        <v>2.3275</v>
      </c>
      <c r="AX401" s="40">
        <f t="shared" si="60"/>
        <v>8513.2893</v>
      </c>
    </row>
    <row r="402" spans="2:50" ht="12">
      <c r="B402" s="24" t="s">
        <v>60</v>
      </c>
      <c r="C402" s="36">
        <v>88.9619</v>
      </c>
      <c r="D402" s="37">
        <v>0.758</v>
      </c>
      <c r="E402" s="37">
        <v>41.0703</v>
      </c>
      <c r="F402" s="37">
        <v>34.5283</v>
      </c>
      <c r="G402" s="37">
        <v>1.1524</v>
      </c>
      <c r="H402" s="37">
        <v>57.6736</v>
      </c>
      <c r="I402" s="37">
        <v>40.7157</v>
      </c>
      <c r="J402" s="37">
        <v>18.7258</v>
      </c>
      <c r="K402" s="37">
        <v>23.4734</v>
      </c>
      <c r="L402" s="37">
        <v>66.9517</v>
      </c>
      <c r="M402" s="37">
        <v>387.2577</v>
      </c>
      <c r="N402" s="37">
        <v>64.3465</v>
      </c>
      <c r="O402" s="38">
        <v>174.2121</v>
      </c>
      <c r="P402" s="37">
        <v>316.815</v>
      </c>
      <c r="Q402" s="37">
        <v>31.4141</v>
      </c>
      <c r="R402" s="37">
        <v>6129.4957</v>
      </c>
      <c r="S402" s="37">
        <v>1479.2765</v>
      </c>
      <c r="T402" s="37">
        <v>97.9046</v>
      </c>
      <c r="U402" s="37">
        <v>47.0785</v>
      </c>
      <c r="V402" s="37">
        <v>59.6585</v>
      </c>
      <c r="W402" s="37">
        <v>80.0813</v>
      </c>
      <c r="X402" s="37">
        <v>281.5582</v>
      </c>
      <c r="Y402" s="37">
        <v>284.787</v>
      </c>
      <c r="Z402" s="39">
        <v>22.1816</v>
      </c>
      <c r="AA402" s="37">
        <v>52.621</v>
      </c>
      <c r="AB402" s="37">
        <v>166.5144</v>
      </c>
      <c r="AC402" s="37">
        <v>311.7592</v>
      </c>
      <c r="AD402" s="37">
        <v>215.9406</v>
      </c>
      <c r="AE402" s="37">
        <v>65.0012</v>
      </c>
      <c r="AF402" s="37">
        <v>33.0697</v>
      </c>
      <c r="AG402" s="37">
        <v>0.4065</v>
      </c>
      <c r="AH402" s="37">
        <v>16.0351</v>
      </c>
      <c r="AI402" s="37">
        <v>8.4666</v>
      </c>
      <c r="AJ402" s="37">
        <v>419.6807</v>
      </c>
      <c r="AK402" s="37">
        <v>20.882</v>
      </c>
      <c r="AL402" s="39">
        <v>3.6851</v>
      </c>
      <c r="AM402" s="37">
        <v>8.2012</v>
      </c>
      <c r="AN402" s="37">
        <v>102.4684</v>
      </c>
      <c r="AO402" s="37">
        <v>54.9593</v>
      </c>
      <c r="AP402" s="37">
        <v>108.4278</v>
      </c>
      <c r="AQ402" s="37">
        <v>13.3171</v>
      </c>
      <c r="AR402" s="37">
        <v>0.164</v>
      </c>
      <c r="AS402" s="37">
        <v>6.5554</v>
      </c>
      <c r="AT402" s="37">
        <v>0.2892</v>
      </c>
      <c r="AU402" s="37">
        <v>13.8338</v>
      </c>
      <c r="AV402" s="37">
        <v>13.491</v>
      </c>
      <c r="AW402" s="37">
        <v>0.0032</v>
      </c>
      <c r="AX402" s="40">
        <f t="shared" si="60"/>
        <v>11465.850899999996</v>
      </c>
    </row>
    <row r="403" spans="2:50" ht="12">
      <c r="B403" s="24" t="s">
        <v>61</v>
      </c>
      <c r="C403" s="36">
        <v>18.6668</v>
      </c>
      <c r="D403" s="37">
        <v>10.8505</v>
      </c>
      <c r="E403" s="37">
        <v>0.7221</v>
      </c>
      <c r="F403" s="37">
        <v>31.7765</v>
      </c>
      <c r="G403" s="37">
        <v>0.9706</v>
      </c>
      <c r="H403" s="37">
        <v>7.5891</v>
      </c>
      <c r="I403" s="37">
        <v>8.4615</v>
      </c>
      <c r="J403" s="37">
        <v>129.7605</v>
      </c>
      <c r="K403" s="37">
        <v>167.5516</v>
      </c>
      <c r="L403" s="37">
        <v>1.5026</v>
      </c>
      <c r="M403" s="37">
        <v>198.1208</v>
      </c>
      <c r="N403" s="37">
        <v>59.6931</v>
      </c>
      <c r="O403" s="38">
        <v>796.7837</v>
      </c>
      <c r="P403" s="37">
        <v>71.3394</v>
      </c>
      <c r="Q403" s="37">
        <v>94.5222</v>
      </c>
      <c r="R403" s="37">
        <v>531.3882</v>
      </c>
      <c r="S403" s="37">
        <v>1646.9809</v>
      </c>
      <c r="T403" s="37">
        <v>448.1354</v>
      </c>
      <c r="U403" s="37">
        <v>17.7984</v>
      </c>
      <c r="V403" s="37">
        <v>60.0678</v>
      </c>
      <c r="W403" s="37">
        <v>221.6659</v>
      </c>
      <c r="X403" s="37">
        <v>53.8482</v>
      </c>
      <c r="Y403" s="37">
        <v>353.7221</v>
      </c>
      <c r="Z403" s="39">
        <v>29.6224</v>
      </c>
      <c r="AA403" s="37">
        <v>55.467</v>
      </c>
      <c r="AB403" s="37">
        <v>43.281</v>
      </c>
      <c r="AC403" s="37">
        <v>328.251</v>
      </c>
      <c r="AD403" s="37">
        <v>22.0531</v>
      </c>
      <c r="AE403" s="37">
        <v>17.4151</v>
      </c>
      <c r="AF403" s="37">
        <v>23.7928</v>
      </c>
      <c r="AG403" s="37">
        <v>0.1551</v>
      </c>
      <c r="AH403" s="37">
        <v>4.8829</v>
      </c>
      <c r="AI403" s="37">
        <v>9.0882</v>
      </c>
      <c r="AJ403" s="37">
        <v>13.4775</v>
      </c>
      <c r="AK403" s="37">
        <v>17.4096</v>
      </c>
      <c r="AL403" s="39">
        <v>6.6404</v>
      </c>
      <c r="AM403" s="37">
        <v>1.3461</v>
      </c>
      <c r="AN403" s="37">
        <v>7.9242</v>
      </c>
      <c r="AO403" s="37">
        <v>0.1551</v>
      </c>
      <c r="AP403" s="37">
        <v>47.2833</v>
      </c>
      <c r="AQ403" s="37">
        <v>0.1551</v>
      </c>
      <c r="AR403" s="37">
        <v>0.1234</v>
      </c>
      <c r="AS403" s="37">
        <v>8.9743</v>
      </c>
      <c r="AT403" s="37">
        <v>3.1453</v>
      </c>
      <c r="AU403" s="37">
        <v>2.1818</v>
      </c>
      <c r="AV403" s="37">
        <v>3.3738</v>
      </c>
      <c r="AW403" s="37">
        <v>0.7488</v>
      </c>
      <c r="AX403" s="40">
        <f t="shared" si="60"/>
        <v>5578.865200000001</v>
      </c>
    </row>
    <row r="404" spans="2:50" ht="12">
      <c r="B404" s="24" t="s">
        <v>62</v>
      </c>
      <c r="C404" s="36">
        <v>18.0949</v>
      </c>
      <c r="D404" s="37">
        <v>2.5364</v>
      </c>
      <c r="E404" s="37">
        <v>18.6631</v>
      </c>
      <c r="F404" s="37">
        <v>1.8563</v>
      </c>
      <c r="G404" s="37">
        <v>2.3012</v>
      </c>
      <c r="H404" s="37">
        <v>0.6732</v>
      </c>
      <c r="I404" s="37">
        <v>147.5907</v>
      </c>
      <c r="J404" s="37">
        <v>213.1645</v>
      </c>
      <c r="K404" s="37">
        <v>4.4396</v>
      </c>
      <c r="L404" s="37">
        <v>137.8809</v>
      </c>
      <c r="M404" s="37">
        <v>64.9697</v>
      </c>
      <c r="N404" s="37">
        <v>8.8541</v>
      </c>
      <c r="O404" s="38">
        <v>235.7167</v>
      </c>
      <c r="P404" s="37">
        <v>30.3509</v>
      </c>
      <c r="Q404" s="37">
        <v>4.6512</v>
      </c>
      <c r="R404" s="37">
        <v>8.2093</v>
      </c>
      <c r="S404" s="37">
        <v>15.1367</v>
      </c>
      <c r="T404" s="37">
        <v>5582.6138</v>
      </c>
      <c r="U404" s="37">
        <v>3.2767</v>
      </c>
      <c r="V404" s="37">
        <v>66.3491</v>
      </c>
      <c r="W404" s="37">
        <v>126.7275</v>
      </c>
      <c r="X404" s="37">
        <v>165.376</v>
      </c>
      <c r="Y404" s="37">
        <v>539.5289</v>
      </c>
      <c r="Z404" s="39">
        <v>181.8604</v>
      </c>
      <c r="AA404" s="37">
        <v>20.0278</v>
      </c>
      <c r="AB404" s="37">
        <v>273.495</v>
      </c>
      <c r="AC404" s="37">
        <v>798.1667</v>
      </c>
      <c r="AD404" s="37">
        <v>50.8906</v>
      </c>
      <c r="AE404" s="37">
        <v>139.8261</v>
      </c>
      <c r="AF404" s="37">
        <v>11.28</v>
      </c>
      <c r="AG404" s="37">
        <v>0.2222</v>
      </c>
      <c r="AH404" s="37">
        <v>1.0478</v>
      </c>
      <c r="AI404" s="37">
        <v>2.2328</v>
      </c>
      <c r="AJ404" s="37">
        <v>45.6135</v>
      </c>
      <c r="AK404" s="37">
        <v>0.7049</v>
      </c>
      <c r="AL404" s="39">
        <v>0.8002</v>
      </c>
      <c r="AM404" s="37">
        <v>22.5024</v>
      </c>
      <c r="AN404" s="37">
        <v>36.028</v>
      </c>
      <c r="AO404" s="37">
        <v>1.6675</v>
      </c>
      <c r="AP404" s="37">
        <v>14.8185</v>
      </c>
      <c r="AQ404" s="37">
        <v>1.65</v>
      </c>
      <c r="AR404" s="37">
        <v>3.8619</v>
      </c>
      <c r="AS404" s="37">
        <v>0.8002</v>
      </c>
      <c r="AT404" s="37">
        <v>0.6732</v>
      </c>
      <c r="AU404" s="37">
        <v>0.7506</v>
      </c>
      <c r="AV404" s="37">
        <v>0.8637</v>
      </c>
      <c r="AW404" s="37">
        <v>21.0108</v>
      </c>
      <c r="AX404" s="40">
        <f t="shared" si="60"/>
        <v>9029.756199999998</v>
      </c>
    </row>
    <row r="405" spans="2:50" ht="12">
      <c r="B405" s="24" t="s">
        <v>63</v>
      </c>
      <c r="C405" s="36">
        <v>17.5244</v>
      </c>
      <c r="D405" s="37">
        <v>44.6937</v>
      </c>
      <c r="E405" s="37">
        <v>22.719</v>
      </c>
      <c r="F405" s="37">
        <v>3.1691</v>
      </c>
      <c r="G405" s="37">
        <v>0.0052</v>
      </c>
      <c r="H405" s="37">
        <v>1.3293</v>
      </c>
      <c r="I405" s="37">
        <v>48.3389</v>
      </c>
      <c r="J405" s="37">
        <v>18.8527</v>
      </c>
      <c r="K405" s="37">
        <v>2.9854</v>
      </c>
      <c r="L405" s="37">
        <v>24.625</v>
      </c>
      <c r="M405" s="37">
        <v>902.7009</v>
      </c>
      <c r="N405" s="37">
        <v>95.1218</v>
      </c>
      <c r="O405" s="38">
        <v>434.0481</v>
      </c>
      <c r="P405" s="37">
        <v>180.2912</v>
      </c>
      <c r="Q405" s="37">
        <v>1.6624</v>
      </c>
      <c r="R405" s="37">
        <v>0.91</v>
      </c>
      <c r="S405" s="37">
        <v>0.0026</v>
      </c>
      <c r="T405" s="37">
        <v>0.91</v>
      </c>
      <c r="U405" s="37">
        <v>481.5912</v>
      </c>
      <c r="V405" s="37">
        <v>33.5569</v>
      </c>
      <c r="W405" s="37">
        <v>82.1111</v>
      </c>
      <c r="X405" s="37">
        <v>273.0601</v>
      </c>
      <c r="Y405" s="37">
        <v>96.1447</v>
      </c>
      <c r="Z405" s="39">
        <v>1.82</v>
      </c>
      <c r="AA405" s="37">
        <v>0</v>
      </c>
      <c r="AB405" s="37">
        <v>5.8259</v>
      </c>
      <c r="AC405" s="37">
        <v>134.0145</v>
      </c>
      <c r="AD405" s="37">
        <v>38.7968</v>
      </c>
      <c r="AE405" s="37">
        <v>2.2333</v>
      </c>
      <c r="AF405" s="37">
        <v>0.91</v>
      </c>
      <c r="AG405" s="37">
        <v>7.6035</v>
      </c>
      <c r="AH405" s="37">
        <v>0</v>
      </c>
      <c r="AI405" s="37">
        <v>18.5504</v>
      </c>
      <c r="AJ405" s="37">
        <v>4.6056</v>
      </c>
      <c r="AK405" s="37">
        <v>0.91</v>
      </c>
      <c r="AL405" s="39">
        <v>0</v>
      </c>
      <c r="AM405" s="37">
        <v>7.6035</v>
      </c>
      <c r="AN405" s="37">
        <v>0.91</v>
      </c>
      <c r="AO405" s="37">
        <v>0.0124</v>
      </c>
      <c r="AP405" s="37">
        <v>56.2633</v>
      </c>
      <c r="AQ405" s="37">
        <v>9.6575</v>
      </c>
      <c r="AR405" s="37">
        <v>0</v>
      </c>
      <c r="AS405" s="37">
        <v>21.1984</v>
      </c>
      <c r="AT405" s="37">
        <v>0</v>
      </c>
      <c r="AU405" s="37">
        <v>0.91</v>
      </c>
      <c r="AV405" s="37">
        <v>0.91</v>
      </c>
      <c r="AW405" s="37">
        <v>0.91</v>
      </c>
      <c r="AX405" s="40">
        <f t="shared" si="60"/>
        <v>3079.9988</v>
      </c>
    </row>
    <row r="406" spans="2:50" ht="12">
      <c r="B406" s="24" t="s">
        <v>64</v>
      </c>
      <c r="C406" s="36">
        <v>14.7184</v>
      </c>
      <c r="D406" s="37">
        <v>3.1955</v>
      </c>
      <c r="E406" s="37">
        <v>0.0676</v>
      </c>
      <c r="F406" s="37">
        <v>2.5896</v>
      </c>
      <c r="G406" s="37">
        <v>0.0741</v>
      </c>
      <c r="H406" s="37">
        <v>0.6394</v>
      </c>
      <c r="I406" s="37">
        <v>7.0404</v>
      </c>
      <c r="J406" s="37">
        <v>16.8219</v>
      </c>
      <c r="K406" s="37">
        <v>299.9098</v>
      </c>
      <c r="L406" s="37">
        <v>48.8687</v>
      </c>
      <c r="M406" s="37">
        <v>1141.5942</v>
      </c>
      <c r="N406" s="37">
        <v>94.3933</v>
      </c>
      <c r="O406" s="38">
        <v>2262.1589</v>
      </c>
      <c r="P406" s="37">
        <v>1161.9586</v>
      </c>
      <c r="Q406" s="37">
        <v>175.6476</v>
      </c>
      <c r="R406" s="37">
        <v>475.4268</v>
      </c>
      <c r="S406" s="37">
        <v>18.6787</v>
      </c>
      <c r="T406" s="37">
        <v>0.2139</v>
      </c>
      <c r="U406" s="37">
        <v>191.828</v>
      </c>
      <c r="V406" s="37">
        <v>36069.3262</v>
      </c>
      <c r="W406" s="37">
        <v>27.5513</v>
      </c>
      <c r="X406" s="37">
        <v>228.0588</v>
      </c>
      <c r="Y406" s="37">
        <v>722.9803</v>
      </c>
      <c r="Z406" s="39">
        <v>68.5268</v>
      </c>
      <c r="AA406" s="37">
        <v>15.0594</v>
      </c>
      <c r="AB406" s="37">
        <v>53.405</v>
      </c>
      <c r="AC406" s="37">
        <v>130.0791</v>
      </c>
      <c r="AD406" s="37">
        <v>38.425</v>
      </c>
      <c r="AE406" s="37">
        <v>63.2135</v>
      </c>
      <c r="AF406" s="37">
        <v>854.3412</v>
      </c>
      <c r="AG406" s="37">
        <v>0.3556</v>
      </c>
      <c r="AH406" s="37">
        <v>0</v>
      </c>
      <c r="AI406" s="37">
        <v>2.1058</v>
      </c>
      <c r="AJ406" s="37">
        <v>10.1698</v>
      </c>
      <c r="AK406" s="37">
        <v>0.2752</v>
      </c>
      <c r="AL406" s="39">
        <v>0.2795</v>
      </c>
      <c r="AM406" s="37">
        <v>4.3472</v>
      </c>
      <c r="AN406" s="37">
        <v>0.0676</v>
      </c>
      <c r="AO406" s="37">
        <v>0.758</v>
      </c>
      <c r="AP406" s="37">
        <v>21.4612</v>
      </c>
      <c r="AQ406" s="37">
        <v>4.7168</v>
      </c>
      <c r="AR406" s="37">
        <v>0.0204</v>
      </c>
      <c r="AS406" s="37">
        <v>4.6756</v>
      </c>
      <c r="AT406" s="37">
        <v>0.267</v>
      </c>
      <c r="AU406" s="37">
        <v>0.4613</v>
      </c>
      <c r="AV406" s="37">
        <v>0.557</v>
      </c>
      <c r="AW406" s="37">
        <v>1.788</v>
      </c>
      <c r="AX406" s="40">
        <f t="shared" si="60"/>
        <v>44239.09800000001</v>
      </c>
    </row>
    <row r="407" spans="2:50" ht="12">
      <c r="B407" s="26" t="s">
        <v>65</v>
      </c>
      <c r="C407" s="46">
        <v>197.9432</v>
      </c>
      <c r="D407" s="47">
        <v>54.1235</v>
      </c>
      <c r="E407" s="47">
        <v>6.6205</v>
      </c>
      <c r="F407" s="47">
        <v>189.1502</v>
      </c>
      <c r="G407" s="47">
        <v>0.6544</v>
      </c>
      <c r="H407" s="47">
        <v>6.8656</v>
      </c>
      <c r="I407" s="47">
        <v>131.4451</v>
      </c>
      <c r="J407" s="47">
        <v>377.4449</v>
      </c>
      <c r="K407" s="47">
        <v>631.2637</v>
      </c>
      <c r="L407" s="47">
        <v>18.8991</v>
      </c>
      <c r="M407" s="47">
        <v>596.2705</v>
      </c>
      <c r="N407" s="47">
        <v>140.6845</v>
      </c>
      <c r="O407" s="48">
        <v>850.0348</v>
      </c>
      <c r="P407" s="47">
        <v>410.9998</v>
      </c>
      <c r="Q407" s="47">
        <v>281.142</v>
      </c>
      <c r="R407" s="47">
        <v>164.479</v>
      </c>
      <c r="S407" s="47">
        <v>372.4974</v>
      </c>
      <c r="T407" s="47">
        <v>85.2857</v>
      </c>
      <c r="U407" s="47">
        <v>8.5251</v>
      </c>
      <c r="V407" s="47">
        <v>102.4478</v>
      </c>
      <c r="W407" s="47">
        <v>2601.7943</v>
      </c>
      <c r="X407" s="47">
        <v>558.6956</v>
      </c>
      <c r="Y407" s="47">
        <v>4821.0773</v>
      </c>
      <c r="Z407" s="49">
        <v>566.0746</v>
      </c>
      <c r="AA407" s="47">
        <v>935.5649</v>
      </c>
      <c r="AB407" s="47">
        <v>98.7249</v>
      </c>
      <c r="AC407" s="47">
        <v>803.5824</v>
      </c>
      <c r="AD407" s="47">
        <v>413.0136</v>
      </c>
      <c r="AE407" s="47">
        <v>4.7465</v>
      </c>
      <c r="AF407" s="47">
        <v>20.2007</v>
      </c>
      <c r="AG407" s="47">
        <v>1.2201</v>
      </c>
      <c r="AH407" s="47">
        <v>1.2906</v>
      </c>
      <c r="AI407" s="47">
        <v>10.1345</v>
      </c>
      <c r="AJ407" s="47">
        <v>137.0875</v>
      </c>
      <c r="AK407" s="47">
        <v>50.934</v>
      </c>
      <c r="AL407" s="49">
        <v>8.5506</v>
      </c>
      <c r="AM407" s="47">
        <v>9.9542</v>
      </c>
      <c r="AN407" s="47">
        <v>6.5602</v>
      </c>
      <c r="AO407" s="47">
        <v>0.75</v>
      </c>
      <c r="AP407" s="47">
        <v>694.5198</v>
      </c>
      <c r="AQ407" s="47">
        <v>9.7336</v>
      </c>
      <c r="AR407" s="47">
        <v>16.4191</v>
      </c>
      <c r="AS407" s="47">
        <v>95.9575</v>
      </c>
      <c r="AT407" s="47">
        <v>3.7359</v>
      </c>
      <c r="AU407" s="47">
        <v>2.9499</v>
      </c>
      <c r="AV407" s="47">
        <v>58.589</v>
      </c>
      <c r="AW407" s="47">
        <v>0.4541</v>
      </c>
      <c r="AX407" s="50">
        <f t="shared" si="60"/>
        <v>16559.092199999996</v>
      </c>
    </row>
    <row r="408" spans="2:50" ht="12">
      <c r="B408" s="24" t="s">
        <v>66</v>
      </c>
      <c r="C408" s="36">
        <v>291.1489</v>
      </c>
      <c r="D408" s="37">
        <v>76.4</v>
      </c>
      <c r="E408" s="37">
        <v>113.7814</v>
      </c>
      <c r="F408" s="37">
        <v>456.0893</v>
      </c>
      <c r="G408" s="37">
        <v>36.2749</v>
      </c>
      <c r="H408" s="37">
        <v>100.9037</v>
      </c>
      <c r="I408" s="37">
        <v>263.8252</v>
      </c>
      <c r="J408" s="37">
        <v>516.8652</v>
      </c>
      <c r="K408" s="37">
        <v>406.7779</v>
      </c>
      <c r="L408" s="37">
        <v>460.2555</v>
      </c>
      <c r="M408" s="37">
        <v>1898.4795</v>
      </c>
      <c r="N408" s="37">
        <v>845.9883</v>
      </c>
      <c r="O408" s="38">
        <v>1148.3761</v>
      </c>
      <c r="P408" s="37">
        <v>1806.0232</v>
      </c>
      <c r="Q408" s="37">
        <v>214.1398</v>
      </c>
      <c r="R408" s="37">
        <v>470.1304</v>
      </c>
      <c r="S408" s="37">
        <v>219.024</v>
      </c>
      <c r="T408" s="37">
        <v>188.0581</v>
      </c>
      <c r="U408" s="37">
        <v>92.0343</v>
      </c>
      <c r="V408" s="37">
        <v>316.8055</v>
      </c>
      <c r="W408" s="37">
        <v>344.9591</v>
      </c>
      <c r="X408" s="37">
        <v>12252.5342</v>
      </c>
      <c r="Y408" s="37">
        <v>2035.234</v>
      </c>
      <c r="Z408" s="39">
        <v>547.8652</v>
      </c>
      <c r="AA408" s="37">
        <v>133.5758</v>
      </c>
      <c r="AB408" s="37">
        <v>262.2569</v>
      </c>
      <c r="AC408" s="37">
        <v>1216.7486</v>
      </c>
      <c r="AD408" s="37">
        <v>289.8558</v>
      </c>
      <c r="AE408" s="37">
        <v>194.6641</v>
      </c>
      <c r="AF408" s="37">
        <v>119.7706</v>
      </c>
      <c r="AG408" s="37">
        <v>14.1262</v>
      </c>
      <c r="AH408" s="37">
        <v>3.18</v>
      </c>
      <c r="AI408" s="37">
        <v>242.1581</v>
      </c>
      <c r="AJ408" s="37">
        <v>512.3351</v>
      </c>
      <c r="AK408" s="37">
        <v>55.7578</v>
      </c>
      <c r="AL408" s="39">
        <v>25.5233</v>
      </c>
      <c r="AM408" s="37">
        <v>81.4852</v>
      </c>
      <c r="AN408" s="37">
        <v>21.6127</v>
      </c>
      <c r="AO408" s="37">
        <v>18.9557</v>
      </c>
      <c r="AP408" s="37">
        <v>548.6455</v>
      </c>
      <c r="AQ408" s="37">
        <v>47.2325</v>
      </c>
      <c r="AR408" s="37">
        <v>66.5839</v>
      </c>
      <c r="AS408" s="37">
        <v>245.8998</v>
      </c>
      <c r="AT408" s="37">
        <v>47.2735</v>
      </c>
      <c r="AU408" s="37">
        <v>123.4105</v>
      </c>
      <c r="AV408" s="37">
        <v>241.9552</v>
      </c>
      <c r="AW408" s="37">
        <v>34.1212</v>
      </c>
      <c r="AX408" s="40">
        <f t="shared" si="60"/>
        <v>29649.1017</v>
      </c>
    </row>
    <row r="409" spans="2:50" ht="12">
      <c r="B409" s="24" t="s">
        <v>67</v>
      </c>
      <c r="C409" s="36">
        <v>998.6156</v>
      </c>
      <c r="D409" s="37">
        <v>187.7248</v>
      </c>
      <c r="E409" s="37">
        <v>117.055</v>
      </c>
      <c r="F409" s="37">
        <v>2642.6394</v>
      </c>
      <c r="G409" s="37">
        <v>175.8519</v>
      </c>
      <c r="H409" s="37">
        <v>107.9676</v>
      </c>
      <c r="I409" s="37">
        <v>142.0998</v>
      </c>
      <c r="J409" s="37">
        <v>4436.2615</v>
      </c>
      <c r="K409" s="37">
        <v>273.0341</v>
      </c>
      <c r="L409" s="37">
        <v>2154.9148</v>
      </c>
      <c r="M409" s="37">
        <v>4461.9535</v>
      </c>
      <c r="N409" s="37">
        <v>2090.5703</v>
      </c>
      <c r="O409" s="38">
        <v>2251.2293</v>
      </c>
      <c r="P409" s="37">
        <v>3529.7453</v>
      </c>
      <c r="Q409" s="37">
        <v>404.0506</v>
      </c>
      <c r="R409" s="37">
        <v>826.6192</v>
      </c>
      <c r="S409" s="37">
        <v>540.7152</v>
      </c>
      <c r="T409" s="37">
        <v>213.0622</v>
      </c>
      <c r="U409" s="37">
        <v>44.6276</v>
      </c>
      <c r="V409" s="37">
        <v>477.4225</v>
      </c>
      <c r="W409" s="37">
        <v>4206.9451</v>
      </c>
      <c r="X409" s="37">
        <v>2741.814</v>
      </c>
      <c r="Y409" s="37">
        <v>41472.9365</v>
      </c>
      <c r="Z409" s="39">
        <v>2455.3633</v>
      </c>
      <c r="AA409" s="37">
        <v>9968.3384</v>
      </c>
      <c r="AB409" s="37">
        <v>252.1328</v>
      </c>
      <c r="AC409" s="37">
        <v>5478.3186</v>
      </c>
      <c r="AD409" s="37">
        <v>1688.0506</v>
      </c>
      <c r="AE409" s="37">
        <v>50.1869</v>
      </c>
      <c r="AF409" s="37">
        <v>285.7442</v>
      </c>
      <c r="AG409" s="37">
        <v>16.4392</v>
      </c>
      <c r="AH409" s="37">
        <v>6.2577</v>
      </c>
      <c r="AI409" s="37">
        <v>399.9436</v>
      </c>
      <c r="AJ409" s="37">
        <v>925.2864</v>
      </c>
      <c r="AK409" s="37">
        <v>43.1714</v>
      </c>
      <c r="AL409" s="39">
        <v>104.37</v>
      </c>
      <c r="AM409" s="37">
        <v>220.2268</v>
      </c>
      <c r="AN409" s="37">
        <v>104.7327</v>
      </c>
      <c r="AO409" s="37">
        <v>29.2996</v>
      </c>
      <c r="AP409" s="37">
        <v>3783.1037</v>
      </c>
      <c r="AQ409" s="37">
        <v>81.959</v>
      </c>
      <c r="AR409" s="37">
        <v>23.0481</v>
      </c>
      <c r="AS409" s="37">
        <v>157.2392</v>
      </c>
      <c r="AT409" s="37">
        <v>579.5011</v>
      </c>
      <c r="AU409" s="37">
        <v>8.5663</v>
      </c>
      <c r="AV409" s="37">
        <v>182.7958</v>
      </c>
      <c r="AW409" s="37">
        <v>7.2477</v>
      </c>
      <c r="AX409" s="40">
        <f t="shared" si="60"/>
        <v>101349.17890000001</v>
      </c>
    </row>
    <row r="410" spans="2:50" ht="12">
      <c r="B410" s="24" t="s">
        <v>68</v>
      </c>
      <c r="C410" s="36">
        <v>114.8284</v>
      </c>
      <c r="D410" s="37">
        <v>76.5843</v>
      </c>
      <c r="E410" s="37">
        <v>31.5424</v>
      </c>
      <c r="F410" s="37">
        <v>229.1991</v>
      </c>
      <c r="G410" s="37">
        <v>27.2372</v>
      </c>
      <c r="H410" s="37">
        <v>38.5834</v>
      </c>
      <c r="I410" s="37">
        <v>28.0583</v>
      </c>
      <c r="J410" s="37">
        <v>97.5562</v>
      </c>
      <c r="K410" s="37">
        <v>125.1799</v>
      </c>
      <c r="L410" s="37">
        <v>55.4894</v>
      </c>
      <c r="M410" s="37">
        <v>1191.0888</v>
      </c>
      <c r="N410" s="37">
        <v>96.0189</v>
      </c>
      <c r="O410" s="38">
        <v>464.5167</v>
      </c>
      <c r="P410" s="37">
        <v>310.358</v>
      </c>
      <c r="Q410" s="37">
        <v>76.1379</v>
      </c>
      <c r="R410" s="37">
        <v>27.7063</v>
      </c>
      <c r="S410" s="37">
        <v>54.8938</v>
      </c>
      <c r="T410" s="37">
        <v>179.4311</v>
      </c>
      <c r="U410" s="37">
        <v>4.9024</v>
      </c>
      <c r="V410" s="37">
        <v>32.7817</v>
      </c>
      <c r="W410" s="37">
        <v>183.6322</v>
      </c>
      <c r="X410" s="37">
        <v>323.1581</v>
      </c>
      <c r="Y410" s="37">
        <v>1848.6093</v>
      </c>
      <c r="Z410" s="39">
        <v>3210.4449</v>
      </c>
      <c r="AA410" s="37">
        <v>163.0452</v>
      </c>
      <c r="AB410" s="37">
        <v>244.1093</v>
      </c>
      <c r="AC410" s="37">
        <v>390.665</v>
      </c>
      <c r="AD410" s="37">
        <v>486.4352</v>
      </c>
      <c r="AE410" s="37">
        <v>10.0168</v>
      </c>
      <c r="AF410" s="37">
        <v>6.5584</v>
      </c>
      <c r="AG410" s="37">
        <v>3.4977</v>
      </c>
      <c r="AH410" s="37">
        <v>1.9278</v>
      </c>
      <c r="AI410" s="37">
        <v>122.4057</v>
      </c>
      <c r="AJ410" s="37">
        <v>229.2566</v>
      </c>
      <c r="AK410" s="37">
        <v>51.6958</v>
      </c>
      <c r="AL410" s="39">
        <v>12.1157</v>
      </c>
      <c r="AM410" s="37">
        <v>13.0676</v>
      </c>
      <c r="AN410" s="37">
        <v>8.365</v>
      </c>
      <c r="AO410" s="37">
        <v>3.3467</v>
      </c>
      <c r="AP410" s="37">
        <v>262.8364</v>
      </c>
      <c r="AQ410" s="37">
        <v>107.8344</v>
      </c>
      <c r="AR410" s="37">
        <v>6.7963</v>
      </c>
      <c r="AS410" s="37">
        <v>141.7194</v>
      </c>
      <c r="AT410" s="37">
        <v>87.5115</v>
      </c>
      <c r="AU410" s="37">
        <v>2.7307</v>
      </c>
      <c r="AV410" s="37">
        <v>17.538</v>
      </c>
      <c r="AW410" s="37">
        <v>4.6315</v>
      </c>
      <c r="AX410" s="40">
        <f t="shared" si="60"/>
        <v>11206.0454</v>
      </c>
    </row>
    <row r="411" spans="2:50" ht="12">
      <c r="B411" s="24" t="s">
        <v>69</v>
      </c>
      <c r="C411" s="36">
        <v>219.328</v>
      </c>
      <c r="D411" s="37">
        <v>11.7925</v>
      </c>
      <c r="E411" s="37">
        <v>128.1595</v>
      </c>
      <c r="F411" s="37">
        <v>239.7176</v>
      </c>
      <c r="G411" s="37">
        <v>19.3255</v>
      </c>
      <c r="H411" s="37">
        <v>43.4272</v>
      </c>
      <c r="I411" s="37">
        <v>142.19</v>
      </c>
      <c r="J411" s="37">
        <v>279.105</v>
      </c>
      <c r="K411" s="37">
        <v>56.8395</v>
      </c>
      <c r="L411" s="37">
        <v>544.8405</v>
      </c>
      <c r="M411" s="37">
        <v>886.7116</v>
      </c>
      <c r="N411" s="37">
        <v>386.2399</v>
      </c>
      <c r="O411" s="38">
        <v>610.108</v>
      </c>
      <c r="P411" s="37">
        <v>217.3833</v>
      </c>
      <c r="Q411" s="37">
        <v>91.8068</v>
      </c>
      <c r="R411" s="37">
        <v>239.8446</v>
      </c>
      <c r="S411" s="37">
        <v>50.4935</v>
      </c>
      <c r="T411" s="37">
        <v>959.4077</v>
      </c>
      <c r="U411" s="37">
        <v>33.1719</v>
      </c>
      <c r="V411" s="37">
        <v>152.0257</v>
      </c>
      <c r="W411" s="37">
        <v>278.4341</v>
      </c>
      <c r="X411" s="37">
        <v>559.4871</v>
      </c>
      <c r="Y411" s="37">
        <v>1386.8201</v>
      </c>
      <c r="Z411" s="39">
        <v>1303.6907</v>
      </c>
      <c r="AA411" s="37">
        <v>3864.4667</v>
      </c>
      <c r="AB411" s="37">
        <v>423.9223</v>
      </c>
      <c r="AC411" s="37">
        <v>1775.062</v>
      </c>
      <c r="AD411" s="37">
        <v>740.8058</v>
      </c>
      <c r="AE411" s="37">
        <v>88.938</v>
      </c>
      <c r="AF411" s="37">
        <v>59.5837</v>
      </c>
      <c r="AG411" s="37">
        <v>195.1204</v>
      </c>
      <c r="AH411" s="37">
        <v>35.169</v>
      </c>
      <c r="AI411" s="37">
        <v>162.529</v>
      </c>
      <c r="AJ411" s="37">
        <v>168.4828</v>
      </c>
      <c r="AK411" s="37">
        <v>23.1722</v>
      </c>
      <c r="AL411" s="39">
        <v>36.6432</v>
      </c>
      <c r="AM411" s="37">
        <v>24.4259</v>
      </c>
      <c r="AN411" s="37">
        <v>180.0423</v>
      </c>
      <c r="AO411" s="37">
        <v>11.6639</v>
      </c>
      <c r="AP411" s="37">
        <v>450.0027</v>
      </c>
      <c r="AQ411" s="37">
        <v>70.5311</v>
      </c>
      <c r="AR411" s="37">
        <v>9.7908</v>
      </c>
      <c r="AS411" s="37">
        <v>8.9942</v>
      </c>
      <c r="AT411" s="37">
        <v>63.4652</v>
      </c>
      <c r="AU411" s="37">
        <v>26.0155</v>
      </c>
      <c r="AV411" s="37">
        <v>6.3637</v>
      </c>
      <c r="AW411" s="37">
        <v>0</v>
      </c>
      <c r="AX411" s="40">
        <f t="shared" si="60"/>
        <v>17265.540700000005</v>
      </c>
    </row>
    <row r="412" spans="2:50" ht="12">
      <c r="B412" s="24" t="s">
        <v>70</v>
      </c>
      <c r="C412" s="36">
        <v>73.5282</v>
      </c>
      <c r="D412" s="37">
        <v>5.475</v>
      </c>
      <c r="E412" s="37">
        <v>3.4522</v>
      </c>
      <c r="F412" s="37">
        <v>19.9055</v>
      </c>
      <c r="G412" s="37">
        <v>21.123</v>
      </c>
      <c r="H412" s="37">
        <v>37.6738</v>
      </c>
      <c r="I412" s="37">
        <v>68.2782</v>
      </c>
      <c r="J412" s="37">
        <v>47.056</v>
      </c>
      <c r="K412" s="37">
        <v>281.2341</v>
      </c>
      <c r="L412" s="37">
        <v>227.7668</v>
      </c>
      <c r="M412" s="37">
        <v>362.7734</v>
      </c>
      <c r="N412" s="37">
        <v>114.2498</v>
      </c>
      <c r="O412" s="38">
        <v>710.3636</v>
      </c>
      <c r="P412" s="37">
        <v>267.9735</v>
      </c>
      <c r="Q412" s="37">
        <v>232.2164</v>
      </c>
      <c r="R412" s="37">
        <v>83.9096</v>
      </c>
      <c r="S412" s="37">
        <v>68.3965</v>
      </c>
      <c r="T412" s="37">
        <v>48.5274</v>
      </c>
      <c r="U412" s="37">
        <v>60.2631</v>
      </c>
      <c r="V412" s="37">
        <v>20.8733</v>
      </c>
      <c r="W412" s="37">
        <v>35.1358</v>
      </c>
      <c r="X412" s="37">
        <v>3055.2726</v>
      </c>
      <c r="Y412" s="37">
        <v>283.7452</v>
      </c>
      <c r="Z412" s="39">
        <v>40.8436</v>
      </c>
      <c r="AA412" s="37">
        <v>358.3507</v>
      </c>
      <c r="AB412" s="37">
        <v>4479.357</v>
      </c>
      <c r="AC412" s="37">
        <v>9325.772</v>
      </c>
      <c r="AD412" s="37">
        <v>2620.7873</v>
      </c>
      <c r="AE412" s="37">
        <v>66.4935</v>
      </c>
      <c r="AF412" s="37">
        <v>63.4733</v>
      </c>
      <c r="AG412" s="37">
        <v>24.889</v>
      </c>
      <c r="AH412" s="37">
        <v>46.4719</v>
      </c>
      <c r="AI412" s="37">
        <v>143.9321</v>
      </c>
      <c r="AJ412" s="37">
        <v>49.0102</v>
      </c>
      <c r="AK412" s="37">
        <v>23.1334</v>
      </c>
      <c r="AL412" s="39">
        <v>17.4794</v>
      </c>
      <c r="AM412" s="37">
        <v>41.458</v>
      </c>
      <c r="AN412" s="37">
        <v>20.6651</v>
      </c>
      <c r="AO412" s="37">
        <v>6.9942</v>
      </c>
      <c r="AP412" s="37">
        <v>42.1725</v>
      </c>
      <c r="AQ412" s="37">
        <v>7.1608</v>
      </c>
      <c r="AR412" s="37">
        <v>2.875</v>
      </c>
      <c r="AS412" s="37">
        <v>25.8725</v>
      </c>
      <c r="AT412" s="37">
        <v>4.4254</v>
      </c>
      <c r="AU412" s="37">
        <v>16.6766</v>
      </c>
      <c r="AV412" s="37">
        <v>11.1837</v>
      </c>
      <c r="AW412" s="37">
        <v>0.8858</v>
      </c>
      <c r="AX412" s="40">
        <f t="shared" si="60"/>
        <v>23569.556000000008</v>
      </c>
    </row>
    <row r="413" spans="2:50" ht="12">
      <c r="B413" s="24" t="s">
        <v>71</v>
      </c>
      <c r="C413" s="36">
        <v>627.8786</v>
      </c>
      <c r="D413" s="37">
        <v>62.7583</v>
      </c>
      <c r="E413" s="37">
        <v>115.454</v>
      </c>
      <c r="F413" s="37">
        <v>328.4367</v>
      </c>
      <c r="G413" s="37">
        <v>18.8544</v>
      </c>
      <c r="H413" s="37">
        <v>25.1774</v>
      </c>
      <c r="I413" s="37">
        <v>1074.2534</v>
      </c>
      <c r="J413" s="37">
        <v>1296.4216</v>
      </c>
      <c r="K413" s="37">
        <v>251.2083</v>
      </c>
      <c r="L413" s="37">
        <v>203.2245</v>
      </c>
      <c r="M413" s="37">
        <v>1711.3857</v>
      </c>
      <c r="N413" s="37">
        <v>875.5966</v>
      </c>
      <c r="O413" s="38">
        <v>1083.581</v>
      </c>
      <c r="P413" s="37">
        <v>932.1482</v>
      </c>
      <c r="Q413" s="37">
        <v>479.264</v>
      </c>
      <c r="R413" s="37">
        <v>318.8971</v>
      </c>
      <c r="S413" s="37">
        <v>304.3897</v>
      </c>
      <c r="T413" s="37">
        <v>550.6537</v>
      </c>
      <c r="U413" s="37">
        <v>26.1294</v>
      </c>
      <c r="V413" s="37">
        <v>102.2923</v>
      </c>
      <c r="W413" s="37">
        <v>241.4725</v>
      </c>
      <c r="X413" s="37">
        <v>1062.0848</v>
      </c>
      <c r="Y413" s="37">
        <v>2428.038</v>
      </c>
      <c r="Z413" s="39">
        <v>833.1547</v>
      </c>
      <c r="AA413" s="37">
        <v>1314.6229</v>
      </c>
      <c r="AB413" s="37">
        <v>2337.7289</v>
      </c>
      <c r="AC413" s="37">
        <v>33176.2972</v>
      </c>
      <c r="AD413" s="37">
        <v>4147.1339</v>
      </c>
      <c r="AE413" s="37">
        <v>1327.6181</v>
      </c>
      <c r="AF413" s="37">
        <v>1591.3263</v>
      </c>
      <c r="AG413" s="37">
        <v>140.21</v>
      </c>
      <c r="AH413" s="37">
        <v>213.4657</v>
      </c>
      <c r="AI413" s="37">
        <v>2596.0969</v>
      </c>
      <c r="AJ413" s="37">
        <v>2789.0348</v>
      </c>
      <c r="AK413" s="37">
        <v>88.7613</v>
      </c>
      <c r="AL413" s="39">
        <v>377.0271</v>
      </c>
      <c r="AM413" s="37">
        <v>641.8013</v>
      </c>
      <c r="AN413" s="37">
        <v>247.8946</v>
      </c>
      <c r="AO413" s="37">
        <v>214.1431</v>
      </c>
      <c r="AP413" s="37">
        <v>6153.4588</v>
      </c>
      <c r="AQ413" s="37">
        <v>563.6278</v>
      </c>
      <c r="AR413" s="37">
        <v>225.1857</v>
      </c>
      <c r="AS413" s="37">
        <v>113.2767</v>
      </c>
      <c r="AT413" s="37">
        <v>136.2812</v>
      </c>
      <c r="AU413" s="37">
        <v>114.4649</v>
      </c>
      <c r="AV413" s="37">
        <v>168.8</v>
      </c>
      <c r="AW413" s="37">
        <v>114.2942</v>
      </c>
      <c r="AX413" s="40">
        <f t="shared" si="60"/>
        <v>73745.30630000003</v>
      </c>
    </row>
    <row r="414" spans="2:50" ht="12">
      <c r="B414" s="24" t="s">
        <v>72</v>
      </c>
      <c r="C414" s="36">
        <v>88.4714</v>
      </c>
      <c r="D414" s="37">
        <v>74.11</v>
      </c>
      <c r="E414" s="37">
        <v>36.9861</v>
      </c>
      <c r="F414" s="37">
        <v>63.1324</v>
      </c>
      <c r="G414" s="37">
        <v>6.753</v>
      </c>
      <c r="H414" s="37">
        <v>14.8894</v>
      </c>
      <c r="I414" s="37">
        <v>25.9607</v>
      </c>
      <c r="J414" s="37">
        <v>223.7133</v>
      </c>
      <c r="K414" s="37">
        <v>523.1237</v>
      </c>
      <c r="L414" s="37">
        <v>51.8878</v>
      </c>
      <c r="M414" s="37">
        <v>1338.8501</v>
      </c>
      <c r="N414" s="37">
        <v>311.4077</v>
      </c>
      <c r="O414" s="38">
        <v>899.0543</v>
      </c>
      <c r="P414" s="37">
        <v>292.584</v>
      </c>
      <c r="Q414" s="37">
        <v>44.7771</v>
      </c>
      <c r="R414" s="37">
        <v>84.1189</v>
      </c>
      <c r="S414" s="37">
        <v>422.3008</v>
      </c>
      <c r="T414" s="37">
        <v>26.948</v>
      </c>
      <c r="U414" s="37">
        <v>95.6132</v>
      </c>
      <c r="V414" s="37">
        <v>31.6921</v>
      </c>
      <c r="W414" s="37">
        <v>201.9494</v>
      </c>
      <c r="X414" s="37">
        <v>398.3543</v>
      </c>
      <c r="Y414" s="37">
        <v>771.2615</v>
      </c>
      <c r="Z414" s="39">
        <v>128.4736</v>
      </c>
      <c r="AA414" s="37">
        <v>392.0594</v>
      </c>
      <c r="AB414" s="37">
        <v>831.7572</v>
      </c>
      <c r="AC414" s="37">
        <v>1500.0466</v>
      </c>
      <c r="AD414" s="37">
        <v>10847.5561</v>
      </c>
      <c r="AE414" s="37">
        <v>83.2897</v>
      </c>
      <c r="AF414" s="37">
        <v>73.957</v>
      </c>
      <c r="AG414" s="37">
        <v>638.0388</v>
      </c>
      <c r="AH414" s="37">
        <v>74.1836</v>
      </c>
      <c r="AI414" s="37">
        <v>704.4932</v>
      </c>
      <c r="AJ414" s="37">
        <v>666.3027</v>
      </c>
      <c r="AK414" s="37">
        <v>255.3363</v>
      </c>
      <c r="AL414" s="39">
        <v>92.5255</v>
      </c>
      <c r="AM414" s="37">
        <v>405.25</v>
      </c>
      <c r="AN414" s="37">
        <v>150.3193</v>
      </c>
      <c r="AO414" s="37">
        <v>54.2524</v>
      </c>
      <c r="AP414" s="37">
        <v>198.2912</v>
      </c>
      <c r="AQ414" s="37">
        <v>80.8953</v>
      </c>
      <c r="AR414" s="37">
        <v>11.9511</v>
      </c>
      <c r="AS414" s="37">
        <v>141.3601</v>
      </c>
      <c r="AT414" s="37">
        <v>71.5397</v>
      </c>
      <c r="AU414" s="37">
        <v>6.3513</v>
      </c>
      <c r="AV414" s="37">
        <v>97.693</v>
      </c>
      <c r="AW414" s="37">
        <v>27.4332</v>
      </c>
      <c r="AX414" s="40">
        <f t="shared" si="60"/>
        <v>23561.295499999997</v>
      </c>
    </row>
    <row r="415" spans="2:50" ht="12">
      <c r="B415" s="24" t="s">
        <v>73</v>
      </c>
      <c r="C415" s="36">
        <v>102.2034</v>
      </c>
      <c r="D415" s="37">
        <v>184.1939</v>
      </c>
      <c r="E415" s="37">
        <v>2.0333</v>
      </c>
      <c r="F415" s="37">
        <v>64.8478</v>
      </c>
      <c r="G415" s="37">
        <v>1.3538</v>
      </c>
      <c r="H415" s="37">
        <v>44.7296</v>
      </c>
      <c r="I415" s="37">
        <v>6.1268</v>
      </c>
      <c r="J415" s="37">
        <v>70.8828</v>
      </c>
      <c r="K415" s="37">
        <v>431.0612</v>
      </c>
      <c r="L415" s="37">
        <v>102.1586</v>
      </c>
      <c r="M415" s="37">
        <v>426.3839</v>
      </c>
      <c r="N415" s="37">
        <v>8.6382</v>
      </c>
      <c r="O415" s="38">
        <v>323.2745</v>
      </c>
      <c r="P415" s="37">
        <v>163.5136</v>
      </c>
      <c r="Q415" s="37">
        <v>15.4849</v>
      </c>
      <c r="R415" s="37">
        <v>8.6843</v>
      </c>
      <c r="S415" s="37">
        <v>6.8362</v>
      </c>
      <c r="T415" s="37">
        <v>73.5405</v>
      </c>
      <c r="U415" s="37">
        <v>20.2755</v>
      </c>
      <c r="V415" s="37">
        <v>175.0396</v>
      </c>
      <c r="W415" s="37">
        <v>143.6892</v>
      </c>
      <c r="X415" s="37">
        <v>1041.0822</v>
      </c>
      <c r="Y415" s="37">
        <v>1158.8851</v>
      </c>
      <c r="Z415" s="39">
        <v>418.3121</v>
      </c>
      <c r="AA415" s="37">
        <v>534.0638</v>
      </c>
      <c r="AB415" s="37">
        <v>660.9441</v>
      </c>
      <c r="AC415" s="37">
        <v>2878.3851</v>
      </c>
      <c r="AD415" s="37">
        <v>851.1085</v>
      </c>
      <c r="AE415" s="37">
        <v>3547.0558</v>
      </c>
      <c r="AF415" s="37">
        <v>268.9723</v>
      </c>
      <c r="AG415" s="37">
        <v>2.5029</v>
      </c>
      <c r="AH415" s="37">
        <v>2.7281</v>
      </c>
      <c r="AI415" s="37">
        <v>148.8832</v>
      </c>
      <c r="AJ415" s="37">
        <v>100.0259</v>
      </c>
      <c r="AK415" s="37">
        <v>8.9832</v>
      </c>
      <c r="AL415" s="39">
        <v>5.7189</v>
      </c>
      <c r="AM415" s="37">
        <v>44.3379</v>
      </c>
      <c r="AN415" s="37">
        <v>28.9892</v>
      </c>
      <c r="AO415" s="37">
        <v>1.3416</v>
      </c>
      <c r="AP415" s="37">
        <v>51.9644</v>
      </c>
      <c r="AQ415" s="37">
        <v>83.8182</v>
      </c>
      <c r="AR415" s="37">
        <v>3.8585</v>
      </c>
      <c r="AS415" s="37">
        <v>9.9495</v>
      </c>
      <c r="AT415" s="37">
        <v>168.5424</v>
      </c>
      <c r="AU415" s="37">
        <v>5.5611</v>
      </c>
      <c r="AV415" s="37">
        <v>10.0067</v>
      </c>
      <c r="AW415" s="37">
        <v>1.5029</v>
      </c>
      <c r="AX415" s="40">
        <f t="shared" si="60"/>
        <v>14412.475200000003</v>
      </c>
    </row>
    <row r="416" spans="2:50" ht="12">
      <c r="B416" s="27" t="s">
        <v>92</v>
      </c>
      <c r="C416" s="51">
        <v>6.8692</v>
      </c>
      <c r="D416" s="52">
        <v>0.783</v>
      </c>
      <c r="E416" s="52">
        <v>5.2056</v>
      </c>
      <c r="F416" s="52">
        <v>6.0559</v>
      </c>
      <c r="G416" s="52">
        <v>1.626</v>
      </c>
      <c r="H416" s="52">
        <v>1.7702</v>
      </c>
      <c r="I416" s="52">
        <v>1.29</v>
      </c>
      <c r="J416" s="52">
        <v>2.0184</v>
      </c>
      <c r="K416" s="52">
        <v>2.367</v>
      </c>
      <c r="L416" s="52">
        <v>4.242</v>
      </c>
      <c r="M416" s="52">
        <v>251.6565</v>
      </c>
      <c r="N416" s="52">
        <v>1449.0346</v>
      </c>
      <c r="O416" s="53">
        <v>210.8967</v>
      </c>
      <c r="P416" s="52">
        <v>142.7564</v>
      </c>
      <c r="Q416" s="52">
        <v>3.0508</v>
      </c>
      <c r="R416" s="52">
        <v>73.6437</v>
      </c>
      <c r="S416" s="52">
        <v>0.57</v>
      </c>
      <c r="T416" s="52">
        <v>1.6307</v>
      </c>
      <c r="U416" s="52">
        <v>0.393</v>
      </c>
      <c r="V416" s="52">
        <v>1.725</v>
      </c>
      <c r="W416" s="52">
        <v>185.1346</v>
      </c>
      <c r="X416" s="52">
        <v>43.114</v>
      </c>
      <c r="Y416" s="52">
        <v>78.6446</v>
      </c>
      <c r="Z416" s="54">
        <v>175.4383</v>
      </c>
      <c r="AA416" s="52">
        <v>89.2074</v>
      </c>
      <c r="AB416" s="52">
        <v>29.5124</v>
      </c>
      <c r="AC416" s="52">
        <v>558.4956</v>
      </c>
      <c r="AD416" s="52">
        <v>119.513</v>
      </c>
      <c r="AE416" s="52">
        <v>3.257</v>
      </c>
      <c r="AF416" s="52">
        <v>469.5616</v>
      </c>
      <c r="AG416" s="52">
        <v>3.1461</v>
      </c>
      <c r="AH416" s="52">
        <v>5.0583</v>
      </c>
      <c r="AI416" s="52">
        <v>9.3042</v>
      </c>
      <c r="AJ416" s="52">
        <v>11.8568</v>
      </c>
      <c r="AK416" s="52">
        <v>4.392</v>
      </c>
      <c r="AL416" s="54">
        <v>3.8746</v>
      </c>
      <c r="AM416" s="52">
        <v>8.4325</v>
      </c>
      <c r="AN416" s="52">
        <v>2.7681</v>
      </c>
      <c r="AO416" s="52">
        <v>5.2293</v>
      </c>
      <c r="AP416" s="52">
        <v>129.6119</v>
      </c>
      <c r="AQ416" s="52">
        <v>0</v>
      </c>
      <c r="AR416" s="52">
        <v>0.96</v>
      </c>
      <c r="AS416" s="52">
        <v>2.4332</v>
      </c>
      <c r="AT416" s="52">
        <v>0.8502</v>
      </c>
      <c r="AU416" s="52">
        <v>2.8683</v>
      </c>
      <c r="AV416" s="52">
        <v>1.245</v>
      </c>
      <c r="AW416" s="52">
        <v>0</v>
      </c>
      <c r="AX416" s="55">
        <f t="shared" si="60"/>
        <v>4111.4937</v>
      </c>
    </row>
    <row r="417" spans="2:50" ht="12">
      <c r="B417" s="24" t="s">
        <v>74</v>
      </c>
      <c r="C417" s="36">
        <v>35.6581</v>
      </c>
      <c r="D417" s="37">
        <v>0</v>
      </c>
      <c r="E417" s="37">
        <v>0.1244</v>
      </c>
      <c r="F417" s="37">
        <v>0</v>
      </c>
      <c r="G417" s="37">
        <v>0</v>
      </c>
      <c r="H417" s="37">
        <v>0.0023</v>
      </c>
      <c r="I417" s="37">
        <v>0</v>
      </c>
      <c r="J417" s="37">
        <v>129.4549</v>
      </c>
      <c r="K417" s="37">
        <v>0.2913</v>
      </c>
      <c r="L417" s="37">
        <v>28.7094</v>
      </c>
      <c r="M417" s="37">
        <v>31.593</v>
      </c>
      <c r="N417" s="37">
        <v>36.7342</v>
      </c>
      <c r="O417" s="38">
        <v>197.897</v>
      </c>
      <c r="P417" s="37">
        <v>0.2899</v>
      </c>
      <c r="Q417" s="37">
        <v>0</v>
      </c>
      <c r="R417" s="37">
        <v>1.0872</v>
      </c>
      <c r="S417" s="37">
        <v>0.0195</v>
      </c>
      <c r="T417" s="37">
        <v>141.589</v>
      </c>
      <c r="U417" s="37">
        <v>0</v>
      </c>
      <c r="V417" s="37">
        <v>0</v>
      </c>
      <c r="W417" s="37">
        <v>41.58</v>
      </c>
      <c r="X417" s="37">
        <v>10.4944</v>
      </c>
      <c r="Y417" s="37">
        <v>149.6438</v>
      </c>
      <c r="Z417" s="39">
        <v>3.3046</v>
      </c>
      <c r="AA417" s="37">
        <v>79.3297</v>
      </c>
      <c r="AB417" s="37">
        <v>57.022</v>
      </c>
      <c r="AC417" s="37">
        <v>767.8689</v>
      </c>
      <c r="AD417" s="37">
        <v>86.6397</v>
      </c>
      <c r="AE417" s="37">
        <v>0.5465</v>
      </c>
      <c r="AF417" s="37">
        <v>35.4089</v>
      </c>
      <c r="AG417" s="37">
        <v>3874.6772</v>
      </c>
      <c r="AH417" s="37">
        <v>14.3797</v>
      </c>
      <c r="AI417" s="37">
        <v>3.7676</v>
      </c>
      <c r="AJ417" s="37">
        <v>16.9369</v>
      </c>
      <c r="AK417" s="37">
        <v>0.0362</v>
      </c>
      <c r="AL417" s="39">
        <v>28.3039</v>
      </c>
      <c r="AM417" s="37">
        <v>20.4018</v>
      </c>
      <c r="AN417" s="37">
        <v>0.0362</v>
      </c>
      <c r="AO417" s="37">
        <v>0</v>
      </c>
      <c r="AP417" s="37">
        <v>48.2021</v>
      </c>
      <c r="AQ417" s="37">
        <v>57.4967</v>
      </c>
      <c r="AR417" s="37">
        <v>0</v>
      </c>
      <c r="AS417" s="37">
        <v>0.0362</v>
      </c>
      <c r="AT417" s="37">
        <v>3.2603</v>
      </c>
      <c r="AU417" s="37">
        <v>0.0012</v>
      </c>
      <c r="AV417" s="37">
        <v>0</v>
      </c>
      <c r="AW417" s="37">
        <v>0.0362</v>
      </c>
      <c r="AX417" s="40">
        <f t="shared" si="60"/>
        <v>5902.860899999998</v>
      </c>
    </row>
    <row r="418" spans="2:50" ht="12">
      <c r="B418" s="24" t="s">
        <v>75</v>
      </c>
      <c r="C418" s="36">
        <v>0.0556</v>
      </c>
      <c r="D418" s="37">
        <v>0</v>
      </c>
      <c r="E418" s="37">
        <v>0</v>
      </c>
      <c r="F418" s="37">
        <v>0.1334</v>
      </c>
      <c r="G418" s="37">
        <v>0</v>
      </c>
      <c r="H418" s="37">
        <v>0</v>
      </c>
      <c r="I418" s="37">
        <v>0</v>
      </c>
      <c r="J418" s="37">
        <v>0</v>
      </c>
      <c r="K418" s="37">
        <v>3.4056</v>
      </c>
      <c r="L418" s="37">
        <v>0</v>
      </c>
      <c r="M418" s="37">
        <v>80.1053</v>
      </c>
      <c r="N418" s="37">
        <v>82.708</v>
      </c>
      <c r="O418" s="38">
        <v>52.6028</v>
      </c>
      <c r="P418" s="37">
        <v>1.031</v>
      </c>
      <c r="Q418" s="37">
        <v>40.3404</v>
      </c>
      <c r="R418" s="37">
        <v>169.6729</v>
      </c>
      <c r="S418" s="37">
        <v>44.5974</v>
      </c>
      <c r="T418" s="37">
        <v>0</v>
      </c>
      <c r="U418" s="37">
        <v>0</v>
      </c>
      <c r="V418" s="37">
        <v>0</v>
      </c>
      <c r="W418" s="37">
        <v>41.7702</v>
      </c>
      <c r="X418" s="37">
        <v>0.016</v>
      </c>
      <c r="Y418" s="37">
        <v>308.3654</v>
      </c>
      <c r="Z418" s="39">
        <v>106.8311</v>
      </c>
      <c r="AA418" s="37">
        <v>41.9424</v>
      </c>
      <c r="AB418" s="37">
        <v>2.7985</v>
      </c>
      <c r="AC418" s="37">
        <v>595.6547</v>
      </c>
      <c r="AD418" s="37">
        <v>71.425</v>
      </c>
      <c r="AE418" s="37">
        <v>1.0302</v>
      </c>
      <c r="AF418" s="37">
        <v>0</v>
      </c>
      <c r="AG418" s="37">
        <v>598.851</v>
      </c>
      <c r="AH418" s="37">
        <v>1485.3793</v>
      </c>
      <c r="AI418" s="37">
        <v>189.5427</v>
      </c>
      <c r="AJ418" s="37">
        <v>61.91</v>
      </c>
      <c r="AK418" s="37">
        <v>171.5469</v>
      </c>
      <c r="AL418" s="39">
        <v>0</v>
      </c>
      <c r="AM418" s="37">
        <v>1.7158</v>
      </c>
      <c r="AN418" s="37">
        <v>40.3404</v>
      </c>
      <c r="AO418" s="37">
        <v>0</v>
      </c>
      <c r="AP418" s="37">
        <v>328.0376</v>
      </c>
      <c r="AQ418" s="37">
        <v>0</v>
      </c>
      <c r="AR418" s="37">
        <v>0</v>
      </c>
      <c r="AS418" s="37">
        <v>0</v>
      </c>
      <c r="AT418" s="37">
        <v>0</v>
      </c>
      <c r="AU418" s="37">
        <v>0</v>
      </c>
      <c r="AV418" s="37">
        <v>0</v>
      </c>
      <c r="AW418" s="37">
        <v>0</v>
      </c>
      <c r="AX418" s="40">
        <f t="shared" si="60"/>
        <v>4521.8096</v>
      </c>
    </row>
    <row r="419" spans="2:50" ht="12">
      <c r="B419" s="24" t="s">
        <v>76</v>
      </c>
      <c r="C419" s="36">
        <v>37.2548</v>
      </c>
      <c r="D419" s="37">
        <v>27.8714</v>
      </c>
      <c r="E419" s="37">
        <v>51.6588</v>
      </c>
      <c r="F419" s="37">
        <v>97.3537</v>
      </c>
      <c r="G419" s="37">
        <v>15.62</v>
      </c>
      <c r="H419" s="37">
        <v>7.334</v>
      </c>
      <c r="I419" s="37">
        <v>333.5034</v>
      </c>
      <c r="J419" s="37">
        <v>35125.6706</v>
      </c>
      <c r="K419" s="37">
        <v>187.4769</v>
      </c>
      <c r="L419" s="37">
        <v>22.3285</v>
      </c>
      <c r="M419" s="37">
        <v>18161.1831</v>
      </c>
      <c r="N419" s="37">
        <v>104.2497</v>
      </c>
      <c r="O419" s="38">
        <v>740.0082</v>
      </c>
      <c r="P419" s="37">
        <v>974.0787</v>
      </c>
      <c r="Q419" s="37">
        <v>79.4168</v>
      </c>
      <c r="R419" s="37">
        <v>259.5952</v>
      </c>
      <c r="S419" s="37">
        <v>272.0735</v>
      </c>
      <c r="T419" s="37">
        <v>13.653</v>
      </c>
      <c r="U419" s="37">
        <v>30.8258</v>
      </c>
      <c r="V419" s="37">
        <v>56.8922</v>
      </c>
      <c r="W419" s="37">
        <v>216.7913</v>
      </c>
      <c r="X419" s="37">
        <v>217.3732</v>
      </c>
      <c r="Y419" s="37">
        <v>943.3151</v>
      </c>
      <c r="Z419" s="39">
        <v>123.0086</v>
      </c>
      <c r="AA419" s="37">
        <v>52122.8072</v>
      </c>
      <c r="AB419" s="37">
        <v>268.9712</v>
      </c>
      <c r="AC419" s="37">
        <v>1164.3953</v>
      </c>
      <c r="AD419" s="37">
        <v>96949.9846</v>
      </c>
      <c r="AE419" s="37">
        <v>289.9895</v>
      </c>
      <c r="AF419" s="37">
        <v>19.6188</v>
      </c>
      <c r="AG419" s="37">
        <v>142.8198</v>
      </c>
      <c r="AH419" s="37">
        <v>166.4058</v>
      </c>
      <c r="AI419" s="37">
        <v>5737.8564</v>
      </c>
      <c r="AJ419" s="37">
        <v>1574.7357</v>
      </c>
      <c r="AK419" s="37">
        <v>97.9818</v>
      </c>
      <c r="AL419" s="39">
        <v>31.1691</v>
      </c>
      <c r="AM419" s="37">
        <v>179.5907</v>
      </c>
      <c r="AN419" s="37">
        <v>190.9758</v>
      </c>
      <c r="AO419" s="37">
        <v>55.3117</v>
      </c>
      <c r="AP419" s="37">
        <v>370.4666</v>
      </c>
      <c r="AQ419" s="37">
        <v>443.2252</v>
      </c>
      <c r="AR419" s="37">
        <v>18.9664</v>
      </c>
      <c r="AS419" s="37">
        <v>288.1633</v>
      </c>
      <c r="AT419" s="37">
        <v>95.1098</v>
      </c>
      <c r="AU419" s="37">
        <v>24.2415</v>
      </c>
      <c r="AV419" s="37">
        <v>63.0761</v>
      </c>
      <c r="AW419" s="37">
        <v>1.3421</v>
      </c>
      <c r="AX419" s="40">
        <f t="shared" si="60"/>
        <v>218395.74089999998</v>
      </c>
    </row>
    <row r="420" spans="2:50" ht="12">
      <c r="B420" s="24" t="s">
        <v>77</v>
      </c>
      <c r="C420" s="36">
        <v>31.7709</v>
      </c>
      <c r="D420" s="37">
        <v>29.0281</v>
      </c>
      <c r="E420" s="37">
        <v>145.8236</v>
      </c>
      <c r="F420" s="37">
        <v>173.543</v>
      </c>
      <c r="G420" s="37">
        <v>38.1038</v>
      </c>
      <c r="H420" s="37">
        <v>2.1478</v>
      </c>
      <c r="I420" s="37">
        <v>23.8031</v>
      </c>
      <c r="J420" s="37">
        <v>154.3051</v>
      </c>
      <c r="K420" s="37">
        <v>117.7645</v>
      </c>
      <c r="L420" s="37">
        <v>98.4146</v>
      </c>
      <c r="M420" s="37">
        <v>194.248</v>
      </c>
      <c r="N420" s="37">
        <v>125.0873</v>
      </c>
      <c r="O420" s="38">
        <v>354.1153</v>
      </c>
      <c r="P420" s="37">
        <v>342.5994</v>
      </c>
      <c r="Q420" s="37">
        <v>6.7793</v>
      </c>
      <c r="R420" s="37">
        <v>16.0187</v>
      </c>
      <c r="S420" s="37">
        <v>46.1387</v>
      </c>
      <c r="T420" s="37">
        <v>16.7535</v>
      </c>
      <c r="U420" s="37">
        <v>1.8873</v>
      </c>
      <c r="V420" s="37">
        <v>4.8975</v>
      </c>
      <c r="W420" s="37">
        <v>152.8456</v>
      </c>
      <c r="X420" s="37">
        <v>69.0383</v>
      </c>
      <c r="Y420" s="37">
        <v>606.9636</v>
      </c>
      <c r="Z420" s="39">
        <v>60.0549</v>
      </c>
      <c r="AA420" s="37">
        <v>193.4738</v>
      </c>
      <c r="AB420" s="37">
        <v>707.3108</v>
      </c>
      <c r="AC420" s="37">
        <v>907.6475</v>
      </c>
      <c r="AD420" s="37">
        <v>1106.6193</v>
      </c>
      <c r="AE420" s="37">
        <v>17.9349</v>
      </c>
      <c r="AF420" s="37">
        <v>6.4992</v>
      </c>
      <c r="AG420" s="37">
        <v>245.079</v>
      </c>
      <c r="AH420" s="37">
        <v>536.1114</v>
      </c>
      <c r="AI420" s="37">
        <v>1090.3155</v>
      </c>
      <c r="AJ420" s="37">
        <v>9136.7706</v>
      </c>
      <c r="AK420" s="37">
        <v>278.591</v>
      </c>
      <c r="AL420" s="39">
        <v>105.521</v>
      </c>
      <c r="AM420" s="37">
        <v>286.8443</v>
      </c>
      <c r="AN420" s="37">
        <v>138.6239</v>
      </c>
      <c r="AO420" s="37">
        <v>83.2997</v>
      </c>
      <c r="AP420" s="37">
        <v>846.1727</v>
      </c>
      <c r="AQ420" s="37">
        <v>192.1031</v>
      </c>
      <c r="AR420" s="37">
        <v>312.1716</v>
      </c>
      <c r="AS420" s="37">
        <v>142.0927</v>
      </c>
      <c r="AT420" s="37">
        <v>143.4438</v>
      </c>
      <c r="AU420" s="37">
        <v>205.657</v>
      </c>
      <c r="AV420" s="37">
        <v>432.2734</v>
      </c>
      <c r="AW420" s="37">
        <v>2.0512</v>
      </c>
      <c r="AX420" s="40">
        <f t="shared" si="60"/>
        <v>19928.7393</v>
      </c>
    </row>
    <row r="421" spans="2:50" ht="12">
      <c r="B421" s="24" t="s">
        <v>78</v>
      </c>
      <c r="C421" s="36">
        <v>16109.524</v>
      </c>
      <c r="D421" s="37">
        <v>0.3156</v>
      </c>
      <c r="E421" s="37">
        <v>0</v>
      </c>
      <c r="F421" s="37">
        <v>0.9702</v>
      </c>
      <c r="G421" s="37">
        <v>0</v>
      </c>
      <c r="H421" s="37">
        <v>0.0889</v>
      </c>
      <c r="I421" s="37">
        <v>0.1578</v>
      </c>
      <c r="J421" s="37">
        <v>3.4746</v>
      </c>
      <c r="K421" s="37">
        <v>0.525</v>
      </c>
      <c r="L421" s="37">
        <v>0.3306</v>
      </c>
      <c r="M421" s="37">
        <v>1.0387</v>
      </c>
      <c r="N421" s="37">
        <v>12.2346</v>
      </c>
      <c r="O421" s="38">
        <v>43.3281</v>
      </c>
      <c r="P421" s="37">
        <v>3.1711</v>
      </c>
      <c r="Q421" s="37">
        <v>25753.0915</v>
      </c>
      <c r="R421" s="37">
        <v>8852.8487</v>
      </c>
      <c r="S421" s="37">
        <v>1.7517</v>
      </c>
      <c r="T421" s="37">
        <v>0.075</v>
      </c>
      <c r="U421" s="37">
        <v>3.0546</v>
      </c>
      <c r="V421" s="37">
        <v>16907.6168</v>
      </c>
      <c r="W421" s="37">
        <v>1.1271</v>
      </c>
      <c r="X421" s="37">
        <v>0.4108</v>
      </c>
      <c r="Y421" s="37">
        <v>15.101</v>
      </c>
      <c r="Z421" s="39">
        <v>0.8499</v>
      </c>
      <c r="AA421" s="37">
        <v>0.7891</v>
      </c>
      <c r="AB421" s="37">
        <v>38.1987</v>
      </c>
      <c r="AC421" s="37">
        <v>441.9099</v>
      </c>
      <c r="AD421" s="37">
        <v>340.5568</v>
      </c>
      <c r="AE421" s="37">
        <v>0.396</v>
      </c>
      <c r="AF421" s="37">
        <v>5.4004</v>
      </c>
      <c r="AG421" s="37">
        <v>7.6789</v>
      </c>
      <c r="AH421" s="37">
        <v>130.9134</v>
      </c>
      <c r="AI421" s="37">
        <v>67.9344</v>
      </c>
      <c r="AJ421" s="37">
        <v>47761.9814</v>
      </c>
      <c r="AK421" s="37">
        <v>9403.9615</v>
      </c>
      <c r="AL421" s="39">
        <v>3.3969</v>
      </c>
      <c r="AM421" s="37">
        <v>56.0234</v>
      </c>
      <c r="AN421" s="37">
        <v>17.5968</v>
      </c>
      <c r="AO421" s="37">
        <v>0.7946</v>
      </c>
      <c r="AP421" s="37">
        <v>72736.4405</v>
      </c>
      <c r="AQ421" s="37">
        <v>2.7146</v>
      </c>
      <c r="AR421" s="37">
        <v>67.167</v>
      </c>
      <c r="AS421" s="37">
        <v>30.2334</v>
      </c>
      <c r="AT421" s="37">
        <v>20.0478</v>
      </c>
      <c r="AU421" s="37">
        <v>10.8361</v>
      </c>
      <c r="AV421" s="37">
        <v>34.012</v>
      </c>
      <c r="AW421" s="37">
        <v>0</v>
      </c>
      <c r="AX421" s="40">
        <f t="shared" si="60"/>
        <v>198890.06989999997</v>
      </c>
    </row>
    <row r="422" spans="2:50" ht="12">
      <c r="B422" s="24" t="s">
        <v>79</v>
      </c>
      <c r="C422" s="36">
        <v>66.5958</v>
      </c>
      <c r="D422" s="37">
        <v>10.9186</v>
      </c>
      <c r="E422" s="37">
        <v>3.9101</v>
      </c>
      <c r="F422" s="37">
        <v>6.8007</v>
      </c>
      <c r="G422" s="37">
        <v>8.5494</v>
      </c>
      <c r="H422" s="37">
        <v>36.6052</v>
      </c>
      <c r="I422" s="37">
        <v>719.6129</v>
      </c>
      <c r="J422" s="37">
        <v>14.6015</v>
      </c>
      <c r="K422" s="37">
        <v>384.4828</v>
      </c>
      <c r="L422" s="37">
        <v>3.0159</v>
      </c>
      <c r="M422" s="37">
        <v>73.6006</v>
      </c>
      <c r="N422" s="37">
        <v>37.8941</v>
      </c>
      <c r="O422" s="38">
        <v>663.0166</v>
      </c>
      <c r="P422" s="37">
        <v>16.539</v>
      </c>
      <c r="Q422" s="37">
        <v>16.4572</v>
      </c>
      <c r="R422" s="37">
        <v>2.1446</v>
      </c>
      <c r="S422" s="37">
        <v>4.5228</v>
      </c>
      <c r="T422" s="37">
        <v>9.3398</v>
      </c>
      <c r="U422" s="37">
        <v>0.9237</v>
      </c>
      <c r="V422" s="37">
        <v>2.4682</v>
      </c>
      <c r="W422" s="37">
        <v>1.1001</v>
      </c>
      <c r="X422" s="37">
        <v>225.9339</v>
      </c>
      <c r="Y422" s="37">
        <v>233.5984</v>
      </c>
      <c r="Z422" s="39">
        <v>34.5903</v>
      </c>
      <c r="AA422" s="37">
        <v>0.4521</v>
      </c>
      <c r="AB422" s="37">
        <v>61.2253</v>
      </c>
      <c r="AC422" s="37">
        <v>432.5802</v>
      </c>
      <c r="AD422" s="37">
        <v>164.1253</v>
      </c>
      <c r="AE422" s="37">
        <v>75.0955</v>
      </c>
      <c r="AF422" s="37">
        <v>73.1525</v>
      </c>
      <c r="AG422" s="37">
        <v>1.5013</v>
      </c>
      <c r="AH422" s="37">
        <v>1.9124</v>
      </c>
      <c r="AI422" s="37">
        <v>19.8196</v>
      </c>
      <c r="AJ422" s="37">
        <v>97.9996</v>
      </c>
      <c r="AK422" s="37">
        <v>5.1595</v>
      </c>
      <c r="AL422" s="39">
        <v>9128.6737</v>
      </c>
      <c r="AM422" s="37">
        <v>318.0273</v>
      </c>
      <c r="AN422" s="37">
        <v>606.2967</v>
      </c>
      <c r="AO422" s="37">
        <v>88.9296</v>
      </c>
      <c r="AP422" s="37">
        <v>212.2742</v>
      </c>
      <c r="AQ422" s="37">
        <v>16.4092</v>
      </c>
      <c r="AR422" s="37">
        <v>3.5812</v>
      </c>
      <c r="AS422" s="37">
        <v>1.7267</v>
      </c>
      <c r="AT422" s="37">
        <v>2.3362</v>
      </c>
      <c r="AU422" s="37">
        <v>2.478</v>
      </c>
      <c r="AV422" s="37">
        <v>90.6234</v>
      </c>
      <c r="AW422" s="37">
        <v>0.2242</v>
      </c>
      <c r="AX422" s="40">
        <f t="shared" si="60"/>
        <v>13981.8259</v>
      </c>
    </row>
    <row r="423" spans="2:50" ht="12">
      <c r="B423" s="24" t="s">
        <v>80</v>
      </c>
      <c r="C423" s="36">
        <v>32.842</v>
      </c>
      <c r="D423" s="37">
        <v>1.3755</v>
      </c>
      <c r="E423" s="37">
        <v>21.6391</v>
      </c>
      <c r="F423" s="37">
        <v>3.1921</v>
      </c>
      <c r="G423" s="37">
        <v>0.8773</v>
      </c>
      <c r="H423" s="37">
        <v>5.8732</v>
      </c>
      <c r="I423" s="37">
        <v>7.3587</v>
      </c>
      <c r="J423" s="37">
        <v>274.7265</v>
      </c>
      <c r="K423" s="37">
        <v>15.9364</v>
      </c>
      <c r="L423" s="37">
        <v>16.737</v>
      </c>
      <c r="M423" s="37">
        <v>72.078</v>
      </c>
      <c r="N423" s="37">
        <v>42.9012</v>
      </c>
      <c r="O423" s="38">
        <v>297.0388</v>
      </c>
      <c r="P423" s="37">
        <v>104.5651</v>
      </c>
      <c r="Q423" s="37">
        <v>41.2412</v>
      </c>
      <c r="R423" s="37">
        <v>147.7615</v>
      </c>
      <c r="S423" s="37">
        <v>37.8291</v>
      </c>
      <c r="T423" s="37">
        <v>4.6156</v>
      </c>
      <c r="U423" s="37">
        <v>39.513</v>
      </c>
      <c r="V423" s="37">
        <v>18.728</v>
      </c>
      <c r="W423" s="37">
        <v>22.9279</v>
      </c>
      <c r="X423" s="37">
        <v>52.5742</v>
      </c>
      <c r="Y423" s="37">
        <v>363.8021</v>
      </c>
      <c r="Z423" s="39">
        <v>154.2828</v>
      </c>
      <c r="AA423" s="37">
        <v>120.7479</v>
      </c>
      <c r="AB423" s="37">
        <v>76.7712</v>
      </c>
      <c r="AC423" s="37">
        <v>1178.9905</v>
      </c>
      <c r="AD423" s="37">
        <v>706.7345</v>
      </c>
      <c r="AE423" s="37">
        <v>173.2203</v>
      </c>
      <c r="AF423" s="37">
        <v>22.3286</v>
      </c>
      <c r="AG423" s="37">
        <v>69.0813</v>
      </c>
      <c r="AH423" s="37">
        <v>164.2268</v>
      </c>
      <c r="AI423" s="37">
        <v>371.2096</v>
      </c>
      <c r="AJ423" s="37">
        <v>400.6952</v>
      </c>
      <c r="AK423" s="37">
        <v>50.5032</v>
      </c>
      <c r="AL423" s="39">
        <v>168.4564</v>
      </c>
      <c r="AM423" s="37">
        <v>1587.0999</v>
      </c>
      <c r="AN423" s="37">
        <v>829.4337</v>
      </c>
      <c r="AO423" s="37">
        <v>420.6374</v>
      </c>
      <c r="AP423" s="37">
        <v>865.9194</v>
      </c>
      <c r="AQ423" s="37">
        <v>288.8385</v>
      </c>
      <c r="AR423" s="37">
        <v>44.0558</v>
      </c>
      <c r="AS423" s="37">
        <v>75.163</v>
      </c>
      <c r="AT423" s="37">
        <v>36.5596</v>
      </c>
      <c r="AU423" s="37">
        <v>26.1286</v>
      </c>
      <c r="AV423" s="37">
        <v>31.3468</v>
      </c>
      <c r="AW423" s="37">
        <v>7.7494</v>
      </c>
      <c r="AX423" s="40">
        <f t="shared" si="60"/>
        <v>9496.313900000003</v>
      </c>
    </row>
    <row r="424" spans="2:50" ht="12">
      <c r="B424" s="24" t="s">
        <v>81</v>
      </c>
      <c r="C424" s="36">
        <v>57.4071</v>
      </c>
      <c r="D424" s="37">
        <v>1.794</v>
      </c>
      <c r="E424" s="37">
        <v>0</v>
      </c>
      <c r="F424" s="37">
        <v>83.6377</v>
      </c>
      <c r="G424" s="37">
        <v>0</v>
      </c>
      <c r="H424" s="37">
        <v>0.5316</v>
      </c>
      <c r="I424" s="37">
        <v>2.7505</v>
      </c>
      <c r="J424" s="37">
        <v>236.0387</v>
      </c>
      <c r="K424" s="37">
        <v>144.2089</v>
      </c>
      <c r="L424" s="37">
        <v>96.7408</v>
      </c>
      <c r="M424" s="37">
        <v>158.5545</v>
      </c>
      <c r="N424" s="37">
        <v>1.9706</v>
      </c>
      <c r="O424" s="38">
        <v>39.3965</v>
      </c>
      <c r="P424" s="37">
        <v>283.5242</v>
      </c>
      <c r="Q424" s="37">
        <v>144.558</v>
      </c>
      <c r="R424" s="37">
        <v>0.2368</v>
      </c>
      <c r="S424" s="37">
        <v>0</v>
      </c>
      <c r="T424" s="37">
        <v>0.0133</v>
      </c>
      <c r="U424" s="37">
        <v>0.3488</v>
      </c>
      <c r="V424" s="37">
        <v>19.5388</v>
      </c>
      <c r="W424" s="37">
        <v>90.0793</v>
      </c>
      <c r="X424" s="37">
        <v>111.8177</v>
      </c>
      <c r="Y424" s="37">
        <v>153.4214</v>
      </c>
      <c r="Z424" s="39">
        <v>107.7407</v>
      </c>
      <c r="AA424" s="37">
        <v>286.2607</v>
      </c>
      <c r="AB424" s="37">
        <v>19.1281</v>
      </c>
      <c r="AC424" s="37">
        <v>567.1946</v>
      </c>
      <c r="AD424" s="37">
        <v>87.1066</v>
      </c>
      <c r="AE424" s="37">
        <v>14.37</v>
      </c>
      <c r="AF424" s="37">
        <v>0.8638</v>
      </c>
      <c r="AG424" s="37">
        <v>1.0464</v>
      </c>
      <c r="AH424" s="37">
        <v>1.9002</v>
      </c>
      <c r="AI424" s="37">
        <v>273.1275</v>
      </c>
      <c r="AJ424" s="37">
        <v>455.4128</v>
      </c>
      <c r="AK424" s="37">
        <v>32.2009</v>
      </c>
      <c r="AL424" s="39">
        <v>30.7133</v>
      </c>
      <c r="AM424" s="37">
        <v>44.6072</v>
      </c>
      <c r="AN424" s="37">
        <v>5421.3585</v>
      </c>
      <c r="AO424" s="37">
        <v>45.7301</v>
      </c>
      <c r="AP424" s="37">
        <v>136.0863</v>
      </c>
      <c r="AQ424" s="37">
        <v>6.4049</v>
      </c>
      <c r="AR424" s="37">
        <v>0.8006</v>
      </c>
      <c r="AS424" s="37">
        <v>1.7939</v>
      </c>
      <c r="AT424" s="37">
        <v>0</v>
      </c>
      <c r="AU424" s="37">
        <v>260.0737</v>
      </c>
      <c r="AV424" s="37">
        <v>10.3167</v>
      </c>
      <c r="AW424" s="37">
        <v>54.0633</v>
      </c>
      <c r="AX424" s="40">
        <f t="shared" si="60"/>
        <v>9484.870000000003</v>
      </c>
    </row>
    <row r="425" spans="2:50" ht="12">
      <c r="B425" s="24" t="s">
        <v>82</v>
      </c>
      <c r="C425" s="36">
        <v>0.3411</v>
      </c>
      <c r="D425" s="37">
        <v>0</v>
      </c>
      <c r="E425" s="37">
        <v>0</v>
      </c>
      <c r="F425" s="37">
        <v>0.3411</v>
      </c>
      <c r="G425" s="37">
        <v>0</v>
      </c>
      <c r="H425" s="37">
        <v>0</v>
      </c>
      <c r="I425" s="37">
        <v>0</v>
      </c>
      <c r="J425" s="37">
        <v>0.9716</v>
      </c>
      <c r="K425" s="37">
        <v>0</v>
      </c>
      <c r="L425" s="37">
        <v>0</v>
      </c>
      <c r="M425" s="37">
        <v>0.5257</v>
      </c>
      <c r="N425" s="37">
        <v>0.2644</v>
      </c>
      <c r="O425" s="38">
        <v>1.7533</v>
      </c>
      <c r="P425" s="37">
        <v>0.8984</v>
      </c>
      <c r="Q425" s="37">
        <v>4.0301</v>
      </c>
      <c r="R425" s="37">
        <v>0</v>
      </c>
      <c r="S425" s="37">
        <v>0</v>
      </c>
      <c r="T425" s="37">
        <v>0</v>
      </c>
      <c r="U425" s="37">
        <v>0</v>
      </c>
      <c r="V425" s="37">
        <v>0</v>
      </c>
      <c r="W425" s="37">
        <v>0.6823</v>
      </c>
      <c r="X425" s="37">
        <v>43.1719</v>
      </c>
      <c r="Y425" s="37">
        <v>1.0716</v>
      </c>
      <c r="Z425" s="39">
        <v>0</v>
      </c>
      <c r="AA425" s="37">
        <v>0</v>
      </c>
      <c r="AB425" s="37">
        <v>0</v>
      </c>
      <c r="AC425" s="37">
        <v>106.0299</v>
      </c>
      <c r="AD425" s="37">
        <v>153.9226</v>
      </c>
      <c r="AE425" s="37">
        <v>0</v>
      </c>
      <c r="AF425" s="37">
        <v>0</v>
      </c>
      <c r="AG425" s="37">
        <v>0.9732</v>
      </c>
      <c r="AH425" s="37">
        <v>0</v>
      </c>
      <c r="AI425" s="37">
        <v>125.5798</v>
      </c>
      <c r="AJ425" s="37">
        <v>76.9684</v>
      </c>
      <c r="AK425" s="37">
        <v>111.8126</v>
      </c>
      <c r="AL425" s="39">
        <v>47.1523</v>
      </c>
      <c r="AM425" s="37">
        <v>161.8631</v>
      </c>
      <c r="AN425" s="37">
        <v>194.4325</v>
      </c>
      <c r="AO425" s="37">
        <v>159.1565</v>
      </c>
      <c r="AP425" s="37">
        <v>39.6809</v>
      </c>
      <c r="AQ425" s="37">
        <v>0</v>
      </c>
      <c r="AR425" s="37">
        <v>2.0468</v>
      </c>
      <c r="AS425" s="37">
        <v>0.6823</v>
      </c>
      <c r="AT425" s="37">
        <v>111.8126</v>
      </c>
      <c r="AU425" s="37">
        <v>0</v>
      </c>
      <c r="AV425" s="37">
        <v>0</v>
      </c>
      <c r="AW425" s="37">
        <v>0</v>
      </c>
      <c r="AX425" s="40">
        <f t="shared" si="60"/>
        <v>1346.165</v>
      </c>
    </row>
    <row r="426" spans="2:50" ht="12">
      <c r="B426" s="27" t="s">
        <v>83</v>
      </c>
      <c r="C426" s="51">
        <v>101.7288</v>
      </c>
      <c r="D426" s="52">
        <v>3.3454</v>
      </c>
      <c r="E426" s="52">
        <v>37.7066</v>
      </c>
      <c r="F426" s="52">
        <v>129.5749</v>
      </c>
      <c r="G426" s="52">
        <v>2.6449</v>
      </c>
      <c r="H426" s="52">
        <v>2.6041</v>
      </c>
      <c r="I426" s="52">
        <v>51.8907</v>
      </c>
      <c r="J426" s="52">
        <v>816.4902</v>
      </c>
      <c r="K426" s="52">
        <v>33.3118</v>
      </c>
      <c r="L426" s="52">
        <v>31.1905</v>
      </c>
      <c r="M426" s="52">
        <v>443.737</v>
      </c>
      <c r="N426" s="52">
        <v>440.3205</v>
      </c>
      <c r="O426" s="53">
        <v>247.7096</v>
      </c>
      <c r="P426" s="52">
        <v>401.6875</v>
      </c>
      <c r="Q426" s="52">
        <v>61.5584</v>
      </c>
      <c r="R426" s="52">
        <v>62.3804</v>
      </c>
      <c r="S426" s="52">
        <v>2.5643</v>
      </c>
      <c r="T426" s="52">
        <v>59.3354</v>
      </c>
      <c r="U426" s="52">
        <v>7.4792</v>
      </c>
      <c r="V426" s="52">
        <v>33.4647</v>
      </c>
      <c r="W426" s="52">
        <v>26.0852</v>
      </c>
      <c r="X426" s="52">
        <v>753.9672</v>
      </c>
      <c r="Y426" s="52">
        <v>1224.0595</v>
      </c>
      <c r="Z426" s="54">
        <v>35.3143</v>
      </c>
      <c r="AA426" s="52">
        <v>2272.2741</v>
      </c>
      <c r="AB426" s="52">
        <v>141.9841</v>
      </c>
      <c r="AC426" s="52">
        <v>780.5166</v>
      </c>
      <c r="AD426" s="52">
        <v>603.187</v>
      </c>
      <c r="AE426" s="52">
        <v>199.6465</v>
      </c>
      <c r="AF426" s="52">
        <v>44.8178</v>
      </c>
      <c r="AG426" s="52">
        <v>19.6532</v>
      </c>
      <c r="AH426" s="52">
        <v>93.8212</v>
      </c>
      <c r="AI426" s="52">
        <v>255.9521</v>
      </c>
      <c r="AJ426" s="52">
        <v>2943.7558</v>
      </c>
      <c r="AK426" s="52">
        <v>2935.9673</v>
      </c>
      <c r="AL426" s="54">
        <v>79.9125</v>
      </c>
      <c r="AM426" s="52">
        <v>908.9363</v>
      </c>
      <c r="AN426" s="52">
        <v>1783.5934</v>
      </c>
      <c r="AO426" s="52">
        <v>54.223</v>
      </c>
      <c r="AP426" s="52">
        <v>23816.5828</v>
      </c>
      <c r="AQ426" s="52">
        <v>2010.6693</v>
      </c>
      <c r="AR426" s="52">
        <v>3014.4034</v>
      </c>
      <c r="AS426" s="52">
        <v>3974.0881</v>
      </c>
      <c r="AT426" s="52">
        <v>2834.0353</v>
      </c>
      <c r="AU426" s="52">
        <v>3348.2668</v>
      </c>
      <c r="AV426" s="52">
        <v>3389.6873</v>
      </c>
      <c r="AW426" s="52">
        <v>2476.3253</v>
      </c>
      <c r="AX426" s="55">
        <f t="shared" si="60"/>
        <v>62992.45030000001</v>
      </c>
    </row>
    <row r="427" spans="2:50" ht="12">
      <c r="B427" s="24" t="s">
        <v>84</v>
      </c>
      <c r="C427" s="36">
        <v>46.6406</v>
      </c>
      <c r="D427" s="37">
        <v>0.08</v>
      </c>
      <c r="E427" s="37">
        <v>18.8175</v>
      </c>
      <c r="F427" s="37">
        <v>36.3818</v>
      </c>
      <c r="G427" s="37">
        <v>0</v>
      </c>
      <c r="H427" s="37">
        <v>0</v>
      </c>
      <c r="I427" s="37">
        <v>9.7405</v>
      </c>
      <c r="J427" s="37">
        <v>0.0979</v>
      </c>
      <c r="K427" s="37">
        <v>59.2295</v>
      </c>
      <c r="L427" s="37">
        <v>3.6387</v>
      </c>
      <c r="M427" s="37">
        <v>54.1427</v>
      </c>
      <c r="N427" s="37">
        <v>5.9945</v>
      </c>
      <c r="O427" s="38">
        <v>12.8656</v>
      </c>
      <c r="P427" s="37">
        <v>3.9641</v>
      </c>
      <c r="Q427" s="37">
        <v>7.4762</v>
      </c>
      <c r="R427" s="37">
        <v>46.6426</v>
      </c>
      <c r="S427" s="37">
        <v>0.7</v>
      </c>
      <c r="T427" s="37">
        <v>0</v>
      </c>
      <c r="U427" s="37">
        <v>0</v>
      </c>
      <c r="V427" s="37">
        <v>21.1037</v>
      </c>
      <c r="W427" s="37">
        <v>0</v>
      </c>
      <c r="X427" s="37">
        <v>23.6751</v>
      </c>
      <c r="Y427" s="37">
        <v>81.0483</v>
      </c>
      <c r="Z427" s="39">
        <v>0</v>
      </c>
      <c r="AA427" s="37">
        <v>96.6835</v>
      </c>
      <c r="AB427" s="37">
        <v>0.3914</v>
      </c>
      <c r="AC427" s="37">
        <v>56.3764</v>
      </c>
      <c r="AD427" s="37">
        <v>129.2438</v>
      </c>
      <c r="AE427" s="37">
        <v>7.858</v>
      </c>
      <c r="AF427" s="37">
        <v>2.1813</v>
      </c>
      <c r="AG427" s="37">
        <v>0.2119</v>
      </c>
      <c r="AH427" s="37">
        <v>0.2119</v>
      </c>
      <c r="AI427" s="37">
        <v>38.6711</v>
      </c>
      <c r="AJ427" s="37">
        <v>162.3365</v>
      </c>
      <c r="AK427" s="37">
        <v>140.0998</v>
      </c>
      <c r="AL427" s="39">
        <v>0</v>
      </c>
      <c r="AM427" s="37">
        <v>0.1134</v>
      </c>
      <c r="AN427" s="37">
        <v>15.7488</v>
      </c>
      <c r="AO427" s="37">
        <v>0.2</v>
      </c>
      <c r="AP427" s="37">
        <v>3629.6468</v>
      </c>
      <c r="AQ427" s="37">
        <v>2765.6025</v>
      </c>
      <c r="AR427" s="37">
        <v>126.423</v>
      </c>
      <c r="AS427" s="37">
        <v>310.591</v>
      </c>
      <c r="AT427" s="37">
        <v>61.8827</v>
      </c>
      <c r="AU427" s="37">
        <v>185.5213</v>
      </c>
      <c r="AV427" s="37">
        <v>214.699</v>
      </c>
      <c r="AW427" s="37">
        <v>0</v>
      </c>
      <c r="AX427" s="40">
        <f t="shared" si="60"/>
        <v>8376.9334</v>
      </c>
    </row>
    <row r="428" spans="2:50" ht="12">
      <c r="B428" s="24" t="s">
        <v>85</v>
      </c>
      <c r="C428" s="36">
        <v>0.7355</v>
      </c>
      <c r="D428" s="37">
        <v>0</v>
      </c>
      <c r="E428" s="37">
        <v>0.5292</v>
      </c>
      <c r="F428" s="37">
        <v>0.1629</v>
      </c>
      <c r="G428" s="37">
        <v>0.045</v>
      </c>
      <c r="H428" s="37">
        <v>0.1009</v>
      </c>
      <c r="I428" s="37">
        <v>0.3942</v>
      </c>
      <c r="J428" s="37">
        <v>4.2709</v>
      </c>
      <c r="K428" s="37">
        <v>0.4158</v>
      </c>
      <c r="L428" s="37">
        <v>0.1986</v>
      </c>
      <c r="M428" s="37">
        <v>1.5292</v>
      </c>
      <c r="N428" s="37">
        <v>0.294</v>
      </c>
      <c r="O428" s="38">
        <v>2.5368</v>
      </c>
      <c r="P428" s="37">
        <v>11.2373</v>
      </c>
      <c r="Q428" s="37">
        <v>0.855</v>
      </c>
      <c r="R428" s="37">
        <v>1.6862</v>
      </c>
      <c r="S428" s="37">
        <v>0.3942</v>
      </c>
      <c r="T428" s="37">
        <v>0</v>
      </c>
      <c r="U428" s="37">
        <v>0</v>
      </c>
      <c r="V428" s="37">
        <v>0.2646</v>
      </c>
      <c r="W428" s="37">
        <v>1.1886</v>
      </c>
      <c r="X428" s="37">
        <v>0.4008</v>
      </c>
      <c r="Y428" s="37">
        <v>0.654</v>
      </c>
      <c r="Z428" s="39">
        <v>0.2414</v>
      </c>
      <c r="AA428" s="37">
        <v>4.6022</v>
      </c>
      <c r="AB428" s="37">
        <v>1.1094</v>
      </c>
      <c r="AC428" s="37">
        <v>29.6242</v>
      </c>
      <c r="AD428" s="37">
        <v>0.5558</v>
      </c>
      <c r="AE428" s="37">
        <v>1.6905</v>
      </c>
      <c r="AF428" s="37">
        <v>0.2397</v>
      </c>
      <c r="AG428" s="37">
        <v>0.2062</v>
      </c>
      <c r="AH428" s="37">
        <v>0.1668</v>
      </c>
      <c r="AI428" s="37">
        <v>1.302</v>
      </c>
      <c r="AJ428" s="37">
        <v>0.6937</v>
      </c>
      <c r="AK428" s="37">
        <v>3585.317</v>
      </c>
      <c r="AL428" s="39">
        <v>0.09</v>
      </c>
      <c r="AM428" s="37">
        <v>7.8968</v>
      </c>
      <c r="AN428" s="37">
        <v>0.4425</v>
      </c>
      <c r="AO428" s="37">
        <v>0</v>
      </c>
      <c r="AP428" s="37">
        <v>593.1428</v>
      </c>
      <c r="AQ428" s="37">
        <v>55.4649</v>
      </c>
      <c r="AR428" s="37">
        <v>960.372</v>
      </c>
      <c r="AS428" s="37">
        <v>2.0174</v>
      </c>
      <c r="AT428" s="37">
        <v>78.7504</v>
      </c>
      <c r="AU428" s="37">
        <v>0.1218</v>
      </c>
      <c r="AV428" s="37">
        <v>16.0334</v>
      </c>
      <c r="AW428" s="37">
        <v>0.0279</v>
      </c>
      <c r="AX428" s="40">
        <f t="shared" si="60"/>
        <v>5368.0025000000005</v>
      </c>
    </row>
    <row r="429" spans="2:50" ht="12">
      <c r="B429" s="24" t="s">
        <v>86</v>
      </c>
      <c r="C429" s="36">
        <v>4.1199</v>
      </c>
      <c r="D429" s="37">
        <v>0</v>
      </c>
      <c r="E429" s="37">
        <v>0</v>
      </c>
      <c r="F429" s="37">
        <v>3.3348</v>
      </c>
      <c r="G429" s="37">
        <v>0.3389</v>
      </c>
      <c r="H429" s="37">
        <v>6.6645</v>
      </c>
      <c r="I429" s="37">
        <v>71.1392</v>
      </c>
      <c r="J429" s="37">
        <v>10.0731</v>
      </c>
      <c r="K429" s="37">
        <v>5.4954</v>
      </c>
      <c r="L429" s="37">
        <v>6.5135</v>
      </c>
      <c r="M429" s="37">
        <v>34.9356</v>
      </c>
      <c r="N429" s="37">
        <v>8.6471</v>
      </c>
      <c r="O429" s="38">
        <v>18.9235</v>
      </c>
      <c r="P429" s="37">
        <v>260.1347</v>
      </c>
      <c r="Q429" s="37">
        <v>9.2298</v>
      </c>
      <c r="R429" s="37">
        <v>12.5245</v>
      </c>
      <c r="S429" s="37">
        <v>9.0829</v>
      </c>
      <c r="T429" s="37">
        <v>59.9978</v>
      </c>
      <c r="U429" s="37">
        <v>2.2306</v>
      </c>
      <c r="V429" s="37">
        <v>24.2555</v>
      </c>
      <c r="W429" s="37">
        <v>2.1225</v>
      </c>
      <c r="X429" s="37">
        <v>65.3842</v>
      </c>
      <c r="Y429" s="37">
        <v>120.5498</v>
      </c>
      <c r="Z429" s="39">
        <v>87.4788</v>
      </c>
      <c r="AA429" s="37">
        <v>29.9892</v>
      </c>
      <c r="AB429" s="37">
        <v>7.7917</v>
      </c>
      <c r="AC429" s="37">
        <v>333.5137</v>
      </c>
      <c r="AD429" s="37">
        <v>115.1634</v>
      </c>
      <c r="AE429" s="37">
        <v>4.4992</v>
      </c>
      <c r="AF429" s="37">
        <v>0.9311</v>
      </c>
      <c r="AG429" s="37">
        <v>0</v>
      </c>
      <c r="AH429" s="37">
        <v>29.7226</v>
      </c>
      <c r="AI429" s="37">
        <v>24.5536</v>
      </c>
      <c r="AJ429" s="37">
        <v>95.3934</v>
      </c>
      <c r="AK429" s="37">
        <v>0.6127</v>
      </c>
      <c r="AL429" s="39">
        <v>0.1755</v>
      </c>
      <c r="AM429" s="37">
        <v>0.2451</v>
      </c>
      <c r="AN429" s="37">
        <v>12.7017</v>
      </c>
      <c r="AO429" s="37">
        <v>1.5646</v>
      </c>
      <c r="AP429" s="37">
        <v>639.5972</v>
      </c>
      <c r="AQ429" s="37">
        <v>474.4548</v>
      </c>
      <c r="AR429" s="37">
        <v>156.3945</v>
      </c>
      <c r="AS429" s="37">
        <v>694.6509</v>
      </c>
      <c r="AT429" s="37">
        <v>206.364</v>
      </c>
      <c r="AU429" s="37">
        <v>235.5707</v>
      </c>
      <c r="AV429" s="37">
        <v>182.5235</v>
      </c>
      <c r="AW429" s="37">
        <v>0.4704</v>
      </c>
      <c r="AX429" s="40">
        <f t="shared" si="60"/>
        <v>4070.0601000000006</v>
      </c>
    </row>
    <row r="430" spans="2:50" ht="12">
      <c r="B430" s="24" t="s">
        <v>87</v>
      </c>
      <c r="C430" s="36">
        <v>0.5171</v>
      </c>
      <c r="D430" s="37">
        <v>0.0485</v>
      </c>
      <c r="E430" s="37">
        <v>22.736</v>
      </c>
      <c r="F430" s="37">
        <v>0.57</v>
      </c>
      <c r="G430" s="37">
        <v>0</v>
      </c>
      <c r="H430" s="37">
        <v>3.0457</v>
      </c>
      <c r="I430" s="37">
        <v>16.8233</v>
      </c>
      <c r="J430" s="37">
        <v>0.4546</v>
      </c>
      <c r="K430" s="37">
        <v>0.4637</v>
      </c>
      <c r="L430" s="37">
        <v>0.4173</v>
      </c>
      <c r="M430" s="37">
        <v>19.6422</v>
      </c>
      <c r="N430" s="37">
        <v>5.9291</v>
      </c>
      <c r="O430" s="38">
        <v>291.6383</v>
      </c>
      <c r="P430" s="37">
        <v>15.4615</v>
      </c>
      <c r="Q430" s="37">
        <v>42.3367</v>
      </c>
      <c r="R430" s="37">
        <v>0</v>
      </c>
      <c r="S430" s="37">
        <v>0.9195</v>
      </c>
      <c r="T430" s="37">
        <v>0.0333</v>
      </c>
      <c r="U430" s="37">
        <v>0.0969</v>
      </c>
      <c r="V430" s="37">
        <v>14.4478</v>
      </c>
      <c r="W430" s="37">
        <v>0.5616</v>
      </c>
      <c r="X430" s="37">
        <v>2.5892</v>
      </c>
      <c r="Y430" s="37">
        <v>7.1176</v>
      </c>
      <c r="Z430" s="39">
        <v>8.3309</v>
      </c>
      <c r="AA430" s="37">
        <v>7.2157</v>
      </c>
      <c r="AB430" s="37">
        <v>11.4063</v>
      </c>
      <c r="AC430" s="37">
        <v>335.6371</v>
      </c>
      <c r="AD430" s="37">
        <v>24.2849</v>
      </c>
      <c r="AE430" s="37">
        <v>7.5209</v>
      </c>
      <c r="AF430" s="37">
        <v>0.1445</v>
      </c>
      <c r="AG430" s="37">
        <v>1.7987</v>
      </c>
      <c r="AH430" s="37">
        <v>2.7415</v>
      </c>
      <c r="AI430" s="37">
        <v>2.9981</v>
      </c>
      <c r="AJ430" s="37">
        <v>28.5756</v>
      </c>
      <c r="AK430" s="37">
        <v>16.7657</v>
      </c>
      <c r="AL430" s="39">
        <v>0.4335</v>
      </c>
      <c r="AM430" s="37">
        <v>109.3767</v>
      </c>
      <c r="AN430" s="37">
        <v>0</v>
      </c>
      <c r="AO430" s="37">
        <v>13.9796</v>
      </c>
      <c r="AP430" s="37">
        <v>388.5365</v>
      </c>
      <c r="AQ430" s="37">
        <v>62.0745</v>
      </c>
      <c r="AR430" s="37">
        <v>102.1112</v>
      </c>
      <c r="AS430" s="37">
        <v>30.7417</v>
      </c>
      <c r="AT430" s="37">
        <v>618.1912</v>
      </c>
      <c r="AU430" s="37">
        <v>84.7243</v>
      </c>
      <c r="AV430" s="37">
        <v>53.7652</v>
      </c>
      <c r="AW430" s="37">
        <v>0.4064</v>
      </c>
      <c r="AX430" s="40">
        <f t="shared" si="60"/>
        <v>2357.6105999999995</v>
      </c>
    </row>
    <row r="431" spans="2:50" ht="12">
      <c r="B431" s="24" t="s">
        <v>88</v>
      </c>
      <c r="C431" s="36">
        <v>17.4106</v>
      </c>
      <c r="D431" s="37">
        <v>0.033</v>
      </c>
      <c r="E431" s="37">
        <v>6.9803</v>
      </c>
      <c r="F431" s="37">
        <v>7.0191</v>
      </c>
      <c r="G431" s="37">
        <v>0.0385</v>
      </c>
      <c r="H431" s="37">
        <v>0.4036</v>
      </c>
      <c r="I431" s="37">
        <v>29.2058</v>
      </c>
      <c r="J431" s="37">
        <v>5.2288</v>
      </c>
      <c r="K431" s="37">
        <v>35.9597</v>
      </c>
      <c r="L431" s="37">
        <v>7.9672</v>
      </c>
      <c r="M431" s="37">
        <v>16.5033</v>
      </c>
      <c r="N431" s="37">
        <v>91.5494</v>
      </c>
      <c r="O431" s="38">
        <v>106.1031</v>
      </c>
      <c r="P431" s="37">
        <v>262.2392</v>
      </c>
      <c r="Q431" s="37">
        <v>0.8971</v>
      </c>
      <c r="R431" s="37">
        <v>0.0495</v>
      </c>
      <c r="S431" s="37">
        <v>2.9582</v>
      </c>
      <c r="T431" s="37">
        <v>12.1554</v>
      </c>
      <c r="U431" s="37">
        <v>0.3706</v>
      </c>
      <c r="V431" s="37">
        <v>1.275</v>
      </c>
      <c r="W431" s="37">
        <v>0.1989</v>
      </c>
      <c r="X431" s="37">
        <v>40.2875</v>
      </c>
      <c r="Y431" s="37">
        <v>134.412</v>
      </c>
      <c r="Z431" s="39">
        <v>18.7047</v>
      </c>
      <c r="AA431" s="37">
        <v>10.9917</v>
      </c>
      <c r="AB431" s="37">
        <v>36.7769</v>
      </c>
      <c r="AC431" s="37">
        <v>158.3833</v>
      </c>
      <c r="AD431" s="37">
        <v>95.1909</v>
      </c>
      <c r="AE431" s="37">
        <v>0.1728</v>
      </c>
      <c r="AF431" s="37">
        <v>2.2067</v>
      </c>
      <c r="AG431" s="37">
        <v>5.8984</v>
      </c>
      <c r="AH431" s="37">
        <v>0.1728</v>
      </c>
      <c r="AI431" s="37">
        <v>89.7168</v>
      </c>
      <c r="AJ431" s="37">
        <v>56.5987</v>
      </c>
      <c r="AK431" s="37">
        <v>209.2081</v>
      </c>
      <c r="AL431" s="39">
        <v>0.2223</v>
      </c>
      <c r="AM431" s="37">
        <v>0.9981</v>
      </c>
      <c r="AN431" s="37">
        <v>16.1085</v>
      </c>
      <c r="AO431" s="37">
        <v>0</v>
      </c>
      <c r="AP431" s="37">
        <v>1343.5197</v>
      </c>
      <c r="AQ431" s="37">
        <v>20.5216</v>
      </c>
      <c r="AR431" s="37">
        <v>11.5202</v>
      </c>
      <c r="AS431" s="37">
        <v>56.4501</v>
      </c>
      <c r="AT431" s="37">
        <v>101.2721</v>
      </c>
      <c r="AU431" s="37">
        <v>3109.6321</v>
      </c>
      <c r="AV431" s="37">
        <v>4.6898</v>
      </c>
      <c r="AW431" s="37">
        <v>6.482</v>
      </c>
      <c r="AX431" s="40">
        <f t="shared" si="60"/>
        <v>6134.6841</v>
      </c>
    </row>
    <row r="432" spans="2:50" ht="12">
      <c r="B432" s="24" t="s">
        <v>91</v>
      </c>
      <c r="C432" s="36">
        <v>0.042</v>
      </c>
      <c r="D432" s="37">
        <v>0.0168</v>
      </c>
      <c r="E432" s="37">
        <v>0.5022</v>
      </c>
      <c r="F432" s="37">
        <v>0.1307</v>
      </c>
      <c r="G432" s="37">
        <v>0.0839</v>
      </c>
      <c r="H432" s="37">
        <v>0</v>
      </c>
      <c r="I432" s="37">
        <v>1.0263</v>
      </c>
      <c r="J432" s="37">
        <v>0.2918</v>
      </c>
      <c r="K432" s="37">
        <v>0.0364</v>
      </c>
      <c r="L432" s="37">
        <v>0.1259</v>
      </c>
      <c r="M432" s="37">
        <v>4.0808</v>
      </c>
      <c r="N432" s="37">
        <v>0.1667</v>
      </c>
      <c r="O432" s="38">
        <v>9.8579</v>
      </c>
      <c r="P432" s="37">
        <v>3.3453</v>
      </c>
      <c r="Q432" s="37">
        <v>0</v>
      </c>
      <c r="R432" s="37">
        <v>0.1259</v>
      </c>
      <c r="S432" s="37">
        <v>0.042</v>
      </c>
      <c r="T432" s="37">
        <v>0.1259</v>
      </c>
      <c r="U432" s="37">
        <v>0.0839</v>
      </c>
      <c r="V432" s="37">
        <v>0</v>
      </c>
      <c r="W432" s="37">
        <v>0.4617</v>
      </c>
      <c r="X432" s="37">
        <v>1.5661</v>
      </c>
      <c r="Y432" s="37">
        <v>0.5346</v>
      </c>
      <c r="Z432" s="39">
        <v>0.108</v>
      </c>
      <c r="AA432" s="37">
        <v>0.1679</v>
      </c>
      <c r="AB432" s="37">
        <v>0.2434</v>
      </c>
      <c r="AC432" s="37">
        <v>1.6466</v>
      </c>
      <c r="AD432" s="37">
        <v>52.0559</v>
      </c>
      <c r="AE432" s="37">
        <v>0</v>
      </c>
      <c r="AF432" s="37">
        <v>0.0168</v>
      </c>
      <c r="AG432" s="37">
        <v>0.1259</v>
      </c>
      <c r="AH432" s="37">
        <v>0.2325</v>
      </c>
      <c r="AI432" s="37">
        <v>0.1427</v>
      </c>
      <c r="AJ432" s="37">
        <v>1.4681</v>
      </c>
      <c r="AK432" s="37">
        <v>0.8573</v>
      </c>
      <c r="AL432" s="39">
        <v>0.1259</v>
      </c>
      <c r="AM432" s="37">
        <v>0.1679</v>
      </c>
      <c r="AN432" s="37">
        <v>0.5796</v>
      </c>
      <c r="AO432" s="37">
        <v>3.1036</v>
      </c>
      <c r="AP432" s="37">
        <v>127.2853</v>
      </c>
      <c r="AQ432" s="37">
        <v>0.5679</v>
      </c>
      <c r="AR432" s="37">
        <v>0.9905</v>
      </c>
      <c r="AS432" s="37">
        <v>209.5856</v>
      </c>
      <c r="AT432" s="37">
        <v>3.8527</v>
      </c>
      <c r="AU432" s="37">
        <v>184.1796</v>
      </c>
      <c r="AV432" s="37">
        <v>4587.4854</v>
      </c>
      <c r="AW432" s="37">
        <v>0.1259</v>
      </c>
      <c r="AX432" s="40">
        <f t="shared" si="60"/>
        <v>5197.761799999999</v>
      </c>
    </row>
    <row r="433" spans="2:50" ht="12">
      <c r="B433" s="28" t="s">
        <v>89</v>
      </c>
      <c r="C433" s="56">
        <v>3.2457</v>
      </c>
      <c r="D433" s="57">
        <v>0.0618</v>
      </c>
      <c r="E433" s="57">
        <v>0</v>
      </c>
      <c r="F433" s="57">
        <v>0.5564</v>
      </c>
      <c r="G433" s="57">
        <v>0</v>
      </c>
      <c r="H433" s="57">
        <v>10.0771</v>
      </c>
      <c r="I433" s="57">
        <v>0</v>
      </c>
      <c r="J433" s="57">
        <v>0</v>
      </c>
      <c r="K433" s="57">
        <v>0</v>
      </c>
      <c r="L433" s="57">
        <v>0.6491</v>
      </c>
      <c r="M433" s="57">
        <v>2.442</v>
      </c>
      <c r="N433" s="57">
        <v>0</v>
      </c>
      <c r="O433" s="58">
        <v>81.7497</v>
      </c>
      <c r="P433" s="57">
        <v>6.275</v>
      </c>
      <c r="Q433" s="57">
        <v>0</v>
      </c>
      <c r="R433" s="57">
        <v>0</v>
      </c>
      <c r="S433" s="57">
        <v>0</v>
      </c>
      <c r="T433" s="57">
        <v>0</v>
      </c>
      <c r="U433" s="57">
        <v>0.1855</v>
      </c>
      <c r="V433" s="57">
        <v>0.6491</v>
      </c>
      <c r="W433" s="57">
        <v>0.9892</v>
      </c>
      <c r="X433" s="57">
        <v>2.0711</v>
      </c>
      <c r="Y433" s="57">
        <v>2.102</v>
      </c>
      <c r="Z433" s="59">
        <v>2.5656</v>
      </c>
      <c r="AA433" s="57">
        <v>0.3709</v>
      </c>
      <c r="AB433" s="57">
        <v>0</v>
      </c>
      <c r="AC433" s="57">
        <v>78.1949</v>
      </c>
      <c r="AD433" s="57">
        <v>5.8731</v>
      </c>
      <c r="AE433" s="57">
        <v>0</v>
      </c>
      <c r="AF433" s="57">
        <v>0</v>
      </c>
      <c r="AG433" s="57">
        <v>0</v>
      </c>
      <c r="AH433" s="57">
        <v>0</v>
      </c>
      <c r="AI433" s="57">
        <v>0</v>
      </c>
      <c r="AJ433" s="57">
        <v>0</v>
      </c>
      <c r="AK433" s="57">
        <v>0.4018</v>
      </c>
      <c r="AL433" s="59">
        <v>0</v>
      </c>
      <c r="AM433" s="57">
        <v>0</v>
      </c>
      <c r="AN433" s="57">
        <v>0</v>
      </c>
      <c r="AO433" s="57">
        <v>0</v>
      </c>
      <c r="AP433" s="57">
        <v>2.5038</v>
      </c>
      <c r="AQ433" s="57">
        <v>0</v>
      </c>
      <c r="AR433" s="57">
        <v>0</v>
      </c>
      <c r="AS433" s="57">
        <v>0</v>
      </c>
      <c r="AT433" s="57">
        <v>0</v>
      </c>
      <c r="AU433" s="57">
        <v>0</v>
      </c>
      <c r="AV433" s="57">
        <v>1.2983</v>
      </c>
      <c r="AW433" s="57">
        <v>2380.1908</v>
      </c>
      <c r="AX433" s="60">
        <f t="shared" si="60"/>
        <v>2582.4528999999998</v>
      </c>
    </row>
    <row r="434" spans="2:50" ht="12">
      <c r="B434" s="28" t="s">
        <v>90</v>
      </c>
      <c r="C434" s="56">
        <f aca="true" t="shared" si="61" ref="C434:AW434">SUM(C387:C433)</f>
        <v>39466.26139999999</v>
      </c>
      <c r="D434" s="57">
        <f t="shared" si="61"/>
        <v>9195.132000000001</v>
      </c>
      <c r="E434" s="57">
        <f t="shared" si="61"/>
        <v>18182.96980000001</v>
      </c>
      <c r="F434" s="57">
        <f t="shared" si="61"/>
        <v>17560.2552</v>
      </c>
      <c r="G434" s="57">
        <f t="shared" si="61"/>
        <v>3455.0296</v>
      </c>
      <c r="H434" s="57">
        <f t="shared" si="61"/>
        <v>5715.0568</v>
      </c>
      <c r="I434" s="57">
        <f t="shared" si="61"/>
        <v>10252.419999999998</v>
      </c>
      <c r="J434" s="57">
        <f t="shared" si="61"/>
        <v>66528.64549999998</v>
      </c>
      <c r="K434" s="57">
        <f t="shared" si="61"/>
        <v>22298.928500000005</v>
      </c>
      <c r="L434" s="57">
        <f t="shared" si="61"/>
        <v>22968.84649999999</v>
      </c>
      <c r="M434" s="57">
        <f t="shared" si="61"/>
        <v>111793.25169999998</v>
      </c>
      <c r="N434" s="57">
        <f t="shared" si="61"/>
        <v>33014.27900000001</v>
      </c>
      <c r="O434" s="58">
        <f t="shared" si="61"/>
        <v>88386.91509999998</v>
      </c>
      <c r="P434" s="57">
        <f t="shared" si="61"/>
        <v>35247.0807</v>
      </c>
      <c r="Q434" s="57">
        <f t="shared" si="61"/>
        <v>36766.333399999996</v>
      </c>
      <c r="R434" s="57">
        <f t="shared" si="61"/>
        <v>20047.978799999997</v>
      </c>
      <c r="S434" s="57">
        <f t="shared" si="61"/>
        <v>6174.659599999998</v>
      </c>
      <c r="T434" s="57">
        <f t="shared" si="61"/>
        <v>9224.2428</v>
      </c>
      <c r="U434" s="57">
        <f t="shared" si="61"/>
        <v>2439.0774</v>
      </c>
      <c r="V434" s="57">
        <f t="shared" si="61"/>
        <v>58078.45700000001</v>
      </c>
      <c r="W434" s="57">
        <f t="shared" si="61"/>
        <v>11219.161600000001</v>
      </c>
      <c r="X434" s="57">
        <f t="shared" si="61"/>
        <v>30379.979099999997</v>
      </c>
      <c r="Y434" s="57">
        <f t="shared" si="61"/>
        <v>69575.5204</v>
      </c>
      <c r="Z434" s="59">
        <f t="shared" si="61"/>
        <v>12082.6287</v>
      </c>
      <c r="AA434" s="57">
        <f t="shared" si="61"/>
        <v>75400.75529999998</v>
      </c>
      <c r="AB434" s="57">
        <f t="shared" si="61"/>
        <v>12701.5007</v>
      </c>
      <c r="AC434" s="57">
        <f t="shared" si="61"/>
        <v>74070.8651</v>
      </c>
      <c r="AD434" s="57">
        <f t="shared" si="61"/>
        <v>125885.63110000003</v>
      </c>
      <c r="AE434" s="57">
        <f t="shared" si="61"/>
        <v>6998.6975</v>
      </c>
      <c r="AF434" s="57">
        <f t="shared" si="61"/>
        <v>4641.870300000001</v>
      </c>
      <c r="AG434" s="57">
        <f t="shared" si="61"/>
        <v>7146.264799999999</v>
      </c>
      <c r="AH434" s="57">
        <f t="shared" si="61"/>
        <v>4036.5542</v>
      </c>
      <c r="AI434" s="57">
        <f t="shared" si="61"/>
        <v>15365.740300000001</v>
      </c>
      <c r="AJ434" s="57">
        <f t="shared" si="61"/>
        <v>69732.87210000001</v>
      </c>
      <c r="AK434" s="57">
        <f t="shared" si="61"/>
        <v>19990.230199999998</v>
      </c>
      <c r="AL434" s="59">
        <f t="shared" si="61"/>
        <v>10522.881699999994</v>
      </c>
      <c r="AM434" s="57">
        <f t="shared" si="61"/>
        <v>6247.073800000001</v>
      </c>
      <c r="AN434" s="57">
        <f t="shared" si="61"/>
        <v>11315.768999999998</v>
      </c>
      <c r="AO434" s="57">
        <f t="shared" si="61"/>
        <v>1633.1912999999997</v>
      </c>
      <c r="AP434" s="57">
        <f t="shared" si="61"/>
        <v>121669.31250000003</v>
      </c>
      <c r="AQ434" s="57">
        <f t="shared" si="61"/>
        <v>7771.480599999998</v>
      </c>
      <c r="AR434" s="57">
        <f t="shared" si="61"/>
        <v>5348.316200000001</v>
      </c>
      <c r="AS434" s="57">
        <f t="shared" si="61"/>
        <v>7208.7173999999995</v>
      </c>
      <c r="AT434" s="57">
        <f t="shared" si="61"/>
        <v>5666.6357</v>
      </c>
      <c r="AU434" s="57">
        <f t="shared" si="61"/>
        <v>8164.674300000001</v>
      </c>
      <c r="AV434" s="57">
        <f t="shared" si="61"/>
        <v>10169.1058</v>
      </c>
      <c r="AW434" s="57">
        <f t="shared" si="61"/>
        <v>5250.0303</v>
      </c>
      <c r="AX434" s="60">
        <f t="shared" si="60"/>
        <v>1356991.2807999998</v>
      </c>
    </row>
    <row r="436" spans="2:4" s="29" customFormat="1" ht="13.5" customHeight="1">
      <c r="B436" s="30" t="s">
        <v>99</v>
      </c>
      <c r="C436" s="61" t="s">
        <v>109</v>
      </c>
      <c r="D436" s="62"/>
    </row>
    <row r="437" spans="2:50" ht="12"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5" t="str">
        <f>$AX$5</f>
        <v>（３日間調査　単位：トン）</v>
      </c>
    </row>
    <row r="438" spans="2:50" ht="12">
      <c r="B438" s="6" t="s">
        <v>1</v>
      </c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9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0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10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11"/>
    </row>
    <row r="439" spans="2:50" ht="12">
      <c r="B439" s="12"/>
      <c r="C439" s="13" t="s">
        <v>41</v>
      </c>
      <c r="D439" s="14" t="s">
        <v>42</v>
      </c>
      <c r="E439" s="14" t="s">
        <v>43</v>
      </c>
      <c r="F439" s="14" t="s">
        <v>44</v>
      </c>
      <c r="G439" s="14" t="s">
        <v>45</v>
      </c>
      <c r="H439" s="14" t="s">
        <v>46</v>
      </c>
      <c r="I439" s="14" t="s">
        <v>47</v>
      </c>
      <c r="J439" s="14" t="s">
        <v>95</v>
      </c>
      <c r="K439" s="14" t="s">
        <v>96</v>
      </c>
      <c r="L439" s="14" t="s">
        <v>97</v>
      </c>
      <c r="M439" s="14" t="s">
        <v>2</v>
      </c>
      <c r="N439" s="14" t="s">
        <v>3</v>
      </c>
      <c r="O439" s="15" t="s">
        <v>4</v>
      </c>
      <c r="P439" s="14" t="s">
        <v>5</v>
      </c>
      <c r="Q439" s="14" t="s">
        <v>6</v>
      </c>
      <c r="R439" s="14" t="s">
        <v>7</v>
      </c>
      <c r="S439" s="14" t="s">
        <v>8</v>
      </c>
      <c r="T439" s="14" t="s">
        <v>9</v>
      </c>
      <c r="U439" s="14" t="s">
        <v>10</v>
      </c>
      <c r="V439" s="14" t="s">
        <v>11</v>
      </c>
      <c r="W439" s="14" t="s">
        <v>12</v>
      </c>
      <c r="X439" s="14" t="s">
        <v>13</v>
      </c>
      <c r="Y439" s="14" t="s">
        <v>14</v>
      </c>
      <c r="Z439" s="16" t="s">
        <v>15</v>
      </c>
      <c r="AA439" s="14" t="s">
        <v>16</v>
      </c>
      <c r="AB439" s="14" t="s">
        <v>17</v>
      </c>
      <c r="AC439" s="14" t="s">
        <v>18</v>
      </c>
      <c r="AD439" s="14" t="s">
        <v>19</v>
      </c>
      <c r="AE439" s="14" t="s">
        <v>20</v>
      </c>
      <c r="AF439" s="14" t="s">
        <v>21</v>
      </c>
      <c r="AG439" s="14" t="s">
        <v>22</v>
      </c>
      <c r="AH439" s="14" t="s">
        <v>23</v>
      </c>
      <c r="AI439" s="14" t="s">
        <v>24</v>
      </c>
      <c r="AJ439" s="14" t="s">
        <v>25</v>
      </c>
      <c r="AK439" s="14" t="s">
        <v>26</v>
      </c>
      <c r="AL439" s="16" t="s">
        <v>27</v>
      </c>
      <c r="AM439" s="14" t="s">
        <v>28</v>
      </c>
      <c r="AN439" s="14" t="s">
        <v>29</v>
      </c>
      <c r="AO439" s="14" t="s">
        <v>30</v>
      </c>
      <c r="AP439" s="14" t="s">
        <v>31</v>
      </c>
      <c r="AQ439" s="14" t="s">
        <v>32</v>
      </c>
      <c r="AR439" s="14" t="s">
        <v>33</v>
      </c>
      <c r="AS439" s="14" t="s">
        <v>34</v>
      </c>
      <c r="AT439" s="14" t="s">
        <v>35</v>
      </c>
      <c r="AU439" s="14" t="s">
        <v>36</v>
      </c>
      <c r="AV439" s="14" t="s">
        <v>37</v>
      </c>
      <c r="AW439" s="14" t="s">
        <v>38</v>
      </c>
      <c r="AX439" s="17" t="s">
        <v>98</v>
      </c>
    </row>
    <row r="440" spans="2:50" ht="12">
      <c r="B440" s="18" t="s">
        <v>0</v>
      </c>
      <c r="C440" s="1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1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2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2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3"/>
    </row>
    <row r="441" spans="2:50" ht="12">
      <c r="B441" s="24" t="s">
        <v>39</v>
      </c>
      <c r="C441" s="36">
        <v>8114.8656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8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7">
        <v>0</v>
      </c>
      <c r="W441" s="37">
        <v>0</v>
      </c>
      <c r="X441" s="37">
        <v>0</v>
      </c>
      <c r="Y441" s="37">
        <v>0</v>
      </c>
      <c r="Z441" s="39">
        <v>0</v>
      </c>
      <c r="AA441" s="37">
        <v>0</v>
      </c>
      <c r="AB441" s="37">
        <v>0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7">
        <v>0</v>
      </c>
      <c r="AL441" s="39">
        <v>0</v>
      </c>
      <c r="AM441" s="37">
        <v>0</v>
      </c>
      <c r="AN441" s="37">
        <v>0</v>
      </c>
      <c r="AO441" s="37">
        <v>0</v>
      </c>
      <c r="AP441" s="37">
        <v>0</v>
      </c>
      <c r="AQ441" s="37">
        <v>0</v>
      </c>
      <c r="AR441" s="37">
        <v>0</v>
      </c>
      <c r="AS441" s="37">
        <v>0</v>
      </c>
      <c r="AT441" s="37">
        <v>0</v>
      </c>
      <c r="AU441" s="37">
        <v>0</v>
      </c>
      <c r="AV441" s="37">
        <v>0</v>
      </c>
      <c r="AW441" s="37">
        <v>0</v>
      </c>
      <c r="AX441" s="40">
        <f>SUM(C441:AW441)</f>
        <v>8114.8656</v>
      </c>
    </row>
    <row r="442" spans="2:50" ht="12">
      <c r="B442" s="24" t="s">
        <v>40</v>
      </c>
      <c r="C442" s="36">
        <v>68.476</v>
      </c>
      <c r="D442" s="37">
        <v>12234.3106</v>
      </c>
      <c r="E442" s="37">
        <v>2.2825</v>
      </c>
      <c r="F442" s="37">
        <v>470.7518</v>
      </c>
      <c r="G442" s="37">
        <v>82.0852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1711.899</v>
      </c>
      <c r="O442" s="38">
        <v>0</v>
      </c>
      <c r="P442" s="37">
        <v>0</v>
      </c>
      <c r="Q442" s="37">
        <v>0</v>
      </c>
      <c r="R442" s="37">
        <v>253.8148</v>
      </c>
      <c r="S442" s="37">
        <v>0</v>
      </c>
      <c r="T442" s="37">
        <v>0</v>
      </c>
      <c r="U442" s="37">
        <v>0</v>
      </c>
      <c r="V442" s="37">
        <v>0</v>
      </c>
      <c r="W442" s="37">
        <v>0</v>
      </c>
      <c r="X442" s="37">
        <v>0</v>
      </c>
      <c r="Y442" s="37">
        <v>0</v>
      </c>
      <c r="Z442" s="39">
        <v>0</v>
      </c>
      <c r="AA442" s="37">
        <v>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7">
        <v>0</v>
      </c>
      <c r="AL442" s="39">
        <v>0</v>
      </c>
      <c r="AM442" s="37">
        <v>0</v>
      </c>
      <c r="AN442" s="37">
        <v>0</v>
      </c>
      <c r="AO442" s="37">
        <v>0</v>
      </c>
      <c r="AP442" s="37">
        <v>2.2825</v>
      </c>
      <c r="AQ442" s="37">
        <v>0</v>
      </c>
      <c r="AR442" s="37">
        <v>5.7063</v>
      </c>
      <c r="AS442" s="37">
        <v>0</v>
      </c>
      <c r="AT442" s="37">
        <v>0</v>
      </c>
      <c r="AU442" s="37">
        <v>0</v>
      </c>
      <c r="AV442" s="37">
        <v>0</v>
      </c>
      <c r="AW442" s="37">
        <v>0</v>
      </c>
      <c r="AX442" s="40">
        <f aca="true" t="shared" si="62" ref="AX442:AX488">SUM(C442:AW442)</f>
        <v>14831.608699999999</v>
      </c>
    </row>
    <row r="443" spans="2:50" ht="12">
      <c r="B443" s="24" t="s">
        <v>48</v>
      </c>
      <c r="C443" s="36">
        <v>0</v>
      </c>
      <c r="D443" s="37">
        <v>118.4685</v>
      </c>
      <c r="E443" s="37">
        <v>944.2585</v>
      </c>
      <c r="F443" s="37">
        <v>1045.4527</v>
      </c>
      <c r="G443" s="37">
        <v>15.029</v>
      </c>
      <c r="H443" s="37">
        <v>0.9467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8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7">
        <v>0</v>
      </c>
      <c r="W443" s="37">
        <v>0</v>
      </c>
      <c r="X443" s="37">
        <v>3.0315</v>
      </c>
      <c r="Y443" s="37">
        <v>0</v>
      </c>
      <c r="Z443" s="39">
        <v>0</v>
      </c>
      <c r="AA443" s="37">
        <v>0</v>
      </c>
      <c r="AB443" s="37">
        <v>0</v>
      </c>
      <c r="AC443" s="37">
        <v>0</v>
      </c>
      <c r="AD443" s="37">
        <v>0</v>
      </c>
      <c r="AE443" s="37">
        <v>0</v>
      </c>
      <c r="AF443" s="37">
        <v>0</v>
      </c>
      <c r="AG443" s="37">
        <v>0</v>
      </c>
      <c r="AH443" s="37">
        <v>0</v>
      </c>
      <c r="AI443" s="37">
        <v>0</v>
      </c>
      <c r="AJ443" s="37">
        <v>0</v>
      </c>
      <c r="AK443" s="37">
        <v>0</v>
      </c>
      <c r="AL443" s="39">
        <v>0</v>
      </c>
      <c r="AM443" s="37">
        <v>0</v>
      </c>
      <c r="AN443" s="37">
        <v>0</v>
      </c>
      <c r="AO443" s="37">
        <v>0</v>
      </c>
      <c r="AP443" s="37">
        <v>0</v>
      </c>
      <c r="AQ443" s="37">
        <v>0</v>
      </c>
      <c r="AR443" s="37">
        <v>0</v>
      </c>
      <c r="AS443" s="37">
        <v>0</v>
      </c>
      <c r="AT443" s="37">
        <v>0</v>
      </c>
      <c r="AU443" s="37">
        <v>0</v>
      </c>
      <c r="AV443" s="37">
        <v>0</v>
      </c>
      <c r="AW443" s="37">
        <v>0</v>
      </c>
      <c r="AX443" s="40">
        <f t="shared" si="62"/>
        <v>2127.1869</v>
      </c>
    </row>
    <row r="444" spans="2:50" ht="12">
      <c r="B444" s="24" t="s">
        <v>49</v>
      </c>
      <c r="C444" s="36">
        <v>269.5172</v>
      </c>
      <c r="D444" s="37">
        <v>241.2179</v>
      </c>
      <c r="E444" s="37">
        <v>263.6187</v>
      </c>
      <c r="F444" s="37">
        <v>19210.0206</v>
      </c>
      <c r="G444" s="37">
        <v>0</v>
      </c>
      <c r="H444" s="37">
        <v>470.0061</v>
      </c>
      <c r="I444" s="37">
        <v>721.4964</v>
      </c>
      <c r="J444" s="37">
        <v>0</v>
      </c>
      <c r="K444" s="37">
        <v>187.927</v>
      </c>
      <c r="L444" s="37">
        <v>0</v>
      </c>
      <c r="M444" s="37">
        <v>0</v>
      </c>
      <c r="N444" s="37">
        <v>323.4162</v>
      </c>
      <c r="O444" s="38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7">
        <v>0</v>
      </c>
      <c r="W444" s="37">
        <v>0</v>
      </c>
      <c r="X444" s="37">
        <v>1181.2402</v>
      </c>
      <c r="Y444" s="37">
        <v>0</v>
      </c>
      <c r="Z444" s="39">
        <v>49.9586</v>
      </c>
      <c r="AA444" s="37">
        <v>0</v>
      </c>
      <c r="AB444" s="37">
        <v>0</v>
      </c>
      <c r="AC444" s="37">
        <v>26.294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7">
        <v>0</v>
      </c>
      <c r="AL444" s="39">
        <v>0</v>
      </c>
      <c r="AM444" s="37">
        <v>0</v>
      </c>
      <c r="AN444" s="37">
        <v>0</v>
      </c>
      <c r="AO444" s="37">
        <v>0</v>
      </c>
      <c r="AP444" s="37">
        <v>0</v>
      </c>
      <c r="AQ444" s="37">
        <v>0</v>
      </c>
      <c r="AR444" s="37">
        <v>0</v>
      </c>
      <c r="AS444" s="37">
        <v>0</v>
      </c>
      <c r="AT444" s="37">
        <v>0</v>
      </c>
      <c r="AU444" s="37">
        <v>0</v>
      </c>
      <c r="AV444" s="37">
        <v>0</v>
      </c>
      <c r="AW444" s="37">
        <v>0</v>
      </c>
      <c r="AX444" s="40">
        <f t="shared" si="62"/>
        <v>22944.712900000002</v>
      </c>
    </row>
    <row r="445" spans="2:50" ht="12">
      <c r="B445" s="24" t="s">
        <v>50</v>
      </c>
      <c r="C445" s="36">
        <v>0</v>
      </c>
      <c r="D445" s="37">
        <v>0</v>
      </c>
      <c r="E445" s="37">
        <v>0</v>
      </c>
      <c r="F445" s="37">
        <v>0</v>
      </c>
      <c r="G445" s="37">
        <v>2650.0312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8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37">
        <v>0</v>
      </c>
      <c r="X445" s="37">
        <v>0</v>
      </c>
      <c r="Y445" s="37">
        <v>0.1963</v>
      </c>
      <c r="Z445" s="39">
        <v>0</v>
      </c>
      <c r="AA445" s="37">
        <v>0</v>
      </c>
      <c r="AB445" s="37">
        <v>0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0</v>
      </c>
      <c r="AJ445" s="37">
        <v>0</v>
      </c>
      <c r="AK445" s="37">
        <v>0</v>
      </c>
      <c r="AL445" s="39">
        <v>0</v>
      </c>
      <c r="AM445" s="37">
        <v>0</v>
      </c>
      <c r="AN445" s="37">
        <v>0</v>
      </c>
      <c r="AO445" s="37">
        <v>0</v>
      </c>
      <c r="AP445" s="37">
        <v>0</v>
      </c>
      <c r="AQ445" s="37">
        <v>0</v>
      </c>
      <c r="AR445" s="37">
        <v>0</v>
      </c>
      <c r="AS445" s="37">
        <v>0</v>
      </c>
      <c r="AT445" s="37">
        <v>0</v>
      </c>
      <c r="AU445" s="37">
        <v>0</v>
      </c>
      <c r="AV445" s="37">
        <v>0</v>
      </c>
      <c r="AW445" s="37">
        <v>0</v>
      </c>
      <c r="AX445" s="40">
        <f t="shared" si="62"/>
        <v>2650.2275</v>
      </c>
    </row>
    <row r="446" spans="2:50" ht="12">
      <c r="B446" s="24" t="s">
        <v>51</v>
      </c>
      <c r="C446" s="36">
        <v>0</v>
      </c>
      <c r="D446" s="37">
        <v>93.7664</v>
      </c>
      <c r="E446" s="37">
        <v>19.148</v>
      </c>
      <c r="F446" s="37">
        <v>2824.4165</v>
      </c>
      <c r="G446" s="37">
        <v>11.711</v>
      </c>
      <c r="H446" s="37">
        <v>1742.3611</v>
      </c>
      <c r="I446" s="37">
        <v>63.5651</v>
      </c>
      <c r="J446" s="37">
        <v>0</v>
      </c>
      <c r="K446" s="37">
        <v>0</v>
      </c>
      <c r="L446" s="37">
        <v>0</v>
      </c>
      <c r="M446" s="37">
        <v>74.8756</v>
      </c>
      <c r="N446" s="37">
        <v>0</v>
      </c>
      <c r="O446" s="38">
        <v>0</v>
      </c>
      <c r="P446" s="37">
        <v>0</v>
      </c>
      <c r="Q446" s="37">
        <v>453.1662</v>
      </c>
      <c r="R446" s="37">
        <v>22.987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  <c r="X446" s="37">
        <v>0</v>
      </c>
      <c r="Y446" s="37">
        <v>0</v>
      </c>
      <c r="Z446" s="39">
        <v>0</v>
      </c>
      <c r="AA446" s="37">
        <v>0</v>
      </c>
      <c r="AB446" s="37">
        <v>0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7">
        <v>0</v>
      </c>
      <c r="AL446" s="39">
        <v>0</v>
      </c>
      <c r="AM446" s="37">
        <v>0</v>
      </c>
      <c r="AN446" s="37">
        <v>0</v>
      </c>
      <c r="AO446" s="37">
        <v>0</v>
      </c>
      <c r="AP446" s="37">
        <v>0</v>
      </c>
      <c r="AQ446" s="37">
        <v>0</v>
      </c>
      <c r="AR446" s="37">
        <v>0</v>
      </c>
      <c r="AS446" s="37">
        <v>0</v>
      </c>
      <c r="AT446" s="37">
        <v>0</v>
      </c>
      <c r="AU446" s="37">
        <v>0</v>
      </c>
      <c r="AV446" s="37">
        <v>0</v>
      </c>
      <c r="AW446" s="37">
        <v>0</v>
      </c>
      <c r="AX446" s="40">
        <f t="shared" si="62"/>
        <v>5305.9969</v>
      </c>
    </row>
    <row r="447" spans="2:50" ht="12">
      <c r="B447" s="24" t="s">
        <v>52</v>
      </c>
      <c r="C447" s="36">
        <v>0</v>
      </c>
      <c r="D447" s="37">
        <v>0</v>
      </c>
      <c r="E447" s="37">
        <v>86.1891</v>
      </c>
      <c r="F447" s="37">
        <v>12.6927</v>
      </c>
      <c r="G447" s="37">
        <v>126.9274</v>
      </c>
      <c r="H447" s="37">
        <v>119.16</v>
      </c>
      <c r="I447" s="37">
        <v>6242.4085</v>
      </c>
      <c r="J447" s="37">
        <v>58.4803</v>
      </c>
      <c r="K447" s="37">
        <v>699.3902</v>
      </c>
      <c r="L447" s="37">
        <v>0</v>
      </c>
      <c r="M447" s="37">
        <v>584.9004</v>
      </c>
      <c r="N447" s="37">
        <v>1391.3575</v>
      </c>
      <c r="O447" s="38">
        <v>0.1058</v>
      </c>
      <c r="P447" s="37">
        <v>60.2501</v>
      </c>
      <c r="Q447" s="37">
        <v>45.5712</v>
      </c>
      <c r="R447" s="37">
        <v>0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0</v>
      </c>
      <c r="Z447" s="39">
        <v>0.4761</v>
      </c>
      <c r="AA447" s="37">
        <v>0</v>
      </c>
      <c r="AB447" s="37">
        <v>0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7">
        <v>0</v>
      </c>
      <c r="AL447" s="39">
        <v>0</v>
      </c>
      <c r="AM447" s="37">
        <v>110.9604</v>
      </c>
      <c r="AN447" s="37">
        <v>0</v>
      </c>
      <c r="AO447" s="37">
        <v>0</v>
      </c>
      <c r="AP447" s="37">
        <v>0</v>
      </c>
      <c r="AQ447" s="37">
        <v>0</v>
      </c>
      <c r="AR447" s="37">
        <v>0</v>
      </c>
      <c r="AS447" s="37">
        <v>0</v>
      </c>
      <c r="AT447" s="37">
        <v>0</v>
      </c>
      <c r="AU447" s="37">
        <v>0</v>
      </c>
      <c r="AV447" s="37">
        <v>0</v>
      </c>
      <c r="AW447" s="37">
        <v>0</v>
      </c>
      <c r="AX447" s="40">
        <f t="shared" si="62"/>
        <v>9538.869699999997</v>
      </c>
    </row>
    <row r="448" spans="2:50" ht="12">
      <c r="B448" s="24" t="s">
        <v>53</v>
      </c>
      <c r="C448" s="36">
        <v>0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104.832</v>
      </c>
      <c r="J448" s="37">
        <v>10314.8905</v>
      </c>
      <c r="K448" s="37">
        <v>1048.0695</v>
      </c>
      <c r="L448" s="37">
        <v>0</v>
      </c>
      <c r="M448" s="37">
        <v>187.976</v>
      </c>
      <c r="N448" s="37">
        <v>155.8576</v>
      </c>
      <c r="O448" s="38">
        <v>227.3844</v>
      </c>
      <c r="P448" s="37">
        <v>10176.2912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7">
        <v>137.4889</v>
      </c>
      <c r="Y448" s="37">
        <v>0</v>
      </c>
      <c r="Z448" s="39">
        <v>0</v>
      </c>
      <c r="AA448" s="37">
        <v>0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0</v>
      </c>
      <c r="AH448" s="37">
        <v>0</v>
      </c>
      <c r="AI448" s="37">
        <v>0</v>
      </c>
      <c r="AJ448" s="37">
        <v>0</v>
      </c>
      <c r="AK448" s="37">
        <v>0</v>
      </c>
      <c r="AL448" s="39">
        <v>0</v>
      </c>
      <c r="AM448" s="37">
        <v>0</v>
      </c>
      <c r="AN448" s="37">
        <v>0</v>
      </c>
      <c r="AO448" s="37">
        <v>0</v>
      </c>
      <c r="AP448" s="37">
        <v>0</v>
      </c>
      <c r="AQ448" s="37">
        <v>0</v>
      </c>
      <c r="AR448" s="37">
        <v>0</v>
      </c>
      <c r="AS448" s="37">
        <v>0</v>
      </c>
      <c r="AT448" s="37">
        <v>0</v>
      </c>
      <c r="AU448" s="37">
        <v>0</v>
      </c>
      <c r="AV448" s="37">
        <v>0</v>
      </c>
      <c r="AW448" s="37">
        <v>0</v>
      </c>
      <c r="AX448" s="40">
        <f t="shared" si="62"/>
        <v>22352.790100000002</v>
      </c>
    </row>
    <row r="449" spans="2:50" ht="12">
      <c r="B449" s="24" t="s">
        <v>54</v>
      </c>
      <c r="C449" s="36">
        <v>0</v>
      </c>
      <c r="D449" s="37">
        <v>179.5548</v>
      </c>
      <c r="E449" s="37">
        <v>0</v>
      </c>
      <c r="F449" s="37">
        <v>422.8226</v>
      </c>
      <c r="G449" s="37">
        <v>183.8989</v>
      </c>
      <c r="H449" s="37">
        <v>1271.22</v>
      </c>
      <c r="I449" s="37">
        <v>1710.1971</v>
      </c>
      <c r="J449" s="37">
        <v>1583.2924</v>
      </c>
      <c r="K449" s="37">
        <v>5411.9337</v>
      </c>
      <c r="L449" s="37">
        <v>63.5229</v>
      </c>
      <c r="M449" s="37">
        <v>28.9856</v>
      </c>
      <c r="N449" s="37">
        <v>949.0751</v>
      </c>
      <c r="O449" s="38">
        <v>261.1962</v>
      </c>
      <c r="P449" s="37">
        <v>639.2742</v>
      </c>
      <c r="Q449" s="37">
        <v>0.9702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>
        <v>301.4174</v>
      </c>
      <c r="Y449" s="37">
        <v>194.035</v>
      </c>
      <c r="Z449" s="39">
        <v>756.9208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0</v>
      </c>
      <c r="AJ449" s="37">
        <v>0</v>
      </c>
      <c r="AK449" s="37">
        <v>0</v>
      </c>
      <c r="AL449" s="39">
        <v>0</v>
      </c>
      <c r="AM449" s="37">
        <v>0</v>
      </c>
      <c r="AN449" s="37">
        <v>0</v>
      </c>
      <c r="AO449" s="37">
        <v>0</v>
      </c>
      <c r="AP449" s="37">
        <v>0</v>
      </c>
      <c r="AQ449" s="37">
        <v>0</v>
      </c>
      <c r="AR449" s="37">
        <v>0</v>
      </c>
      <c r="AS449" s="37">
        <v>0</v>
      </c>
      <c r="AT449" s="37">
        <v>0</v>
      </c>
      <c r="AU449" s="37">
        <v>0</v>
      </c>
      <c r="AV449" s="37">
        <v>0</v>
      </c>
      <c r="AW449" s="37">
        <v>0</v>
      </c>
      <c r="AX449" s="40">
        <f t="shared" si="62"/>
        <v>13958.3169</v>
      </c>
    </row>
    <row r="450" spans="2:50" ht="12">
      <c r="B450" s="25" t="s">
        <v>93</v>
      </c>
      <c r="C450" s="41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13.7293</v>
      </c>
      <c r="I450" s="42">
        <v>0</v>
      </c>
      <c r="J450" s="42">
        <v>12</v>
      </c>
      <c r="K450" s="42">
        <v>42.598</v>
      </c>
      <c r="L450" s="42">
        <v>10337.6812</v>
      </c>
      <c r="M450" s="42">
        <v>194.0425</v>
      </c>
      <c r="N450" s="42">
        <v>0</v>
      </c>
      <c r="O450" s="43">
        <v>62.214</v>
      </c>
      <c r="P450" s="42">
        <v>0</v>
      </c>
      <c r="Q450" s="42">
        <v>961.6676</v>
      </c>
      <c r="R450" s="42">
        <v>0</v>
      </c>
      <c r="S450" s="42">
        <v>0</v>
      </c>
      <c r="T450" s="42">
        <v>191.2217</v>
      </c>
      <c r="U450" s="42">
        <v>0</v>
      </c>
      <c r="V450" s="42">
        <v>0</v>
      </c>
      <c r="W450" s="42">
        <v>0</v>
      </c>
      <c r="X450" s="42">
        <v>0</v>
      </c>
      <c r="Y450" s="42">
        <v>0</v>
      </c>
      <c r="Z450" s="44">
        <v>0</v>
      </c>
      <c r="AA450" s="42">
        <v>0</v>
      </c>
      <c r="AB450" s="42">
        <v>0</v>
      </c>
      <c r="AC450" s="42">
        <v>0</v>
      </c>
      <c r="AD450" s="42">
        <v>0</v>
      </c>
      <c r="AE450" s="42">
        <v>0</v>
      </c>
      <c r="AF450" s="42">
        <v>0</v>
      </c>
      <c r="AG450" s="42">
        <v>0</v>
      </c>
      <c r="AH450" s="42">
        <v>0</v>
      </c>
      <c r="AI450" s="42">
        <v>0</v>
      </c>
      <c r="AJ450" s="42">
        <v>0</v>
      </c>
      <c r="AK450" s="42">
        <v>0</v>
      </c>
      <c r="AL450" s="44">
        <v>0</v>
      </c>
      <c r="AM450" s="42">
        <v>0</v>
      </c>
      <c r="AN450" s="42">
        <v>0</v>
      </c>
      <c r="AO450" s="42">
        <v>0</v>
      </c>
      <c r="AP450" s="42">
        <v>0</v>
      </c>
      <c r="AQ450" s="42">
        <v>0</v>
      </c>
      <c r="AR450" s="42">
        <v>0</v>
      </c>
      <c r="AS450" s="42">
        <v>0</v>
      </c>
      <c r="AT450" s="42">
        <v>0</v>
      </c>
      <c r="AU450" s="42">
        <v>0</v>
      </c>
      <c r="AV450" s="42">
        <v>0</v>
      </c>
      <c r="AW450" s="42">
        <v>0</v>
      </c>
      <c r="AX450" s="45">
        <f t="shared" si="62"/>
        <v>11815.154300000002</v>
      </c>
    </row>
    <row r="451" spans="2:50" ht="12">
      <c r="B451" s="24" t="s">
        <v>55</v>
      </c>
      <c r="C451" s="36">
        <v>0</v>
      </c>
      <c r="D451" s="37">
        <v>0</v>
      </c>
      <c r="E451" s="37">
        <v>0</v>
      </c>
      <c r="F451" s="37">
        <v>15.8531</v>
      </c>
      <c r="G451" s="37">
        <v>0</v>
      </c>
      <c r="H451" s="37">
        <v>0</v>
      </c>
      <c r="I451" s="37">
        <v>0</v>
      </c>
      <c r="J451" s="37">
        <v>1955.3434</v>
      </c>
      <c r="K451" s="37">
        <v>53.963</v>
      </c>
      <c r="L451" s="37">
        <v>84.6818</v>
      </c>
      <c r="M451" s="37">
        <v>13553.0934</v>
      </c>
      <c r="N451" s="37">
        <v>3892.3065</v>
      </c>
      <c r="O451" s="38">
        <v>0</v>
      </c>
      <c r="P451" s="37">
        <v>17.6146</v>
      </c>
      <c r="Q451" s="37">
        <v>0</v>
      </c>
      <c r="R451" s="37">
        <v>0.8807</v>
      </c>
      <c r="S451" s="37">
        <v>0</v>
      </c>
      <c r="T451" s="37">
        <v>0</v>
      </c>
      <c r="U451" s="37">
        <v>0</v>
      </c>
      <c r="V451" s="37">
        <v>0</v>
      </c>
      <c r="W451" s="37">
        <v>21.1375</v>
      </c>
      <c r="X451" s="37">
        <v>1.7615</v>
      </c>
      <c r="Y451" s="37">
        <v>115.5515</v>
      </c>
      <c r="Z451" s="39">
        <v>0</v>
      </c>
      <c r="AA451" s="37">
        <v>0</v>
      </c>
      <c r="AB451" s="37">
        <v>0</v>
      </c>
      <c r="AC451" s="37">
        <v>3.5229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0</v>
      </c>
      <c r="AK451" s="37">
        <v>0</v>
      </c>
      <c r="AL451" s="39">
        <v>0</v>
      </c>
      <c r="AM451" s="37">
        <v>0</v>
      </c>
      <c r="AN451" s="37">
        <v>0</v>
      </c>
      <c r="AO451" s="37">
        <v>0</v>
      </c>
      <c r="AP451" s="37">
        <v>29.2524</v>
      </c>
      <c r="AQ451" s="37">
        <v>0</v>
      </c>
      <c r="AR451" s="37">
        <v>0</v>
      </c>
      <c r="AS451" s="37">
        <v>0</v>
      </c>
      <c r="AT451" s="37">
        <v>96.9542</v>
      </c>
      <c r="AU451" s="37">
        <v>0</v>
      </c>
      <c r="AV451" s="37">
        <v>0</v>
      </c>
      <c r="AW451" s="37">
        <v>0</v>
      </c>
      <c r="AX451" s="40">
        <f t="shared" si="62"/>
        <v>19841.916500000007</v>
      </c>
    </row>
    <row r="452" spans="2:50" ht="12">
      <c r="B452" s="24" t="s">
        <v>56</v>
      </c>
      <c r="C452" s="36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9441.1008</v>
      </c>
      <c r="K452" s="37">
        <v>0</v>
      </c>
      <c r="L452" s="37">
        <v>0</v>
      </c>
      <c r="M452" s="37">
        <v>3666.4259</v>
      </c>
      <c r="N452" s="37">
        <v>52123.1829</v>
      </c>
      <c r="O452" s="38">
        <v>107.9663</v>
      </c>
      <c r="P452" s="37">
        <v>2504.5078</v>
      </c>
      <c r="Q452" s="37">
        <v>0</v>
      </c>
      <c r="R452" s="37">
        <v>15.4327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>
        <v>596.8448</v>
      </c>
      <c r="Y452" s="37">
        <v>0</v>
      </c>
      <c r="Z452" s="39">
        <v>0</v>
      </c>
      <c r="AA452" s="37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0</v>
      </c>
      <c r="AJ452" s="37">
        <v>0</v>
      </c>
      <c r="AK452" s="37">
        <v>0</v>
      </c>
      <c r="AL452" s="39">
        <v>0</v>
      </c>
      <c r="AM452" s="37">
        <v>0</v>
      </c>
      <c r="AN452" s="37">
        <v>0</v>
      </c>
      <c r="AO452" s="37">
        <v>0</v>
      </c>
      <c r="AP452" s="37">
        <v>0</v>
      </c>
      <c r="AQ452" s="37">
        <v>0</v>
      </c>
      <c r="AR452" s="37">
        <v>0</v>
      </c>
      <c r="AS452" s="37">
        <v>0</v>
      </c>
      <c r="AT452" s="37">
        <v>0</v>
      </c>
      <c r="AU452" s="37">
        <v>0</v>
      </c>
      <c r="AV452" s="37">
        <v>0</v>
      </c>
      <c r="AW452" s="37">
        <v>0</v>
      </c>
      <c r="AX452" s="40">
        <f t="shared" si="62"/>
        <v>68455.46120000002</v>
      </c>
    </row>
    <row r="453" spans="2:50" ht="12">
      <c r="B453" s="24" t="s">
        <v>57</v>
      </c>
      <c r="C453" s="36">
        <v>3669.3151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0.0075</v>
      </c>
      <c r="J453" s="37">
        <v>5086.4763</v>
      </c>
      <c r="K453" s="37">
        <v>0</v>
      </c>
      <c r="L453" s="37">
        <v>0</v>
      </c>
      <c r="M453" s="37">
        <v>36174.2348</v>
      </c>
      <c r="N453" s="37">
        <v>35692.4474</v>
      </c>
      <c r="O453" s="38">
        <v>18864.9595</v>
      </c>
      <c r="P453" s="37">
        <v>16334.4883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0.304</v>
      </c>
      <c r="W453" s="37">
        <v>0</v>
      </c>
      <c r="X453" s="37">
        <v>2485.4253</v>
      </c>
      <c r="Y453" s="37">
        <v>0</v>
      </c>
      <c r="Z453" s="39">
        <v>0</v>
      </c>
      <c r="AA453" s="37">
        <v>0</v>
      </c>
      <c r="AB453" s="37">
        <v>0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0</v>
      </c>
      <c r="AJ453" s="37">
        <v>0</v>
      </c>
      <c r="AK453" s="37">
        <v>0</v>
      </c>
      <c r="AL453" s="39">
        <v>0</v>
      </c>
      <c r="AM453" s="37">
        <v>0</v>
      </c>
      <c r="AN453" s="37">
        <v>0</v>
      </c>
      <c r="AO453" s="37">
        <v>0</v>
      </c>
      <c r="AP453" s="37">
        <v>0</v>
      </c>
      <c r="AQ453" s="37">
        <v>0</v>
      </c>
      <c r="AR453" s="37">
        <v>0</v>
      </c>
      <c r="AS453" s="37">
        <v>0</v>
      </c>
      <c r="AT453" s="37">
        <v>0</v>
      </c>
      <c r="AU453" s="37">
        <v>0</v>
      </c>
      <c r="AV453" s="37">
        <v>0</v>
      </c>
      <c r="AW453" s="37">
        <v>0</v>
      </c>
      <c r="AX453" s="40">
        <f t="shared" si="62"/>
        <v>118307.6582</v>
      </c>
    </row>
    <row r="454" spans="2:50" ht="12">
      <c r="B454" s="24" t="s">
        <v>58</v>
      </c>
      <c r="C454" s="36">
        <v>243.445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2459.888</v>
      </c>
      <c r="K454" s="37">
        <v>8768.8452</v>
      </c>
      <c r="L454" s="37">
        <v>0</v>
      </c>
      <c r="M454" s="37">
        <v>3499.5444</v>
      </c>
      <c r="N454" s="37">
        <v>7112.7498</v>
      </c>
      <c r="O454" s="38">
        <v>265.9047</v>
      </c>
      <c r="P454" s="37">
        <v>49703.7732</v>
      </c>
      <c r="Q454" s="37">
        <v>0</v>
      </c>
      <c r="R454" s="37">
        <v>25.2756</v>
      </c>
      <c r="S454" s="37">
        <v>0</v>
      </c>
      <c r="T454" s="37">
        <v>0</v>
      </c>
      <c r="U454" s="37">
        <v>1.8644</v>
      </c>
      <c r="V454" s="37">
        <v>44.5277</v>
      </c>
      <c r="W454" s="37">
        <v>0</v>
      </c>
      <c r="X454" s="37">
        <v>1025.8838</v>
      </c>
      <c r="Y454" s="37">
        <v>116.6992</v>
      </c>
      <c r="Z454" s="39">
        <v>2158.0664</v>
      </c>
      <c r="AA454" s="37">
        <v>0</v>
      </c>
      <c r="AB454" s="37">
        <v>0</v>
      </c>
      <c r="AC454" s="37">
        <v>0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0</v>
      </c>
      <c r="AJ454" s="37">
        <v>0</v>
      </c>
      <c r="AK454" s="37">
        <v>19.979</v>
      </c>
      <c r="AL454" s="39">
        <v>0</v>
      </c>
      <c r="AM454" s="37">
        <v>0</v>
      </c>
      <c r="AN454" s="37">
        <v>0</v>
      </c>
      <c r="AO454" s="37">
        <v>0</v>
      </c>
      <c r="AP454" s="37">
        <v>0</v>
      </c>
      <c r="AQ454" s="37">
        <v>0</v>
      </c>
      <c r="AR454" s="37">
        <v>0</v>
      </c>
      <c r="AS454" s="37">
        <v>0</v>
      </c>
      <c r="AT454" s="37">
        <v>0</v>
      </c>
      <c r="AU454" s="37">
        <v>0</v>
      </c>
      <c r="AV454" s="37">
        <v>0</v>
      </c>
      <c r="AW454" s="37">
        <v>0</v>
      </c>
      <c r="AX454" s="40">
        <f t="shared" si="62"/>
        <v>75446.44640000002</v>
      </c>
    </row>
    <row r="455" spans="2:50" ht="12">
      <c r="B455" s="24" t="s">
        <v>59</v>
      </c>
      <c r="C455" s="36">
        <v>0</v>
      </c>
      <c r="D455" s="37">
        <v>0</v>
      </c>
      <c r="E455" s="37">
        <v>0</v>
      </c>
      <c r="F455" s="37">
        <v>2397.1744</v>
      </c>
      <c r="G455" s="37">
        <v>0</v>
      </c>
      <c r="H455" s="37">
        <v>1082.3112</v>
      </c>
      <c r="I455" s="37">
        <v>1220.8897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8">
        <v>0</v>
      </c>
      <c r="P455" s="37">
        <v>0</v>
      </c>
      <c r="Q455" s="37">
        <v>22871.4312</v>
      </c>
      <c r="R455" s="37">
        <v>576.4063</v>
      </c>
      <c r="S455" s="37">
        <v>218.6594</v>
      </c>
      <c r="T455" s="37">
        <v>0</v>
      </c>
      <c r="U455" s="37">
        <v>0</v>
      </c>
      <c r="V455" s="37">
        <v>0</v>
      </c>
      <c r="W455" s="37">
        <v>0</v>
      </c>
      <c r="X455" s="37">
        <v>0</v>
      </c>
      <c r="Y455" s="37">
        <v>0</v>
      </c>
      <c r="Z455" s="39">
        <v>0</v>
      </c>
      <c r="AA455" s="37">
        <v>0</v>
      </c>
      <c r="AB455" s="37">
        <v>0</v>
      </c>
      <c r="AC455" s="37">
        <v>0</v>
      </c>
      <c r="AD455" s="37">
        <v>0</v>
      </c>
      <c r="AE455" s="37">
        <v>0</v>
      </c>
      <c r="AF455" s="37">
        <v>126.919</v>
      </c>
      <c r="AG455" s="37">
        <v>0</v>
      </c>
      <c r="AH455" s="37">
        <v>0</v>
      </c>
      <c r="AI455" s="37">
        <v>0</v>
      </c>
      <c r="AJ455" s="37">
        <v>0</v>
      </c>
      <c r="AK455" s="37">
        <v>0</v>
      </c>
      <c r="AL455" s="39">
        <v>0</v>
      </c>
      <c r="AM455" s="37">
        <v>0</v>
      </c>
      <c r="AN455" s="37">
        <v>0</v>
      </c>
      <c r="AO455" s="37">
        <v>0</v>
      </c>
      <c r="AP455" s="37">
        <v>0</v>
      </c>
      <c r="AQ455" s="37">
        <v>0</v>
      </c>
      <c r="AR455" s="37">
        <v>0</v>
      </c>
      <c r="AS455" s="37">
        <v>0</v>
      </c>
      <c r="AT455" s="37">
        <v>0</v>
      </c>
      <c r="AU455" s="37">
        <v>0</v>
      </c>
      <c r="AV455" s="37">
        <v>0</v>
      </c>
      <c r="AW455" s="37">
        <v>0</v>
      </c>
      <c r="AX455" s="40">
        <f t="shared" si="62"/>
        <v>28493.7912</v>
      </c>
    </row>
    <row r="456" spans="2:50" ht="12">
      <c r="B456" s="24" t="s">
        <v>60</v>
      </c>
      <c r="C456" s="36">
        <v>0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8">
        <v>0</v>
      </c>
      <c r="P456" s="37">
        <v>0</v>
      </c>
      <c r="Q456" s="37">
        <v>0</v>
      </c>
      <c r="R456" s="37">
        <v>180.1664</v>
      </c>
      <c r="S456" s="37">
        <v>0</v>
      </c>
      <c r="T456" s="37">
        <v>0</v>
      </c>
      <c r="U456" s="37">
        <v>0</v>
      </c>
      <c r="V456" s="37">
        <v>63.9962</v>
      </c>
      <c r="W456" s="37">
        <v>0</v>
      </c>
      <c r="X456" s="37">
        <v>0</v>
      </c>
      <c r="Y456" s="37">
        <v>0</v>
      </c>
      <c r="Z456" s="39">
        <v>0</v>
      </c>
      <c r="AA456" s="37">
        <v>315.7132</v>
      </c>
      <c r="AB456" s="37">
        <v>0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0</v>
      </c>
      <c r="AJ456" s="37">
        <v>0</v>
      </c>
      <c r="AK456" s="37">
        <v>0</v>
      </c>
      <c r="AL456" s="39">
        <v>0</v>
      </c>
      <c r="AM456" s="37">
        <v>0</v>
      </c>
      <c r="AN456" s="37">
        <v>0</v>
      </c>
      <c r="AO456" s="37">
        <v>0</v>
      </c>
      <c r="AP456" s="37">
        <v>0</v>
      </c>
      <c r="AQ456" s="37">
        <v>0</v>
      </c>
      <c r="AR456" s="37">
        <v>0</v>
      </c>
      <c r="AS456" s="37">
        <v>0</v>
      </c>
      <c r="AT456" s="37">
        <v>0</v>
      </c>
      <c r="AU456" s="37">
        <v>0</v>
      </c>
      <c r="AV456" s="37">
        <v>0</v>
      </c>
      <c r="AW456" s="37">
        <v>0</v>
      </c>
      <c r="AX456" s="40">
        <f t="shared" si="62"/>
        <v>559.8758</v>
      </c>
    </row>
    <row r="457" spans="2:50" ht="12">
      <c r="B457" s="24" t="s">
        <v>61</v>
      </c>
      <c r="C457" s="36">
        <v>0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8">
        <v>0</v>
      </c>
      <c r="P457" s="37">
        <v>0</v>
      </c>
      <c r="Q457" s="37">
        <v>318.3614</v>
      </c>
      <c r="R457" s="37">
        <v>1638.7584</v>
      </c>
      <c r="S457" s="37">
        <v>6488.074</v>
      </c>
      <c r="T457" s="37">
        <v>282.9879</v>
      </c>
      <c r="U457" s="37">
        <v>0</v>
      </c>
      <c r="V457" s="37">
        <v>0</v>
      </c>
      <c r="W457" s="37">
        <v>6.8594</v>
      </c>
      <c r="X457" s="37">
        <v>0</v>
      </c>
      <c r="Y457" s="37">
        <v>115.4304</v>
      </c>
      <c r="Z457" s="39">
        <v>0</v>
      </c>
      <c r="AA457" s="37">
        <v>0</v>
      </c>
      <c r="AB457" s="37">
        <v>53.42</v>
      </c>
      <c r="AC457" s="37">
        <v>0</v>
      </c>
      <c r="AD457" s="37">
        <v>961.5596</v>
      </c>
      <c r="AE457" s="37">
        <v>0</v>
      </c>
      <c r="AF457" s="37">
        <v>0</v>
      </c>
      <c r="AG457" s="37">
        <v>0</v>
      </c>
      <c r="AH457" s="37">
        <v>0</v>
      </c>
      <c r="AI457" s="37">
        <v>0</v>
      </c>
      <c r="AJ457" s="37">
        <v>0</v>
      </c>
      <c r="AK457" s="37">
        <v>0</v>
      </c>
      <c r="AL457" s="39">
        <v>0</v>
      </c>
      <c r="AM457" s="37">
        <v>0</v>
      </c>
      <c r="AN457" s="37">
        <v>25.9574</v>
      </c>
      <c r="AO457" s="37">
        <v>0</v>
      </c>
      <c r="AP457" s="37">
        <v>0</v>
      </c>
      <c r="AQ457" s="37">
        <v>0</v>
      </c>
      <c r="AR457" s="37">
        <v>0</v>
      </c>
      <c r="AS457" s="37">
        <v>0</v>
      </c>
      <c r="AT457" s="37">
        <v>0</v>
      </c>
      <c r="AU457" s="37">
        <v>0</v>
      </c>
      <c r="AV457" s="37">
        <v>0</v>
      </c>
      <c r="AW457" s="37">
        <v>0</v>
      </c>
      <c r="AX457" s="40">
        <f t="shared" si="62"/>
        <v>9891.408499999998</v>
      </c>
    </row>
    <row r="458" spans="2:50" ht="12">
      <c r="B458" s="24" t="s">
        <v>62</v>
      </c>
      <c r="C458" s="36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8">
        <v>0</v>
      </c>
      <c r="P458" s="37">
        <v>0</v>
      </c>
      <c r="Q458" s="37">
        <v>0</v>
      </c>
      <c r="R458" s="37">
        <v>20.0287</v>
      </c>
      <c r="S458" s="37">
        <v>0</v>
      </c>
      <c r="T458" s="37">
        <v>1803.2974</v>
      </c>
      <c r="U458" s="37">
        <v>0</v>
      </c>
      <c r="V458" s="37">
        <v>0</v>
      </c>
      <c r="W458" s="37">
        <v>14.6877</v>
      </c>
      <c r="X458" s="37">
        <v>0</v>
      </c>
      <c r="Y458" s="37">
        <v>13.3525</v>
      </c>
      <c r="Z458" s="39">
        <v>0</v>
      </c>
      <c r="AA458" s="37">
        <v>46.7337</v>
      </c>
      <c r="AB458" s="37">
        <v>0</v>
      </c>
      <c r="AC458" s="37">
        <v>0</v>
      </c>
      <c r="AD458" s="37">
        <v>20.0287</v>
      </c>
      <c r="AE458" s="37">
        <v>0</v>
      </c>
      <c r="AF458" s="37">
        <v>0</v>
      </c>
      <c r="AG458" s="37">
        <v>0</v>
      </c>
      <c r="AH458" s="37">
        <v>0</v>
      </c>
      <c r="AI458" s="37">
        <v>16.1228</v>
      </c>
      <c r="AJ458" s="37">
        <v>0</v>
      </c>
      <c r="AK458" s="37">
        <v>0</v>
      </c>
      <c r="AL458" s="39">
        <v>0</v>
      </c>
      <c r="AM458" s="37">
        <v>0</v>
      </c>
      <c r="AN458" s="37">
        <v>0</v>
      </c>
      <c r="AO458" s="37">
        <v>0</v>
      </c>
      <c r="AP458" s="37">
        <v>0</v>
      </c>
      <c r="AQ458" s="37">
        <v>0</v>
      </c>
      <c r="AR458" s="37">
        <v>0</v>
      </c>
      <c r="AS458" s="37">
        <v>0</v>
      </c>
      <c r="AT458" s="37">
        <v>0</v>
      </c>
      <c r="AU458" s="37">
        <v>0</v>
      </c>
      <c r="AV458" s="37">
        <v>0</v>
      </c>
      <c r="AW458" s="37">
        <v>0</v>
      </c>
      <c r="AX458" s="40">
        <f t="shared" si="62"/>
        <v>1934.2515</v>
      </c>
    </row>
    <row r="459" spans="2:50" ht="12">
      <c r="B459" s="24" t="s">
        <v>63</v>
      </c>
      <c r="C459" s="36">
        <v>0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128.3266</v>
      </c>
      <c r="K459" s="37">
        <v>0</v>
      </c>
      <c r="L459" s="37">
        <v>0</v>
      </c>
      <c r="M459" s="37">
        <v>338.0942</v>
      </c>
      <c r="N459" s="37">
        <v>27.6784</v>
      </c>
      <c r="O459" s="38">
        <v>8.7866</v>
      </c>
      <c r="P459" s="37">
        <v>452.6942</v>
      </c>
      <c r="Q459" s="37">
        <v>0</v>
      </c>
      <c r="R459" s="37">
        <v>192.5992</v>
      </c>
      <c r="S459" s="37">
        <v>0</v>
      </c>
      <c r="T459" s="37">
        <v>0</v>
      </c>
      <c r="U459" s="37">
        <v>42.5687</v>
      </c>
      <c r="V459" s="37">
        <v>0</v>
      </c>
      <c r="W459" s="37">
        <v>0</v>
      </c>
      <c r="X459" s="37">
        <v>120.5303</v>
      </c>
      <c r="Y459" s="37">
        <v>375.529</v>
      </c>
      <c r="Z459" s="39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0</v>
      </c>
      <c r="AH459" s="37">
        <v>0</v>
      </c>
      <c r="AI459" s="37">
        <v>0</v>
      </c>
      <c r="AJ459" s="37">
        <v>0</v>
      </c>
      <c r="AK459" s="37">
        <v>0</v>
      </c>
      <c r="AL459" s="39">
        <v>0</v>
      </c>
      <c r="AM459" s="37">
        <v>0</v>
      </c>
      <c r="AN459" s="37">
        <v>0</v>
      </c>
      <c r="AO459" s="37">
        <v>0</v>
      </c>
      <c r="AP459" s="37">
        <v>0</v>
      </c>
      <c r="AQ459" s="37">
        <v>0</v>
      </c>
      <c r="AR459" s="37">
        <v>0</v>
      </c>
      <c r="AS459" s="37">
        <v>0</v>
      </c>
      <c r="AT459" s="37">
        <v>0</v>
      </c>
      <c r="AU459" s="37">
        <v>0</v>
      </c>
      <c r="AV459" s="37">
        <v>0</v>
      </c>
      <c r="AW459" s="37">
        <v>0</v>
      </c>
      <c r="AX459" s="40">
        <f t="shared" si="62"/>
        <v>1686.8072</v>
      </c>
    </row>
    <row r="460" spans="2:50" ht="12">
      <c r="B460" s="24" t="s">
        <v>64</v>
      </c>
      <c r="C460" s="36">
        <v>0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166.6267</v>
      </c>
      <c r="N460" s="37">
        <v>0.0055</v>
      </c>
      <c r="O460" s="38">
        <v>0</v>
      </c>
      <c r="P460" s="37">
        <v>95.0555</v>
      </c>
      <c r="Q460" s="37">
        <v>188.4335</v>
      </c>
      <c r="R460" s="37">
        <v>343.8772</v>
      </c>
      <c r="S460" s="37">
        <v>0</v>
      </c>
      <c r="T460" s="37">
        <v>0</v>
      </c>
      <c r="U460" s="37">
        <v>0</v>
      </c>
      <c r="V460" s="37">
        <v>11094.1794</v>
      </c>
      <c r="W460" s="37">
        <v>511.1838</v>
      </c>
      <c r="X460" s="37">
        <v>0</v>
      </c>
      <c r="Y460" s="37">
        <v>260.007</v>
      </c>
      <c r="Z460" s="39">
        <v>0</v>
      </c>
      <c r="AA460" s="37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0</v>
      </c>
      <c r="AJ460" s="37">
        <v>0</v>
      </c>
      <c r="AK460" s="37">
        <v>0</v>
      </c>
      <c r="AL460" s="39">
        <v>0</v>
      </c>
      <c r="AM460" s="37">
        <v>0</v>
      </c>
      <c r="AN460" s="37">
        <v>0</v>
      </c>
      <c r="AO460" s="37">
        <v>0</v>
      </c>
      <c r="AP460" s="37">
        <v>0</v>
      </c>
      <c r="AQ460" s="37">
        <v>0</v>
      </c>
      <c r="AR460" s="37">
        <v>0</v>
      </c>
      <c r="AS460" s="37">
        <v>0</v>
      </c>
      <c r="AT460" s="37">
        <v>0</v>
      </c>
      <c r="AU460" s="37">
        <v>0</v>
      </c>
      <c r="AV460" s="37">
        <v>0</v>
      </c>
      <c r="AW460" s="37">
        <v>0</v>
      </c>
      <c r="AX460" s="40">
        <f t="shared" si="62"/>
        <v>12659.368600000002</v>
      </c>
    </row>
    <row r="461" spans="2:50" ht="12">
      <c r="B461" s="26" t="s">
        <v>65</v>
      </c>
      <c r="C461" s="46">
        <v>0</v>
      </c>
      <c r="D461" s="47">
        <v>0</v>
      </c>
      <c r="E461" s="47">
        <v>0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8">
        <v>0</v>
      </c>
      <c r="P461" s="47">
        <v>0</v>
      </c>
      <c r="Q461" s="47">
        <v>0</v>
      </c>
      <c r="R461" s="47">
        <v>2.6509</v>
      </c>
      <c r="S461" s="47">
        <v>0</v>
      </c>
      <c r="T461" s="47">
        <v>0</v>
      </c>
      <c r="U461" s="47">
        <v>0</v>
      </c>
      <c r="V461" s="47">
        <v>62.677</v>
      </c>
      <c r="W461" s="47">
        <v>1217.2608</v>
      </c>
      <c r="X461" s="47">
        <v>0</v>
      </c>
      <c r="Y461" s="47">
        <v>448.2404</v>
      </c>
      <c r="Z461" s="49">
        <v>105.0115</v>
      </c>
      <c r="AA461" s="47">
        <v>0</v>
      </c>
      <c r="AB461" s="47">
        <v>0</v>
      </c>
      <c r="AC461" s="47">
        <v>32.1809</v>
      </c>
      <c r="AD461" s="47">
        <v>0</v>
      </c>
      <c r="AE461" s="47">
        <v>0</v>
      </c>
      <c r="AF461" s="47">
        <v>0</v>
      </c>
      <c r="AG461" s="47">
        <v>0</v>
      </c>
      <c r="AH461" s="47">
        <v>0</v>
      </c>
      <c r="AI461" s="47">
        <v>244.3786</v>
      </c>
      <c r="AJ461" s="47">
        <v>0</v>
      </c>
      <c r="AK461" s="47">
        <v>0</v>
      </c>
      <c r="AL461" s="49">
        <v>0</v>
      </c>
      <c r="AM461" s="47">
        <v>0</v>
      </c>
      <c r="AN461" s="47">
        <v>0</v>
      </c>
      <c r="AO461" s="47">
        <v>0</v>
      </c>
      <c r="AP461" s="47">
        <v>0</v>
      </c>
      <c r="AQ461" s="47">
        <v>0</v>
      </c>
      <c r="AR461" s="47">
        <v>0</v>
      </c>
      <c r="AS461" s="47">
        <v>0</v>
      </c>
      <c r="AT461" s="47">
        <v>0</v>
      </c>
      <c r="AU461" s="47">
        <v>0</v>
      </c>
      <c r="AV461" s="47">
        <v>0</v>
      </c>
      <c r="AW461" s="47">
        <v>0</v>
      </c>
      <c r="AX461" s="50">
        <f t="shared" si="62"/>
        <v>2112.4001</v>
      </c>
    </row>
    <row r="462" spans="2:50" ht="12">
      <c r="B462" s="24" t="s">
        <v>66</v>
      </c>
      <c r="C462" s="36">
        <v>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0.0125</v>
      </c>
      <c r="K462" s="37">
        <v>0.0075</v>
      </c>
      <c r="L462" s="37">
        <v>0</v>
      </c>
      <c r="M462" s="37">
        <v>83.1008</v>
      </c>
      <c r="N462" s="37">
        <v>0</v>
      </c>
      <c r="O462" s="38">
        <v>0</v>
      </c>
      <c r="P462" s="37">
        <v>458.7015</v>
      </c>
      <c r="Q462" s="37">
        <v>0</v>
      </c>
      <c r="R462" s="37">
        <v>210.2511</v>
      </c>
      <c r="S462" s="37">
        <v>0</v>
      </c>
      <c r="T462" s="37">
        <v>0</v>
      </c>
      <c r="U462" s="37">
        <v>0</v>
      </c>
      <c r="V462" s="37">
        <v>0</v>
      </c>
      <c r="W462" s="37">
        <v>0</v>
      </c>
      <c r="X462" s="37">
        <v>26747.4945</v>
      </c>
      <c r="Y462" s="37">
        <v>112.8795</v>
      </c>
      <c r="Z462" s="39">
        <v>0</v>
      </c>
      <c r="AA462" s="37">
        <v>0</v>
      </c>
      <c r="AB462" s="37">
        <v>0</v>
      </c>
      <c r="AC462" s="37">
        <v>35.5286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0</v>
      </c>
      <c r="AK462" s="37">
        <v>0</v>
      </c>
      <c r="AL462" s="39">
        <v>0</v>
      </c>
      <c r="AM462" s="37">
        <v>0</v>
      </c>
      <c r="AN462" s="37">
        <v>0</v>
      </c>
      <c r="AO462" s="37">
        <v>0</v>
      </c>
      <c r="AP462" s="37">
        <v>34.3394</v>
      </c>
      <c r="AQ462" s="37">
        <v>0</v>
      </c>
      <c r="AR462" s="37">
        <v>0</v>
      </c>
      <c r="AS462" s="37">
        <v>0</v>
      </c>
      <c r="AT462" s="37">
        <v>0</v>
      </c>
      <c r="AU462" s="37">
        <v>0</v>
      </c>
      <c r="AV462" s="37">
        <v>0</v>
      </c>
      <c r="AW462" s="37">
        <v>0</v>
      </c>
      <c r="AX462" s="40">
        <f t="shared" si="62"/>
        <v>27682.315400000003</v>
      </c>
    </row>
    <row r="463" spans="2:50" ht="12">
      <c r="B463" s="24" t="s">
        <v>67</v>
      </c>
      <c r="C463" s="36">
        <v>0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803.4756</v>
      </c>
      <c r="J463" s="37">
        <v>206.0237</v>
      </c>
      <c r="K463" s="37">
        <v>0</v>
      </c>
      <c r="L463" s="37">
        <v>0</v>
      </c>
      <c r="M463" s="37">
        <v>1420.6356</v>
      </c>
      <c r="N463" s="37">
        <v>27.1625</v>
      </c>
      <c r="O463" s="38">
        <v>2.0157</v>
      </c>
      <c r="P463" s="37">
        <v>0</v>
      </c>
      <c r="Q463" s="37">
        <v>16.233</v>
      </c>
      <c r="R463" s="37">
        <v>16.1793</v>
      </c>
      <c r="S463" s="37">
        <v>200.8689</v>
      </c>
      <c r="T463" s="37">
        <v>0</v>
      </c>
      <c r="U463" s="37">
        <v>0</v>
      </c>
      <c r="V463" s="37">
        <v>15.38</v>
      </c>
      <c r="W463" s="37">
        <v>4344.0066</v>
      </c>
      <c r="X463" s="37">
        <v>843.3929</v>
      </c>
      <c r="Y463" s="37">
        <v>99521.3068</v>
      </c>
      <c r="Z463" s="39">
        <v>767.9877</v>
      </c>
      <c r="AA463" s="37">
        <v>137.8644</v>
      </c>
      <c r="AB463" s="37">
        <v>215.8533</v>
      </c>
      <c r="AC463" s="37">
        <v>200.8689</v>
      </c>
      <c r="AD463" s="37">
        <v>500.9236</v>
      </c>
      <c r="AE463" s="37">
        <v>0</v>
      </c>
      <c r="AF463" s="37">
        <v>0</v>
      </c>
      <c r="AG463" s="37">
        <v>0</v>
      </c>
      <c r="AH463" s="37">
        <v>0</v>
      </c>
      <c r="AI463" s="37">
        <v>5.7192</v>
      </c>
      <c r="AJ463" s="37">
        <v>119.2334</v>
      </c>
      <c r="AK463" s="37">
        <v>0</v>
      </c>
      <c r="AL463" s="39">
        <v>0</v>
      </c>
      <c r="AM463" s="37">
        <v>0</v>
      </c>
      <c r="AN463" s="37">
        <v>5884.0953</v>
      </c>
      <c r="AO463" s="37">
        <v>0</v>
      </c>
      <c r="AP463" s="37">
        <v>0</v>
      </c>
      <c r="AQ463" s="37">
        <v>0</v>
      </c>
      <c r="AR463" s="37">
        <v>0</v>
      </c>
      <c r="AS463" s="37">
        <v>0</v>
      </c>
      <c r="AT463" s="37">
        <v>0</v>
      </c>
      <c r="AU463" s="37">
        <v>0</v>
      </c>
      <c r="AV463" s="37">
        <v>0</v>
      </c>
      <c r="AW463" s="37">
        <v>0</v>
      </c>
      <c r="AX463" s="40">
        <f t="shared" si="62"/>
        <v>115249.22640000001</v>
      </c>
    </row>
    <row r="464" spans="2:50" ht="12">
      <c r="B464" s="24" t="s">
        <v>68</v>
      </c>
      <c r="C464" s="36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8">
        <v>0</v>
      </c>
      <c r="P464" s="37">
        <v>0</v>
      </c>
      <c r="Q464" s="37">
        <v>0</v>
      </c>
      <c r="R464" s="37">
        <v>704.3504</v>
      </c>
      <c r="S464" s="37">
        <v>0</v>
      </c>
      <c r="T464" s="37">
        <v>0</v>
      </c>
      <c r="U464" s="37">
        <v>0</v>
      </c>
      <c r="V464" s="37">
        <v>80.8429</v>
      </c>
      <c r="W464" s="37">
        <v>782.7888</v>
      </c>
      <c r="X464" s="37">
        <v>0</v>
      </c>
      <c r="Y464" s="37">
        <v>3744.6869</v>
      </c>
      <c r="Z464" s="39">
        <v>14364.8465</v>
      </c>
      <c r="AA464" s="37">
        <v>366.8496</v>
      </c>
      <c r="AB464" s="37">
        <v>0</v>
      </c>
      <c r="AC464" s="37">
        <v>1101.1789</v>
      </c>
      <c r="AD464" s="37">
        <v>795.4957</v>
      </c>
      <c r="AE464" s="37">
        <v>0</v>
      </c>
      <c r="AF464" s="37">
        <v>0</v>
      </c>
      <c r="AG464" s="37">
        <v>0</v>
      </c>
      <c r="AH464" s="37">
        <v>0</v>
      </c>
      <c r="AI464" s="37">
        <v>0</v>
      </c>
      <c r="AJ464" s="37">
        <v>0</v>
      </c>
      <c r="AK464" s="37">
        <v>0</v>
      </c>
      <c r="AL464" s="39">
        <v>0</v>
      </c>
      <c r="AM464" s="37">
        <v>0</v>
      </c>
      <c r="AN464" s="37">
        <v>341.0528</v>
      </c>
      <c r="AO464" s="37">
        <v>0</v>
      </c>
      <c r="AP464" s="37">
        <v>0</v>
      </c>
      <c r="AQ464" s="37">
        <v>0</v>
      </c>
      <c r="AR464" s="37">
        <v>0</v>
      </c>
      <c r="AS464" s="37">
        <v>0</v>
      </c>
      <c r="AT464" s="37">
        <v>0</v>
      </c>
      <c r="AU464" s="37">
        <v>0</v>
      </c>
      <c r="AV464" s="37">
        <v>0</v>
      </c>
      <c r="AW464" s="37">
        <v>0</v>
      </c>
      <c r="AX464" s="40">
        <f t="shared" si="62"/>
        <v>22282.092500000002</v>
      </c>
    </row>
    <row r="465" spans="2:50" ht="12">
      <c r="B465" s="24" t="s">
        <v>69</v>
      </c>
      <c r="C465" s="36">
        <v>0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52.9294</v>
      </c>
      <c r="K465" s="37">
        <v>0</v>
      </c>
      <c r="L465" s="37">
        <v>0</v>
      </c>
      <c r="M465" s="37">
        <v>0</v>
      </c>
      <c r="N465" s="37">
        <v>0</v>
      </c>
      <c r="O465" s="38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29.9121</v>
      </c>
      <c r="U465" s="37">
        <v>0</v>
      </c>
      <c r="V465" s="37">
        <v>0</v>
      </c>
      <c r="W465" s="37">
        <v>112.93</v>
      </c>
      <c r="X465" s="37">
        <v>0</v>
      </c>
      <c r="Y465" s="37">
        <v>199.1304</v>
      </c>
      <c r="Z465" s="39">
        <v>42.8507</v>
      </c>
      <c r="AA465" s="37">
        <v>815.5601</v>
      </c>
      <c r="AB465" s="37">
        <v>0</v>
      </c>
      <c r="AC465" s="37">
        <v>458.216</v>
      </c>
      <c r="AD465" s="37">
        <v>422.0807</v>
      </c>
      <c r="AE465" s="37">
        <v>0</v>
      </c>
      <c r="AF465" s="37">
        <v>0</v>
      </c>
      <c r="AG465" s="37">
        <v>0</v>
      </c>
      <c r="AH465" s="37">
        <v>0</v>
      </c>
      <c r="AI465" s="37">
        <v>0</v>
      </c>
      <c r="AJ465" s="37">
        <v>0</v>
      </c>
      <c r="AK465" s="37">
        <v>0</v>
      </c>
      <c r="AL465" s="39">
        <v>0</v>
      </c>
      <c r="AM465" s="37">
        <v>0</v>
      </c>
      <c r="AN465" s="37">
        <v>0</v>
      </c>
      <c r="AO465" s="37">
        <v>12.9337</v>
      </c>
      <c r="AP465" s="37">
        <v>0</v>
      </c>
      <c r="AQ465" s="37">
        <v>0</v>
      </c>
      <c r="AR465" s="37">
        <v>0</v>
      </c>
      <c r="AS465" s="37">
        <v>0</v>
      </c>
      <c r="AT465" s="37">
        <v>0</v>
      </c>
      <c r="AU465" s="37">
        <v>0</v>
      </c>
      <c r="AV465" s="37">
        <v>0</v>
      </c>
      <c r="AW465" s="37">
        <v>0</v>
      </c>
      <c r="AX465" s="40">
        <f t="shared" si="62"/>
        <v>2146.5431</v>
      </c>
    </row>
    <row r="466" spans="2:50" ht="12">
      <c r="B466" s="24" t="s">
        <v>70</v>
      </c>
      <c r="C466" s="36">
        <v>0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8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7">
        <v>0</v>
      </c>
      <c r="W466" s="37">
        <v>0</v>
      </c>
      <c r="X466" s="37">
        <v>0</v>
      </c>
      <c r="Y466" s="37">
        <v>38.999</v>
      </c>
      <c r="Z466" s="39">
        <v>403.7195</v>
      </c>
      <c r="AA466" s="37">
        <v>0</v>
      </c>
      <c r="AB466" s="37">
        <v>12.6133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81.8117</v>
      </c>
      <c r="AI466" s="37">
        <v>22.2117</v>
      </c>
      <c r="AJ466" s="37">
        <v>0</v>
      </c>
      <c r="AK466" s="37">
        <v>0</v>
      </c>
      <c r="AL466" s="39">
        <v>0</v>
      </c>
      <c r="AM466" s="37">
        <v>0</v>
      </c>
      <c r="AN466" s="37">
        <v>0</v>
      </c>
      <c r="AO466" s="37">
        <v>0</v>
      </c>
      <c r="AP466" s="37">
        <v>0</v>
      </c>
      <c r="AQ466" s="37">
        <v>0</v>
      </c>
      <c r="AR466" s="37">
        <v>0</v>
      </c>
      <c r="AS466" s="37">
        <v>0</v>
      </c>
      <c r="AT466" s="37">
        <v>0</v>
      </c>
      <c r="AU466" s="37">
        <v>0</v>
      </c>
      <c r="AV466" s="37">
        <v>0</v>
      </c>
      <c r="AW466" s="37">
        <v>0</v>
      </c>
      <c r="AX466" s="40">
        <f t="shared" si="62"/>
        <v>559.3552</v>
      </c>
    </row>
    <row r="467" spans="2:50" ht="12">
      <c r="B467" s="24" t="s">
        <v>71</v>
      </c>
      <c r="C467" s="36">
        <v>0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8">
        <v>0</v>
      </c>
      <c r="P467" s="37">
        <v>0</v>
      </c>
      <c r="Q467" s="37">
        <v>0</v>
      </c>
      <c r="R467" s="37">
        <v>63.5191</v>
      </c>
      <c r="S467" s="37">
        <v>0</v>
      </c>
      <c r="T467" s="37">
        <v>0</v>
      </c>
      <c r="U467" s="37">
        <v>0</v>
      </c>
      <c r="V467" s="37">
        <v>191.8599</v>
      </c>
      <c r="W467" s="37">
        <v>66.7999</v>
      </c>
      <c r="X467" s="37">
        <v>0</v>
      </c>
      <c r="Y467" s="37">
        <v>231.2197</v>
      </c>
      <c r="Z467" s="39">
        <v>270.6939</v>
      </c>
      <c r="AA467" s="37">
        <v>97.759</v>
      </c>
      <c r="AB467" s="37">
        <v>0</v>
      </c>
      <c r="AC467" s="37">
        <v>80843.032</v>
      </c>
      <c r="AD467" s="37">
        <v>5043.1723</v>
      </c>
      <c r="AE467" s="37">
        <v>2115.9051</v>
      </c>
      <c r="AF467" s="37">
        <v>0</v>
      </c>
      <c r="AG467" s="37">
        <v>3142.2095</v>
      </c>
      <c r="AH467" s="37">
        <v>100.5594</v>
      </c>
      <c r="AI467" s="37">
        <v>70.8965</v>
      </c>
      <c r="AJ467" s="37">
        <v>0</v>
      </c>
      <c r="AK467" s="37">
        <v>1400</v>
      </c>
      <c r="AL467" s="39">
        <v>0</v>
      </c>
      <c r="AM467" s="37">
        <v>0</v>
      </c>
      <c r="AN467" s="37">
        <v>181.325</v>
      </c>
      <c r="AO467" s="37">
        <v>0</v>
      </c>
      <c r="AP467" s="37">
        <v>0</v>
      </c>
      <c r="AQ467" s="37">
        <v>0</v>
      </c>
      <c r="AR467" s="37">
        <v>0</v>
      </c>
      <c r="AS467" s="37">
        <v>0</v>
      </c>
      <c r="AT467" s="37">
        <v>0</v>
      </c>
      <c r="AU467" s="37">
        <v>0</v>
      </c>
      <c r="AV467" s="37">
        <v>0</v>
      </c>
      <c r="AW467" s="37">
        <v>0</v>
      </c>
      <c r="AX467" s="40">
        <f t="shared" si="62"/>
        <v>93818.95130000002</v>
      </c>
    </row>
    <row r="468" spans="2:50" ht="12">
      <c r="B468" s="24" t="s">
        <v>72</v>
      </c>
      <c r="C468" s="36">
        <v>0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8">
        <v>0</v>
      </c>
      <c r="P468" s="37">
        <v>8.9002</v>
      </c>
      <c r="Q468" s="37">
        <v>0</v>
      </c>
      <c r="R468" s="37">
        <v>0</v>
      </c>
      <c r="S468" s="37">
        <v>0</v>
      </c>
      <c r="T468" s="37">
        <v>5391.5441</v>
      </c>
      <c r="U468" s="37">
        <v>0</v>
      </c>
      <c r="V468" s="37">
        <v>0</v>
      </c>
      <c r="W468" s="37">
        <v>0</v>
      </c>
      <c r="X468" s="37">
        <v>0</v>
      </c>
      <c r="Y468" s="37">
        <v>0</v>
      </c>
      <c r="Z468" s="39">
        <v>0</v>
      </c>
      <c r="AA468" s="37">
        <v>0</v>
      </c>
      <c r="AB468" s="37">
        <v>0.712</v>
      </c>
      <c r="AC468" s="37">
        <v>6037.6231</v>
      </c>
      <c r="AD468" s="37">
        <v>14184.4568</v>
      </c>
      <c r="AE468" s="37">
        <v>0</v>
      </c>
      <c r="AF468" s="37">
        <v>0</v>
      </c>
      <c r="AG468" s="37">
        <v>0</v>
      </c>
      <c r="AH468" s="37">
        <v>0</v>
      </c>
      <c r="AI468" s="37">
        <v>438.5468</v>
      </c>
      <c r="AJ468" s="37">
        <v>0</v>
      </c>
      <c r="AK468" s="37">
        <v>0</v>
      </c>
      <c r="AL468" s="39">
        <v>0</v>
      </c>
      <c r="AM468" s="37">
        <v>0</v>
      </c>
      <c r="AN468" s="37">
        <v>3771.5677</v>
      </c>
      <c r="AO468" s="37">
        <v>0</v>
      </c>
      <c r="AP468" s="37">
        <v>0</v>
      </c>
      <c r="AQ468" s="37">
        <v>0</v>
      </c>
      <c r="AR468" s="37">
        <v>0</v>
      </c>
      <c r="AS468" s="37">
        <v>0</v>
      </c>
      <c r="AT468" s="37">
        <v>0</v>
      </c>
      <c r="AU468" s="37">
        <v>0</v>
      </c>
      <c r="AV468" s="37">
        <v>0</v>
      </c>
      <c r="AW468" s="37">
        <v>0</v>
      </c>
      <c r="AX468" s="40">
        <f t="shared" si="62"/>
        <v>29833.3507</v>
      </c>
    </row>
    <row r="469" spans="2:50" ht="12">
      <c r="B469" s="24" t="s">
        <v>73</v>
      </c>
      <c r="C469" s="36">
        <v>0</v>
      </c>
      <c r="D469" s="37">
        <v>0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8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0</v>
      </c>
      <c r="W469" s="37">
        <v>0</v>
      </c>
      <c r="X469" s="37">
        <v>0</v>
      </c>
      <c r="Y469" s="37">
        <v>0</v>
      </c>
      <c r="Z469" s="39">
        <v>0</v>
      </c>
      <c r="AA469" s="37">
        <v>0</v>
      </c>
      <c r="AB469" s="37">
        <v>0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7">
        <v>0</v>
      </c>
      <c r="AL469" s="39">
        <v>0</v>
      </c>
      <c r="AM469" s="37">
        <v>0</v>
      </c>
      <c r="AN469" s="37">
        <v>0</v>
      </c>
      <c r="AO469" s="37">
        <v>0</v>
      </c>
      <c r="AP469" s="37">
        <v>0</v>
      </c>
      <c r="AQ469" s="37">
        <v>0</v>
      </c>
      <c r="AR469" s="37">
        <v>0</v>
      </c>
      <c r="AS469" s="37">
        <v>0</v>
      </c>
      <c r="AT469" s="37">
        <v>0</v>
      </c>
      <c r="AU469" s="37">
        <v>0</v>
      </c>
      <c r="AV469" s="37">
        <v>0</v>
      </c>
      <c r="AW469" s="37">
        <v>0</v>
      </c>
      <c r="AX469" s="40">
        <f t="shared" si="62"/>
        <v>0</v>
      </c>
    </row>
    <row r="470" spans="2:50" ht="12">
      <c r="B470" s="27" t="s">
        <v>92</v>
      </c>
      <c r="C470" s="51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3">
        <v>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2">
        <v>0</v>
      </c>
      <c r="V470" s="52">
        <v>0</v>
      </c>
      <c r="W470" s="52">
        <v>0</v>
      </c>
      <c r="X470" s="52">
        <v>0</v>
      </c>
      <c r="Y470" s="52">
        <v>0</v>
      </c>
      <c r="Z470" s="54">
        <v>0</v>
      </c>
      <c r="AA470" s="52">
        <v>0</v>
      </c>
      <c r="AB470" s="52">
        <v>0</v>
      </c>
      <c r="AC470" s="52">
        <v>0</v>
      </c>
      <c r="AD470" s="52">
        <v>59.2669</v>
      </c>
      <c r="AE470" s="52">
        <v>0</v>
      </c>
      <c r="AF470" s="52">
        <v>388.242</v>
      </c>
      <c r="AG470" s="52">
        <v>0</v>
      </c>
      <c r="AH470" s="52">
        <v>0</v>
      </c>
      <c r="AI470" s="52">
        <v>0</v>
      </c>
      <c r="AJ470" s="52">
        <v>0</v>
      </c>
      <c r="AK470" s="52">
        <v>0</v>
      </c>
      <c r="AL470" s="54">
        <v>0</v>
      </c>
      <c r="AM470" s="52">
        <v>0</v>
      </c>
      <c r="AN470" s="52">
        <v>0</v>
      </c>
      <c r="AO470" s="52">
        <v>0</v>
      </c>
      <c r="AP470" s="52">
        <v>0</v>
      </c>
      <c r="AQ470" s="52">
        <v>0</v>
      </c>
      <c r="AR470" s="52">
        <v>0</v>
      </c>
      <c r="AS470" s="52">
        <v>0</v>
      </c>
      <c r="AT470" s="52">
        <v>0</v>
      </c>
      <c r="AU470" s="52">
        <v>0</v>
      </c>
      <c r="AV470" s="52">
        <v>0</v>
      </c>
      <c r="AW470" s="52">
        <v>0</v>
      </c>
      <c r="AX470" s="55">
        <f t="shared" si="62"/>
        <v>447.50890000000004</v>
      </c>
    </row>
    <row r="471" spans="2:50" ht="12">
      <c r="B471" s="24" t="s">
        <v>74</v>
      </c>
      <c r="C471" s="36">
        <v>0</v>
      </c>
      <c r="D471" s="37">
        <v>0</v>
      </c>
      <c r="E471" s="37">
        <v>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8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v>0</v>
      </c>
      <c r="W471" s="37">
        <v>0</v>
      </c>
      <c r="X471" s="37">
        <v>0</v>
      </c>
      <c r="Y471" s="37">
        <v>0</v>
      </c>
      <c r="Z471" s="39">
        <v>0</v>
      </c>
      <c r="AA471" s="37">
        <v>26.8559</v>
      </c>
      <c r="AB471" s="37">
        <v>0</v>
      </c>
      <c r="AC471" s="37">
        <v>0</v>
      </c>
      <c r="AD471" s="37">
        <v>182.0353</v>
      </c>
      <c r="AE471" s="37">
        <v>0</v>
      </c>
      <c r="AF471" s="37">
        <v>0</v>
      </c>
      <c r="AG471" s="37">
        <v>0</v>
      </c>
      <c r="AH471" s="37">
        <v>0</v>
      </c>
      <c r="AI471" s="37">
        <v>1140.3016</v>
      </c>
      <c r="AJ471" s="37">
        <v>0</v>
      </c>
      <c r="AK471" s="37">
        <v>32.227</v>
      </c>
      <c r="AL471" s="39">
        <v>0</v>
      </c>
      <c r="AM471" s="37">
        <v>0</v>
      </c>
      <c r="AN471" s="37">
        <v>0</v>
      </c>
      <c r="AO471" s="37">
        <v>0</v>
      </c>
      <c r="AP471" s="37">
        <v>26.8559</v>
      </c>
      <c r="AQ471" s="37">
        <v>0</v>
      </c>
      <c r="AR471" s="37">
        <v>0</v>
      </c>
      <c r="AS471" s="37">
        <v>0</v>
      </c>
      <c r="AT471" s="37">
        <v>0</v>
      </c>
      <c r="AU471" s="37">
        <v>0</v>
      </c>
      <c r="AV471" s="37">
        <v>0</v>
      </c>
      <c r="AW471" s="37">
        <v>0</v>
      </c>
      <c r="AX471" s="40">
        <f t="shared" si="62"/>
        <v>1408.2757000000001</v>
      </c>
    </row>
    <row r="472" spans="2:50" ht="12">
      <c r="B472" s="24" t="s">
        <v>75</v>
      </c>
      <c r="C472" s="36">
        <v>0</v>
      </c>
      <c r="D472" s="37">
        <v>0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8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>
        <v>0</v>
      </c>
      <c r="V472" s="37">
        <v>0</v>
      </c>
      <c r="W472" s="37">
        <v>0</v>
      </c>
      <c r="X472" s="37">
        <v>0</v>
      </c>
      <c r="Y472" s="37">
        <v>0</v>
      </c>
      <c r="Z472" s="39">
        <v>0</v>
      </c>
      <c r="AA472" s="37">
        <v>0</v>
      </c>
      <c r="AB472" s="37">
        <v>0</v>
      </c>
      <c r="AC472" s="37">
        <v>0</v>
      </c>
      <c r="AD472" s="37">
        <v>0</v>
      </c>
      <c r="AE472" s="37">
        <v>0</v>
      </c>
      <c r="AF472" s="37">
        <v>0</v>
      </c>
      <c r="AG472" s="37">
        <v>0</v>
      </c>
      <c r="AH472" s="37">
        <v>0</v>
      </c>
      <c r="AI472" s="37">
        <v>0</v>
      </c>
      <c r="AJ472" s="37">
        <v>277.2034</v>
      </c>
      <c r="AK472" s="37">
        <v>767.8447</v>
      </c>
      <c r="AL472" s="39">
        <v>0</v>
      </c>
      <c r="AM472" s="37">
        <v>0</v>
      </c>
      <c r="AN472" s="37">
        <v>89.7892</v>
      </c>
      <c r="AO472" s="37">
        <v>0</v>
      </c>
      <c r="AP472" s="37">
        <v>100.1412</v>
      </c>
      <c r="AQ472" s="37">
        <v>0</v>
      </c>
      <c r="AR472" s="37">
        <v>0</v>
      </c>
      <c r="AS472" s="37">
        <v>0</v>
      </c>
      <c r="AT472" s="37">
        <v>0</v>
      </c>
      <c r="AU472" s="37">
        <v>0</v>
      </c>
      <c r="AV472" s="37">
        <v>0</v>
      </c>
      <c r="AW472" s="37">
        <v>0</v>
      </c>
      <c r="AX472" s="40">
        <f t="shared" si="62"/>
        <v>1234.9785</v>
      </c>
    </row>
    <row r="473" spans="2:50" ht="12">
      <c r="B473" s="24" t="s">
        <v>76</v>
      </c>
      <c r="C473" s="36">
        <v>6234.8175</v>
      </c>
      <c r="D473" s="37">
        <v>0</v>
      </c>
      <c r="E473" s="37">
        <v>0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1.4323</v>
      </c>
      <c r="N473" s="37">
        <v>34.3743</v>
      </c>
      <c r="O473" s="38">
        <v>0.2292</v>
      </c>
      <c r="P473" s="37">
        <v>0</v>
      </c>
      <c r="Q473" s="37">
        <v>0</v>
      </c>
      <c r="R473" s="37">
        <v>0.5729</v>
      </c>
      <c r="S473" s="37">
        <v>0</v>
      </c>
      <c r="T473" s="37">
        <v>0</v>
      </c>
      <c r="U473" s="37">
        <v>0</v>
      </c>
      <c r="V473" s="37">
        <v>0.3151</v>
      </c>
      <c r="W473" s="37">
        <v>0</v>
      </c>
      <c r="X473" s="37">
        <v>1.2604</v>
      </c>
      <c r="Y473" s="37">
        <v>24.3158</v>
      </c>
      <c r="Z473" s="39">
        <v>5334.2328</v>
      </c>
      <c r="AA473" s="37">
        <v>0</v>
      </c>
      <c r="AB473" s="37">
        <v>76.0601</v>
      </c>
      <c r="AC473" s="37">
        <v>759.1108</v>
      </c>
      <c r="AD473" s="37">
        <v>5991.5206</v>
      </c>
      <c r="AE473" s="37">
        <v>11.4581</v>
      </c>
      <c r="AF473" s="37">
        <v>0</v>
      </c>
      <c r="AG473" s="37">
        <v>0</v>
      </c>
      <c r="AH473" s="37">
        <v>140.262</v>
      </c>
      <c r="AI473" s="37">
        <v>17281.6192</v>
      </c>
      <c r="AJ473" s="37">
        <v>994.3859</v>
      </c>
      <c r="AK473" s="37">
        <v>2238.958</v>
      </c>
      <c r="AL473" s="39">
        <v>0</v>
      </c>
      <c r="AM473" s="37">
        <v>1485.4411</v>
      </c>
      <c r="AN473" s="37">
        <v>2475.2313</v>
      </c>
      <c r="AO473" s="37">
        <v>0</v>
      </c>
      <c r="AP473" s="37">
        <v>94.1119</v>
      </c>
      <c r="AQ473" s="37">
        <v>0</v>
      </c>
      <c r="AR473" s="37">
        <v>0</v>
      </c>
      <c r="AS473" s="37">
        <v>0</v>
      </c>
      <c r="AT473" s="37">
        <v>0</v>
      </c>
      <c r="AU473" s="37">
        <v>0</v>
      </c>
      <c r="AV473" s="37">
        <v>0</v>
      </c>
      <c r="AW473" s="37">
        <v>0</v>
      </c>
      <c r="AX473" s="40">
        <f t="shared" si="62"/>
        <v>43179.7093</v>
      </c>
    </row>
    <row r="474" spans="2:50" ht="12">
      <c r="B474" s="24" t="s">
        <v>77</v>
      </c>
      <c r="C474" s="36">
        <v>0</v>
      </c>
      <c r="D474" s="37">
        <v>0</v>
      </c>
      <c r="E474" s="37">
        <v>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52.1966</v>
      </c>
      <c r="L474" s="37">
        <v>0</v>
      </c>
      <c r="M474" s="37">
        <v>56.5463</v>
      </c>
      <c r="N474" s="37">
        <v>28.6968</v>
      </c>
      <c r="O474" s="38">
        <v>0</v>
      </c>
      <c r="P474" s="37">
        <v>0</v>
      </c>
      <c r="Q474" s="37">
        <v>0</v>
      </c>
      <c r="R474" s="37">
        <v>14.135</v>
      </c>
      <c r="S474" s="37">
        <v>0</v>
      </c>
      <c r="T474" s="37">
        <v>0</v>
      </c>
      <c r="U474" s="37">
        <v>0</v>
      </c>
      <c r="V474" s="37">
        <v>0</v>
      </c>
      <c r="W474" s="37">
        <v>0</v>
      </c>
      <c r="X474" s="37">
        <v>56.5463</v>
      </c>
      <c r="Y474" s="37">
        <v>0</v>
      </c>
      <c r="Z474" s="39">
        <v>0</v>
      </c>
      <c r="AA474" s="37">
        <v>0</v>
      </c>
      <c r="AB474" s="37">
        <v>0</v>
      </c>
      <c r="AC474" s="37">
        <v>59.5518</v>
      </c>
      <c r="AD474" s="37">
        <v>314.512</v>
      </c>
      <c r="AE474" s="37">
        <v>0</v>
      </c>
      <c r="AF474" s="37">
        <v>0</v>
      </c>
      <c r="AG474" s="37">
        <v>0</v>
      </c>
      <c r="AH474" s="37">
        <v>25.5663</v>
      </c>
      <c r="AI474" s="37">
        <v>1741.0122</v>
      </c>
      <c r="AJ474" s="37">
        <v>10704.8787</v>
      </c>
      <c r="AK474" s="37">
        <v>747.7051</v>
      </c>
      <c r="AL474" s="39">
        <v>0</v>
      </c>
      <c r="AM474" s="37">
        <v>0</v>
      </c>
      <c r="AN474" s="37">
        <v>45.585</v>
      </c>
      <c r="AO474" s="37">
        <v>0</v>
      </c>
      <c r="AP474" s="37">
        <v>183.9002</v>
      </c>
      <c r="AQ474" s="37">
        <v>0</v>
      </c>
      <c r="AR474" s="37">
        <v>0</v>
      </c>
      <c r="AS474" s="37">
        <v>0</v>
      </c>
      <c r="AT474" s="37">
        <v>0</v>
      </c>
      <c r="AU474" s="37">
        <v>0</v>
      </c>
      <c r="AV474" s="37">
        <v>0</v>
      </c>
      <c r="AW474" s="37">
        <v>0</v>
      </c>
      <c r="AX474" s="40">
        <f t="shared" si="62"/>
        <v>14030.832299999998</v>
      </c>
    </row>
    <row r="475" spans="2:50" ht="12">
      <c r="B475" s="24" t="s">
        <v>78</v>
      </c>
      <c r="C475" s="36">
        <v>0</v>
      </c>
      <c r="D475" s="37">
        <v>0</v>
      </c>
      <c r="E475" s="37">
        <v>0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8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0</v>
      </c>
      <c r="W475" s="37">
        <v>0</v>
      </c>
      <c r="X475" s="37">
        <v>0</v>
      </c>
      <c r="Y475" s="37">
        <v>0</v>
      </c>
      <c r="Z475" s="39">
        <v>0</v>
      </c>
      <c r="AA475" s="37">
        <v>0</v>
      </c>
      <c r="AB475" s="37">
        <v>0</v>
      </c>
      <c r="AC475" s="37">
        <v>0</v>
      </c>
      <c r="AD475" s="37">
        <v>41.9788</v>
      </c>
      <c r="AE475" s="37">
        <v>0</v>
      </c>
      <c r="AF475" s="37">
        <v>0</v>
      </c>
      <c r="AG475" s="37">
        <v>103.03</v>
      </c>
      <c r="AH475" s="37">
        <v>0</v>
      </c>
      <c r="AI475" s="37">
        <v>250.5644</v>
      </c>
      <c r="AJ475" s="37">
        <v>194.2714</v>
      </c>
      <c r="AK475" s="37">
        <v>14753.8736</v>
      </c>
      <c r="AL475" s="39">
        <v>0</v>
      </c>
      <c r="AM475" s="37">
        <v>46.9402</v>
      </c>
      <c r="AN475" s="37">
        <v>526.1038</v>
      </c>
      <c r="AO475" s="37">
        <v>0</v>
      </c>
      <c r="AP475" s="37">
        <v>312.4249</v>
      </c>
      <c r="AQ475" s="37">
        <v>42.4942</v>
      </c>
      <c r="AR475" s="37">
        <v>0</v>
      </c>
      <c r="AS475" s="37">
        <v>44.1695</v>
      </c>
      <c r="AT475" s="37">
        <v>0</v>
      </c>
      <c r="AU475" s="37">
        <v>61.4701</v>
      </c>
      <c r="AV475" s="37">
        <v>0</v>
      </c>
      <c r="AW475" s="37">
        <v>0</v>
      </c>
      <c r="AX475" s="40">
        <f t="shared" si="62"/>
        <v>16377.3209</v>
      </c>
    </row>
    <row r="476" spans="2:50" ht="12">
      <c r="B476" s="24" t="s">
        <v>79</v>
      </c>
      <c r="C476" s="36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8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0</v>
      </c>
      <c r="W476" s="37">
        <v>0</v>
      </c>
      <c r="X476" s="37">
        <v>0</v>
      </c>
      <c r="Y476" s="37">
        <v>0</v>
      </c>
      <c r="Z476" s="39">
        <v>0</v>
      </c>
      <c r="AA476" s="37">
        <v>0</v>
      </c>
      <c r="AB476" s="37">
        <v>0</v>
      </c>
      <c r="AC476" s="37">
        <v>0</v>
      </c>
      <c r="AD476" s="37">
        <v>424.7736</v>
      </c>
      <c r="AE476" s="37">
        <v>0</v>
      </c>
      <c r="AF476" s="37">
        <v>0</v>
      </c>
      <c r="AG476" s="37">
        <v>0</v>
      </c>
      <c r="AH476" s="37">
        <v>0</v>
      </c>
      <c r="AI476" s="37">
        <v>12.7432</v>
      </c>
      <c r="AJ476" s="37">
        <v>0</v>
      </c>
      <c r="AK476" s="37">
        <v>0</v>
      </c>
      <c r="AL476" s="39">
        <v>0</v>
      </c>
      <c r="AM476" s="37">
        <v>0</v>
      </c>
      <c r="AN476" s="37">
        <v>418.2836</v>
      </c>
      <c r="AO476" s="37">
        <v>0</v>
      </c>
      <c r="AP476" s="37">
        <v>0</v>
      </c>
      <c r="AQ476" s="37">
        <v>0</v>
      </c>
      <c r="AR476" s="37">
        <v>0</v>
      </c>
      <c r="AS476" s="37">
        <v>0</v>
      </c>
      <c r="AT476" s="37">
        <v>0</v>
      </c>
      <c r="AU476" s="37">
        <v>0</v>
      </c>
      <c r="AV476" s="37">
        <v>0</v>
      </c>
      <c r="AW476" s="37">
        <v>0</v>
      </c>
      <c r="AX476" s="40">
        <f t="shared" si="62"/>
        <v>855.8004</v>
      </c>
    </row>
    <row r="477" spans="2:50" ht="12">
      <c r="B477" s="24" t="s">
        <v>80</v>
      </c>
      <c r="C477" s="36">
        <v>0</v>
      </c>
      <c r="D477" s="37">
        <v>0</v>
      </c>
      <c r="E477" s="37">
        <v>0</v>
      </c>
      <c r="F477" s="37">
        <v>82.0035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8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0</v>
      </c>
      <c r="W477" s="37">
        <v>0</v>
      </c>
      <c r="X477" s="37">
        <v>0</v>
      </c>
      <c r="Y477" s="37">
        <v>0</v>
      </c>
      <c r="Z477" s="39">
        <v>0</v>
      </c>
      <c r="AA477" s="37">
        <v>0</v>
      </c>
      <c r="AB477" s="37">
        <v>0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0</v>
      </c>
      <c r="AJ477" s="37">
        <v>0</v>
      </c>
      <c r="AK477" s="37">
        <v>0</v>
      </c>
      <c r="AL477" s="39">
        <v>0</v>
      </c>
      <c r="AM477" s="37">
        <v>79.5665</v>
      </c>
      <c r="AN477" s="37">
        <v>4568.0498</v>
      </c>
      <c r="AO477" s="37">
        <v>18.2389</v>
      </c>
      <c r="AP477" s="37">
        <v>817.5103</v>
      </c>
      <c r="AQ477" s="37">
        <v>0</v>
      </c>
      <c r="AR477" s="37">
        <v>0</v>
      </c>
      <c r="AS477" s="37">
        <v>0</v>
      </c>
      <c r="AT477" s="37">
        <v>0</v>
      </c>
      <c r="AU477" s="37">
        <v>0</v>
      </c>
      <c r="AV477" s="37">
        <v>0</v>
      </c>
      <c r="AW477" s="37">
        <v>0</v>
      </c>
      <c r="AX477" s="40">
        <f t="shared" si="62"/>
        <v>5565.369</v>
      </c>
    </row>
    <row r="478" spans="2:50" ht="12">
      <c r="B478" s="24" t="s">
        <v>81</v>
      </c>
      <c r="C478" s="36">
        <v>0</v>
      </c>
      <c r="D478" s="37">
        <v>0</v>
      </c>
      <c r="E478" s="37">
        <v>0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8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7">
        <v>0</v>
      </c>
      <c r="W478" s="37">
        <v>0</v>
      </c>
      <c r="X478" s="37">
        <v>0</v>
      </c>
      <c r="Y478" s="37">
        <v>0</v>
      </c>
      <c r="Z478" s="39">
        <v>0</v>
      </c>
      <c r="AA478" s="37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89.8387</v>
      </c>
      <c r="AK478" s="37">
        <v>4979.2363</v>
      </c>
      <c r="AL478" s="39">
        <v>44.3203</v>
      </c>
      <c r="AM478" s="37">
        <v>28.6107</v>
      </c>
      <c r="AN478" s="37">
        <v>5944.6245</v>
      </c>
      <c r="AO478" s="37">
        <v>190.2751</v>
      </c>
      <c r="AP478" s="37">
        <v>29.0736</v>
      </c>
      <c r="AQ478" s="37">
        <v>0</v>
      </c>
      <c r="AR478" s="37">
        <v>0</v>
      </c>
      <c r="AS478" s="37">
        <v>0</v>
      </c>
      <c r="AT478" s="37">
        <v>62.0053</v>
      </c>
      <c r="AU478" s="37">
        <v>0</v>
      </c>
      <c r="AV478" s="37">
        <v>0</v>
      </c>
      <c r="AW478" s="37">
        <v>0</v>
      </c>
      <c r="AX478" s="40">
        <f t="shared" si="62"/>
        <v>11367.9845</v>
      </c>
    </row>
    <row r="479" spans="2:50" ht="12">
      <c r="B479" s="24" t="s">
        <v>82</v>
      </c>
      <c r="C479" s="36">
        <v>0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8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0</v>
      </c>
      <c r="Z479" s="39">
        <v>0</v>
      </c>
      <c r="AA479" s="37">
        <v>0</v>
      </c>
      <c r="AB479" s="37">
        <v>0</v>
      </c>
      <c r="AC479" s="37">
        <v>0</v>
      </c>
      <c r="AD479" s="37">
        <v>310.6575</v>
      </c>
      <c r="AE479" s="37">
        <v>0</v>
      </c>
      <c r="AF479" s="37">
        <v>0</v>
      </c>
      <c r="AG479" s="37">
        <v>0</v>
      </c>
      <c r="AH479" s="37">
        <v>0</v>
      </c>
      <c r="AI479" s="37">
        <v>599.9504</v>
      </c>
      <c r="AJ479" s="37">
        <v>0</v>
      </c>
      <c r="AK479" s="37">
        <v>0</v>
      </c>
      <c r="AL479" s="39">
        <v>37.4651</v>
      </c>
      <c r="AM479" s="37">
        <v>0</v>
      </c>
      <c r="AN479" s="37">
        <v>0</v>
      </c>
      <c r="AO479" s="37">
        <v>559.1835</v>
      </c>
      <c r="AP479" s="37">
        <v>0</v>
      </c>
      <c r="AQ479" s="37">
        <v>0</v>
      </c>
      <c r="AR479" s="37">
        <v>0</v>
      </c>
      <c r="AS479" s="37">
        <v>0</v>
      </c>
      <c r="AT479" s="37">
        <v>0</v>
      </c>
      <c r="AU479" s="37">
        <v>0</v>
      </c>
      <c r="AV479" s="37">
        <v>0</v>
      </c>
      <c r="AW479" s="37">
        <v>0</v>
      </c>
      <c r="AX479" s="40">
        <f t="shared" si="62"/>
        <v>1507.2565</v>
      </c>
    </row>
    <row r="480" spans="2:50" ht="12">
      <c r="B480" s="27" t="s">
        <v>83</v>
      </c>
      <c r="C480" s="51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17.9921</v>
      </c>
      <c r="K480" s="52">
        <v>0</v>
      </c>
      <c r="L480" s="52">
        <v>0</v>
      </c>
      <c r="M480" s="52">
        <v>0</v>
      </c>
      <c r="N480" s="52">
        <v>0</v>
      </c>
      <c r="O480" s="53">
        <v>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2">
        <v>0</v>
      </c>
      <c r="V480" s="52">
        <v>0</v>
      </c>
      <c r="W480" s="52">
        <v>0</v>
      </c>
      <c r="X480" s="52">
        <v>0</v>
      </c>
      <c r="Y480" s="52">
        <v>6.7352</v>
      </c>
      <c r="Z480" s="54">
        <v>0</v>
      </c>
      <c r="AA480" s="52">
        <v>0</v>
      </c>
      <c r="AB480" s="52">
        <v>3.7981</v>
      </c>
      <c r="AC480" s="52">
        <v>205.9074</v>
      </c>
      <c r="AD480" s="52">
        <v>2321.0627</v>
      </c>
      <c r="AE480" s="52">
        <v>0</v>
      </c>
      <c r="AF480" s="52">
        <v>0</v>
      </c>
      <c r="AG480" s="52">
        <v>0</v>
      </c>
      <c r="AH480" s="52">
        <v>0</v>
      </c>
      <c r="AI480" s="52">
        <v>0</v>
      </c>
      <c r="AJ480" s="52">
        <v>0</v>
      </c>
      <c r="AK480" s="52">
        <v>1380.3182</v>
      </c>
      <c r="AL480" s="54">
        <v>0</v>
      </c>
      <c r="AM480" s="52">
        <v>0</v>
      </c>
      <c r="AN480" s="52">
        <v>0</v>
      </c>
      <c r="AO480" s="52">
        <v>0</v>
      </c>
      <c r="AP480" s="52">
        <v>14110.6006</v>
      </c>
      <c r="AQ480" s="52">
        <v>57.7527</v>
      </c>
      <c r="AR480" s="52">
        <v>70.7161</v>
      </c>
      <c r="AS480" s="52">
        <v>75.7759</v>
      </c>
      <c r="AT480" s="52">
        <v>1894.1366</v>
      </c>
      <c r="AU480" s="52">
        <v>55.0057</v>
      </c>
      <c r="AV480" s="52">
        <v>0</v>
      </c>
      <c r="AW480" s="52">
        <v>0</v>
      </c>
      <c r="AX480" s="55">
        <f t="shared" si="62"/>
        <v>20199.801300000006</v>
      </c>
    </row>
    <row r="481" spans="2:50" ht="12">
      <c r="B481" s="24" t="s">
        <v>84</v>
      </c>
      <c r="C481" s="36">
        <v>0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8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  <c r="X481" s="37">
        <v>0</v>
      </c>
      <c r="Y481" s="37">
        <v>0</v>
      </c>
      <c r="Z481" s="39">
        <v>0</v>
      </c>
      <c r="AA481" s="37">
        <v>79.6089</v>
      </c>
      <c r="AB481" s="37">
        <v>578.5443</v>
      </c>
      <c r="AC481" s="37">
        <v>0</v>
      </c>
      <c r="AD481" s="37">
        <v>1.7338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7">
        <v>0</v>
      </c>
      <c r="AL481" s="39">
        <v>0</v>
      </c>
      <c r="AM481" s="37">
        <v>0</v>
      </c>
      <c r="AN481" s="37">
        <v>0</v>
      </c>
      <c r="AO481" s="37">
        <v>0</v>
      </c>
      <c r="AP481" s="37">
        <v>675.5849</v>
      </c>
      <c r="AQ481" s="37">
        <v>216.0581</v>
      </c>
      <c r="AR481" s="37">
        <v>17.2326</v>
      </c>
      <c r="AS481" s="37">
        <v>0.0479</v>
      </c>
      <c r="AT481" s="37">
        <v>0</v>
      </c>
      <c r="AU481" s="37">
        <v>0</v>
      </c>
      <c r="AV481" s="37">
        <v>0</v>
      </c>
      <c r="AW481" s="37">
        <v>0</v>
      </c>
      <c r="AX481" s="40">
        <f t="shared" si="62"/>
        <v>1568.8105</v>
      </c>
    </row>
    <row r="482" spans="2:50" ht="12">
      <c r="B482" s="24" t="s">
        <v>85</v>
      </c>
      <c r="C482" s="36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8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  <c r="X482" s="37">
        <v>0</v>
      </c>
      <c r="Y482" s="37">
        <v>0</v>
      </c>
      <c r="Z482" s="39">
        <v>0</v>
      </c>
      <c r="AA482" s="37">
        <v>0</v>
      </c>
      <c r="AB482" s="37">
        <v>0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0</v>
      </c>
      <c r="AJ482" s="37">
        <v>0</v>
      </c>
      <c r="AK482" s="37">
        <v>0</v>
      </c>
      <c r="AL482" s="39">
        <v>0</v>
      </c>
      <c r="AM482" s="37">
        <v>0</v>
      </c>
      <c r="AN482" s="37">
        <v>0</v>
      </c>
      <c r="AO482" s="37">
        <v>0</v>
      </c>
      <c r="AP482" s="37">
        <v>692.8992</v>
      </c>
      <c r="AQ482" s="37">
        <v>320.1405</v>
      </c>
      <c r="AR482" s="37">
        <v>3647.1702</v>
      </c>
      <c r="AS482" s="37">
        <v>0</v>
      </c>
      <c r="AT482" s="37">
        <v>0</v>
      </c>
      <c r="AU482" s="37">
        <v>0</v>
      </c>
      <c r="AV482" s="37">
        <v>0</v>
      </c>
      <c r="AW482" s="37">
        <v>0</v>
      </c>
      <c r="AX482" s="40">
        <f t="shared" si="62"/>
        <v>4660.2099</v>
      </c>
    </row>
    <row r="483" spans="2:50" ht="12">
      <c r="B483" s="24" t="s">
        <v>86</v>
      </c>
      <c r="C483" s="36">
        <v>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8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0</v>
      </c>
      <c r="W483" s="37">
        <v>0</v>
      </c>
      <c r="X483" s="37">
        <v>0</v>
      </c>
      <c r="Y483" s="37">
        <v>0</v>
      </c>
      <c r="Z483" s="39">
        <v>0</v>
      </c>
      <c r="AA483" s="37">
        <v>0</v>
      </c>
      <c r="AB483" s="37">
        <v>0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7">
        <v>0</v>
      </c>
      <c r="AL483" s="39">
        <v>0</v>
      </c>
      <c r="AM483" s="37">
        <v>0</v>
      </c>
      <c r="AN483" s="37">
        <v>0</v>
      </c>
      <c r="AO483" s="37">
        <v>0</v>
      </c>
      <c r="AP483" s="37">
        <v>17208.1067</v>
      </c>
      <c r="AQ483" s="37">
        <v>0</v>
      </c>
      <c r="AR483" s="37">
        <v>0</v>
      </c>
      <c r="AS483" s="37">
        <v>24229.0391</v>
      </c>
      <c r="AT483" s="37">
        <v>1332.96</v>
      </c>
      <c r="AU483" s="37">
        <v>60.5405</v>
      </c>
      <c r="AV483" s="37">
        <v>0</v>
      </c>
      <c r="AW483" s="37">
        <v>0</v>
      </c>
      <c r="AX483" s="40">
        <f t="shared" si="62"/>
        <v>42830.6463</v>
      </c>
    </row>
    <row r="484" spans="2:50" ht="12">
      <c r="B484" s="24" t="s">
        <v>87</v>
      </c>
      <c r="C484" s="36">
        <v>0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8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>
        <v>0</v>
      </c>
      <c r="V484" s="37">
        <v>0</v>
      </c>
      <c r="W484" s="37">
        <v>0</v>
      </c>
      <c r="X484" s="37">
        <v>0</v>
      </c>
      <c r="Y484" s="37">
        <v>0</v>
      </c>
      <c r="Z484" s="39">
        <v>0</v>
      </c>
      <c r="AA484" s="37">
        <v>0</v>
      </c>
      <c r="AB484" s="37">
        <v>0</v>
      </c>
      <c r="AC484" s="37">
        <v>0.85</v>
      </c>
      <c r="AD484" s="37">
        <v>3049.179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7">
        <v>716.5571</v>
      </c>
      <c r="AL484" s="39">
        <v>0</v>
      </c>
      <c r="AM484" s="37">
        <v>0</v>
      </c>
      <c r="AN484" s="37">
        <v>20.326</v>
      </c>
      <c r="AO484" s="37">
        <v>0</v>
      </c>
      <c r="AP484" s="37">
        <v>8032.3279</v>
      </c>
      <c r="AQ484" s="37">
        <v>0</v>
      </c>
      <c r="AR484" s="37">
        <v>0</v>
      </c>
      <c r="AS484" s="37">
        <v>8.9426</v>
      </c>
      <c r="AT484" s="37">
        <v>117779.7476</v>
      </c>
      <c r="AU484" s="37">
        <v>1541.8682</v>
      </c>
      <c r="AV484" s="37">
        <v>0</v>
      </c>
      <c r="AW484" s="37">
        <v>0</v>
      </c>
      <c r="AX484" s="40">
        <f t="shared" si="62"/>
        <v>131149.7984</v>
      </c>
    </row>
    <row r="485" spans="2:50" ht="12">
      <c r="B485" s="24" t="s">
        <v>88</v>
      </c>
      <c r="C485" s="36">
        <v>0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8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9">
        <v>0</v>
      </c>
      <c r="AA485" s="37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3081.312</v>
      </c>
      <c r="AK485" s="37">
        <v>667.6176</v>
      </c>
      <c r="AL485" s="39">
        <v>0</v>
      </c>
      <c r="AM485" s="37">
        <v>0</v>
      </c>
      <c r="AN485" s="37">
        <v>804.109</v>
      </c>
      <c r="AO485" s="37">
        <v>0</v>
      </c>
      <c r="AP485" s="37">
        <v>1831.9373</v>
      </c>
      <c r="AQ485" s="37">
        <v>30.0476</v>
      </c>
      <c r="AR485" s="37">
        <v>0</v>
      </c>
      <c r="AS485" s="37">
        <v>346.9925</v>
      </c>
      <c r="AT485" s="37">
        <v>891.7747</v>
      </c>
      <c r="AU485" s="37">
        <v>1811.4873</v>
      </c>
      <c r="AV485" s="37">
        <v>76.5265</v>
      </c>
      <c r="AW485" s="37">
        <v>0</v>
      </c>
      <c r="AX485" s="40">
        <f t="shared" si="62"/>
        <v>9541.8045</v>
      </c>
    </row>
    <row r="486" spans="2:50" ht="12">
      <c r="B486" s="24" t="s">
        <v>91</v>
      </c>
      <c r="C486" s="36">
        <v>0</v>
      </c>
      <c r="D486" s="37">
        <v>0</v>
      </c>
      <c r="E486" s="37">
        <v>0</v>
      </c>
      <c r="F486" s="37">
        <v>0.0073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8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0</v>
      </c>
      <c r="W486" s="37">
        <v>0</v>
      </c>
      <c r="X486" s="37">
        <v>0</v>
      </c>
      <c r="Y486" s="37">
        <v>0</v>
      </c>
      <c r="Z486" s="39">
        <v>0</v>
      </c>
      <c r="AA486" s="37">
        <v>0</v>
      </c>
      <c r="AB486" s="37">
        <v>0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25.385</v>
      </c>
      <c r="AJ486" s="37">
        <v>3.0462</v>
      </c>
      <c r="AK486" s="37">
        <v>0</v>
      </c>
      <c r="AL486" s="39">
        <v>0</v>
      </c>
      <c r="AM486" s="37">
        <v>0</v>
      </c>
      <c r="AN486" s="37">
        <v>0</v>
      </c>
      <c r="AO486" s="37">
        <v>0</v>
      </c>
      <c r="AP486" s="37">
        <v>5677.0101</v>
      </c>
      <c r="AQ486" s="37">
        <v>0</v>
      </c>
      <c r="AR486" s="37">
        <v>0</v>
      </c>
      <c r="AS486" s="37">
        <v>0</v>
      </c>
      <c r="AT486" s="37">
        <v>0</v>
      </c>
      <c r="AU486" s="37">
        <v>6.6121</v>
      </c>
      <c r="AV486" s="37">
        <v>915.0621</v>
      </c>
      <c r="AW486" s="37">
        <v>0</v>
      </c>
      <c r="AX486" s="40">
        <f t="shared" si="62"/>
        <v>6627.122800000001</v>
      </c>
    </row>
    <row r="487" spans="2:50" ht="12">
      <c r="B487" s="28" t="s">
        <v>89</v>
      </c>
      <c r="C487" s="56">
        <v>0</v>
      </c>
      <c r="D487" s="57">
        <v>0</v>
      </c>
      <c r="E487" s="57">
        <v>0</v>
      </c>
      <c r="F487" s="57">
        <v>0</v>
      </c>
      <c r="G487" s="57">
        <v>0</v>
      </c>
      <c r="H487" s="57">
        <v>0</v>
      </c>
      <c r="I487" s="57">
        <v>0</v>
      </c>
      <c r="J487" s="57">
        <v>0</v>
      </c>
      <c r="K487" s="57">
        <v>0</v>
      </c>
      <c r="L487" s="57">
        <v>0</v>
      </c>
      <c r="M487" s="57">
        <v>0</v>
      </c>
      <c r="N487" s="57">
        <v>0</v>
      </c>
      <c r="O487" s="58">
        <v>0</v>
      </c>
      <c r="P487" s="57">
        <v>0</v>
      </c>
      <c r="Q487" s="57">
        <v>0</v>
      </c>
      <c r="R487" s="57">
        <v>0</v>
      </c>
      <c r="S487" s="57">
        <v>0</v>
      </c>
      <c r="T487" s="57">
        <v>0</v>
      </c>
      <c r="U487" s="57">
        <v>0</v>
      </c>
      <c r="V487" s="57">
        <v>0</v>
      </c>
      <c r="W487" s="57">
        <v>0</v>
      </c>
      <c r="X487" s="57">
        <v>0</v>
      </c>
      <c r="Y487" s="57">
        <v>0</v>
      </c>
      <c r="Z487" s="59">
        <v>0</v>
      </c>
      <c r="AA487" s="57">
        <v>0</v>
      </c>
      <c r="AB487" s="57">
        <v>0</v>
      </c>
      <c r="AC487" s="57">
        <v>0</v>
      </c>
      <c r="AD487" s="57">
        <v>0</v>
      </c>
      <c r="AE487" s="57">
        <v>0</v>
      </c>
      <c r="AF487" s="57">
        <v>0</v>
      </c>
      <c r="AG487" s="57">
        <v>0</v>
      </c>
      <c r="AH487" s="57">
        <v>0</v>
      </c>
      <c r="AI487" s="57">
        <v>0</v>
      </c>
      <c r="AJ487" s="57">
        <v>0</v>
      </c>
      <c r="AK487" s="57">
        <v>0</v>
      </c>
      <c r="AL487" s="59">
        <v>0</v>
      </c>
      <c r="AM487" s="57">
        <v>0</v>
      </c>
      <c r="AN487" s="57">
        <v>0</v>
      </c>
      <c r="AO487" s="57">
        <v>0</v>
      </c>
      <c r="AP487" s="57">
        <v>0</v>
      </c>
      <c r="AQ487" s="57">
        <v>0</v>
      </c>
      <c r="AR487" s="57">
        <v>0</v>
      </c>
      <c r="AS487" s="57">
        <v>0</v>
      </c>
      <c r="AT487" s="57">
        <v>0</v>
      </c>
      <c r="AU487" s="57">
        <v>0</v>
      </c>
      <c r="AV487" s="57">
        <v>0</v>
      </c>
      <c r="AW487" s="57">
        <v>972.3107</v>
      </c>
      <c r="AX487" s="60">
        <f t="shared" si="62"/>
        <v>972.3107</v>
      </c>
    </row>
    <row r="488" spans="2:50" ht="12">
      <c r="B488" s="28" t="s">
        <v>90</v>
      </c>
      <c r="C488" s="56">
        <f aca="true" t="shared" si="63" ref="C488:AW488">SUM(C441:C487)</f>
        <v>18600.4364</v>
      </c>
      <c r="D488" s="57">
        <f t="shared" si="63"/>
        <v>12867.318200000002</v>
      </c>
      <c r="E488" s="57">
        <f t="shared" si="63"/>
        <v>1315.4968000000001</v>
      </c>
      <c r="F488" s="57">
        <f t="shared" si="63"/>
        <v>26481.1952</v>
      </c>
      <c r="G488" s="57">
        <f t="shared" si="63"/>
        <v>3069.6827</v>
      </c>
      <c r="H488" s="57">
        <f t="shared" si="63"/>
        <v>4699.7344</v>
      </c>
      <c r="I488" s="57">
        <f t="shared" si="63"/>
        <v>10866.871899999998</v>
      </c>
      <c r="J488" s="57">
        <f t="shared" si="63"/>
        <v>31316.756000000005</v>
      </c>
      <c r="K488" s="57">
        <f t="shared" si="63"/>
        <v>16264.930699999997</v>
      </c>
      <c r="L488" s="57">
        <f t="shared" si="63"/>
        <v>10485.885900000001</v>
      </c>
      <c r="M488" s="57">
        <f t="shared" si="63"/>
        <v>60030.5145</v>
      </c>
      <c r="N488" s="57">
        <f t="shared" si="63"/>
        <v>103470.20950000001</v>
      </c>
      <c r="O488" s="58">
        <f t="shared" si="63"/>
        <v>19800.7624</v>
      </c>
      <c r="P488" s="57">
        <f t="shared" si="63"/>
        <v>80451.55080000001</v>
      </c>
      <c r="Q488" s="57">
        <f t="shared" si="63"/>
        <v>24855.8343</v>
      </c>
      <c r="R488" s="57">
        <f t="shared" si="63"/>
        <v>4281.885700000001</v>
      </c>
      <c r="S488" s="57">
        <f t="shared" si="63"/>
        <v>6907.6023</v>
      </c>
      <c r="T488" s="57">
        <f t="shared" si="63"/>
        <v>7698.9632</v>
      </c>
      <c r="U488" s="57">
        <f t="shared" si="63"/>
        <v>44.4331</v>
      </c>
      <c r="V488" s="57">
        <f t="shared" si="63"/>
        <v>11554.082199999999</v>
      </c>
      <c r="W488" s="57">
        <f t="shared" si="63"/>
        <v>7077.654500000001</v>
      </c>
      <c r="X488" s="57">
        <f t="shared" si="63"/>
        <v>33502.317800000004</v>
      </c>
      <c r="Y488" s="57">
        <f t="shared" si="63"/>
        <v>105518.3146</v>
      </c>
      <c r="Z488" s="59">
        <f t="shared" si="63"/>
        <v>24254.764499999997</v>
      </c>
      <c r="AA488" s="57">
        <f t="shared" si="63"/>
        <v>1886.9448</v>
      </c>
      <c r="AB488" s="57">
        <f t="shared" si="63"/>
        <v>941.0011</v>
      </c>
      <c r="AC488" s="57">
        <f t="shared" si="63"/>
        <v>89763.8653</v>
      </c>
      <c r="AD488" s="57">
        <f t="shared" si="63"/>
        <v>34624.437600000005</v>
      </c>
      <c r="AE488" s="57">
        <f t="shared" si="63"/>
        <v>2127.3632</v>
      </c>
      <c r="AF488" s="57">
        <f t="shared" si="63"/>
        <v>515.1610000000001</v>
      </c>
      <c r="AG488" s="57">
        <f t="shared" si="63"/>
        <v>3245.2395</v>
      </c>
      <c r="AH488" s="57">
        <f t="shared" si="63"/>
        <v>348.1994</v>
      </c>
      <c r="AI488" s="57">
        <f t="shared" si="63"/>
        <v>21849.4516</v>
      </c>
      <c r="AJ488" s="57">
        <f t="shared" si="63"/>
        <v>15464.1697</v>
      </c>
      <c r="AK488" s="57">
        <f t="shared" si="63"/>
        <v>27704.316600000002</v>
      </c>
      <c r="AL488" s="59">
        <f t="shared" si="63"/>
        <v>81.78540000000001</v>
      </c>
      <c r="AM488" s="57">
        <f t="shared" si="63"/>
        <v>1751.5188999999998</v>
      </c>
      <c r="AN488" s="57">
        <f t="shared" si="63"/>
        <v>25096.1004</v>
      </c>
      <c r="AO488" s="57">
        <f t="shared" si="63"/>
        <v>780.6312</v>
      </c>
      <c r="AP488" s="57">
        <f t="shared" si="63"/>
        <v>49858.359000000004</v>
      </c>
      <c r="AQ488" s="57">
        <f t="shared" si="63"/>
        <v>666.4931</v>
      </c>
      <c r="AR488" s="57">
        <f t="shared" si="63"/>
        <v>3740.8252</v>
      </c>
      <c r="AS488" s="57">
        <f t="shared" si="63"/>
        <v>24704.9675</v>
      </c>
      <c r="AT488" s="57">
        <f t="shared" si="63"/>
        <v>122057.5784</v>
      </c>
      <c r="AU488" s="57">
        <f t="shared" si="63"/>
        <v>3536.9838999999997</v>
      </c>
      <c r="AV488" s="57">
        <f t="shared" si="63"/>
        <v>991.5886</v>
      </c>
      <c r="AW488" s="57">
        <f t="shared" si="63"/>
        <v>972.3107</v>
      </c>
      <c r="AX488" s="60">
        <f t="shared" si="62"/>
        <v>1058126.4897000003</v>
      </c>
    </row>
    <row r="490" spans="2:4" s="29" customFormat="1" ht="13.5" customHeight="1">
      <c r="B490" s="30" t="s">
        <v>99</v>
      </c>
      <c r="C490" s="61" t="s">
        <v>107</v>
      </c>
      <c r="D490" s="62"/>
    </row>
    <row r="491" spans="2:50" ht="12"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5" t="str">
        <f>$AX$5</f>
        <v>（３日間調査　単位：トン）</v>
      </c>
    </row>
    <row r="492" spans="2:50" ht="12">
      <c r="B492" s="6" t="s">
        <v>1</v>
      </c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9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10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10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11"/>
    </row>
    <row r="493" spans="2:50" ht="12">
      <c r="B493" s="12"/>
      <c r="C493" s="13" t="s">
        <v>41</v>
      </c>
      <c r="D493" s="14" t="s">
        <v>42</v>
      </c>
      <c r="E493" s="14" t="s">
        <v>43</v>
      </c>
      <c r="F493" s="14" t="s">
        <v>44</v>
      </c>
      <c r="G493" s="14" t="s">
        <v>45</v>
      </c>
      <c r="H493" s="14" t="s">
        <v>46</v>
      </c>
      <c r="I493" s="14" t="s">
        <v>47</v>
      </c>
      <c r="J493" s="14" t="s">
        <v>95</v>
      </c>
      <c r="K493" s="14" t="s">
        <v>96</v>
      </c>
      <c r="L493" s="14" t="s">
        <v>97</v>
      </c>
      <c r="M493" s="14" t="s">
        <v>2</v>
      </c>
      <c r="N493" s="14" t="s">
        <v>3</v>
      </c>
      <c r="O493" s="15" t="s">
        <v>4</v>
      </c>
      <c r="P493" s="14" t="s">
        <v>5</v>
      </c>
      <c r="Q493" s="14" t="s">
        <v>6</v>
      </c>
      <c r="R493" s="14" t="s">
        <v>7</v>
      </c>
      <c r="S493" s="14" t="s">
        <v>8</v>
      </c>
      <c r="T493" s="14" t="s">
        <v>9</v>
      </c>
      <c r="U493" s="14" t="s">
        <v>10</v>
      </c>
      <c r="V493" s="14" t="s">
        <v>11</v>
      </c>
      <c r="W493" s="14" t="s">
        <v>12</v>
      </c>
      <c r="X493" s="14" t="s">
        <v>13</v>
      </c>
      <c r="Y493" s="14" t="s">
        <v>14</v>
      </c>
      <c r="Z493" s="16" t="s">
        <v>15</v>
      </c>
      <c r="AA493" s="14" t="s">
        <v>16</v>
      </c>
      <c r="AB493" s="14" t="s">
        <v>17</v>
      </c>
      <c r="AC493" s="14" t="s">
        <v>18</v>
      </c>
      <c r="AD493" s="14" t="s">
        <v>19</v>
      </c>
      <c r="AE493" s="14" t="s">
        <v>20</v>
      </c>
      <c r="AF493" s="14" t="s">
        <v>21</v>
      </c>
      <c r="AG493" s="14" t="s">
        <v>22</v>
      </c>
      <c r="AH493" s="14" t="s">
        <v>23</v>
      </c>
      <c r="AI493" s="14" t="s">
        <v>24</v>
      </c>
      <c r="AJ493" s="14" t="s">
        <v>25</v>
      </c>
      <c r="AK493" s="14" t="s">
        <v>26</v>
      </c>
      <c r="AL493" s="16" t="s">
        <v>27</v>
      </c>
      <c r="AM493" s="14" t="s">
        <v>28</v>
      </c>
      <c r="AN493" s="14" t="s">
        <v>29</v>
      </c>
      <c r="AO493" s="14" t="s">
        <v>30</v>
      </c>
      <c r="AP493" s="14" t="s">
        <v>31</v>
      </c>
      <c r="AQ493" s="14" t="s">
        <v>32</v>
      </c>
      <c r="AR493" s="14" t="s">
        <v>33</v>
      </c>
      <c r="AS493" s="14" t="s">
        <v>34</v>
      </c>
      <c r="AT493" s="14" t="s">
        <v>35</v>
      </c>
      <c r="AU493" s="14" t="s">
        <v>36</v>
      </c>
      <c r="AV493" s="14" t="s">
        <v>37</v>
      </c>
      <c r="AW493" s="14" t="s">
        <v>38</v>
      </c>
      <c r="AX493" s="17" t="s">
        <v>98</v>
      </c>
    </row>
    <row r="494" spans="2:50" ht="12">
      <c r="B494" s="18" t="s">
        <v>0</v>
      </c>
      <c r="C494" s="1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1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2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2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3"/>
    </row>
    <row r="495" spans="2:50" ht="12">
      <c r="B495" s="24" t="s">
        <v>39</v>
      </c>
      <c r="C495" s="36">
        <v>49197.5996</v>
      </c>
      <c r="D495" s="37">
        <v>0.3008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8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7">
        <v>0</v>
      </c>
      <c r="W495" s="37">
        <v>0</v>
      </c>
      <c r="X495" s="37">
        <v>0</v>
      </c>
      <c r="Y495" s="37">
        <v>0</v>
      </c>
      <c r="Z495" s="39">
        <v>0</v>
      </c>
      <c r="AA495" s="37">
        <v>0</v>
      </c>
      <c r="AB495" s="37">
        <v>0</v>
      </c>
      <c r="AC495" s="37">
        <v>11.9652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0</v>
      </c>
      <c r="AK495" s="37">
        <v>0</v>
      </c>
      <c r="AL495" s="39">
        <v>0</v>
      </c>
      <c r="AM495" s="37">
        <v>0</v>
      </c>
      <c r="AN495" s="37">
        <v>0</v>
      </c>
      <c r="AO495" s="37">
        <v>0</v>
      </c>
      <c r="AP495" s="37">
        <v>0</v>
      </c>
      <c r="AQ495" s="37">
        <v>0</v>
      </c>
      <c r="AR495" s="37">
        <v>0</v>
      </c>
      <c r="AS495" s="37">
        <v>0</v>
      </c>
      <c r="AT495" s="37">
        <v>0</v>
      </c>
      <c r="AU495" s="37">
        <v>0</v>
      </c>
      <c r="AV495" s="37">
        <v>0</v>
      </c>
      <c r="AW495" s="37">
        <v>0</v>
      </c>
      <c r="AX495" s="40">
        <f>SUM(C495:AW495)</f>
        <v>49209.8656</v>
      </c>
    </row>
    <row r="496" spans="2:50" ht="12">
      <c r="B496" s="24" t="s">
        <v>40</v>
      </c>
      <c r="C496" s="36">
        <v>3757.7606</v>
      </c>
      <c r="D496" s="37">
        <v>12136.731</v>
      </c>
      <c r="E496" s="37">
        <v>4766.7059</v>
      </c>
      <c r="F496" s="37">
        <v>62.0488</v>
      </c>
      <c r="G496" s="37">
        <v>1384.1649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8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7">
        <v>0</v>
      </c>
      <c r="Y496" s="37">
        <v>0</v>
      </c>
      <c r="Z496" s="39">
        <v>0</v>
      </c>
      <c r="AA496" s="37">
        <v>0</v>
      </c>
      <c r="AB496" s="37">
        <v>0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7">
        <v>0</v>
      </c>
      <c r="AL496" s="39">
        <v>0</v>
      </c>
      <c r="AM496" s="37">
        <v>0</v>
      </c>
      <c r="AN496" s="37">
        <v>0</v>
      </c>
      <c r="AO496" s="37">
        <v>0</v>
      </c>
      <c r="AP496" s="37">
        <v>0</v>
      </c>
      <c r="AQ496" s="37">
        <v>0</v>
      </c>
      <c r="AR496" s="37">
        <v>0</v>
      </c>
      <c r="AS496" s="37">
        <v>0</v>
      </c>
      <c r="AT496" s="37">
        <v>0</v>
      </c>
      <c r="AU496" s="37">
        <v>0</v>
      </c>
      <c r="AV496" s="37">
        <v>0</v>
      </c>
      <c r="AW496" s="37">
        <v>0</v>
      </c>
      <c r="AX496" s="40">
        <f aca="true" t="shared" si="64" ref="AX496:AX542">SUM(C496:AW496)</f>
        <v>22107.4112</v>
      </c>
    </row>
    <row r="497" spans="2:50" ht="12">
      <c r="B497" s="24" t="s">
        <v>48</v>
      </c>
      <c r="C497" s="36">
        <v>0</v>
      </c>
      <c r="D497" s="37">
        <v>0</v>
      </c>
      <c r="E497" s="37">
        <v>4164.4747</v>
      </c>
      <c r="F497" s="37">
        <v>197.7074</v>
      </c>
      <c r="G497" s="37">
        <v>94.8694</v>
      </c>
      <c r="H497" s="37">
        <v>0.2475</v>
      </c>
      <c r="I497" s="37">
        <v>0</v>
      </c>
      <c r="J497" s="37">
        <v>0</v>
      </c>
      <c r="K497" s="37">
        <v>66.8066</v>
      </c>
      <c r="L497" s="37">
        <v>0</v>
      </c>
      <c r="M497" s="37">
        <v>0.1333</v>
      </c>
      <c r="N497" s="37">
        <v>0.1142</v>
      </c>
      <c r="O497" s="38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  <c r="X497" s="37">
        <v>0</v>
      </c>
      <c r="Y497" s="37">
        <v>0</v>
      </c>
      <c r="Z497" s="39">
        <v>0</v>
      </c>
      <c r="AA497" s="37">
        <v>0.0762</v>
      </c>
      <c r="AB497" s="37">
        <v>0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7">
        <v>0</v>
      </c>
      <c r="AL497" s="39">
        <v>0</v>
      </c>
      <c r="AM497" s="37">
        <v>0</v>
      </c>
      <c r="AN497" s="37">
        <v>0</v>
      </c>
      <c r="AO497" s="37">
        <v>0</v>
      </c>
      <c r="AP497" s="37">
        <v>0</v>
      </c>
      <c r="AQ497" s="37">
        <v>0</v>
      </c>
      <c r="AR497" s="37">
        <v>0</v>
      </c>
      <c r="AS497" s="37">
        <v>0</v>
      </c>
      <c r="AT497" s="37">
        <v>0</v>
      </c>
      <c r="AU497" s="37">
        <v>0</v>
      </c>
      <c r="AV497" s="37">
        <v>0</v>
      </c>
      <c r="AW497" s="37">
        <v>0</v>
      </c>
      <c r="AX497" s="40">
        <f t="shared" si="64"/>
        <v>4524.429300000001</v>
      </c>
    </row>
    <row r="498" spans="2:50" ht="12">
      <c r="B498" s="24" t="s">
        <v>49</v>
      </c>
      <c r="C498" s="36">
        <v>0</v>
      </c>
      <c r="D498" s="37">
        <v>0</v>
      </c>
      <c r="E498" s="37">
        <v>4111.3508</v>
      </c>
      <c r="F498" s="37">
        <v>6971.0166</v>
      </c>
      <c r="G498" s="37">
        <v>267.552</v>
      </c>
      <c r="H498" s="37">
        <v>1233.4083</v>
      </c>
      <c r="I498" s="37">
        <v>742.4233</v>
      </c>
      <c r="J498" s="37">
        <v>224.901</v>
      </c>
      <c r="K498" s="37">
        <v>192.1028</v>
      </c>
      <c r="L498" s="37">
        <v>96.0869</v>
      </c>
      <c r="M498" s="37">
        <v>0</v>
      </c>
      <c r="N498" s="37">
        <v>0</v>
      </c>
      <c r="O498" s="38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7">
        <v>0</v>
      </c>
      <c r="W498" s="37">
        <v>0</v>
      </c>
      <c r="X498" s="37">
        <v>0</v>
      </c>
      <c r="Y498" s="37">
        <v>0.0056</v>
      </c>
      <c r="Z498" s="39">
        <v>0</v>
      </c>
      <c r="AA498" s="37">
        <v>0</v>
      </c>
      <c r="AB498" s="37">
        <v>0</v>
      </c>
      <c r="AC498" s="37">
        <v>0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7">
        <v>0</v>
      </c>
      <c r="AL498" s="39">
        <v>0</v>
      </c>
      <c r="AM498" s="37">
        <v>0</v>
      </c>
      <c r="AN498" s="37">
        <v>0</v>
      </c>
      <c r="AO498" s="37">
        <v>0</v>
      </c>
      <c r="AP498" s="37">
        <v>0</v>
      </c>
      <c r="AQ498" s="37">
        <v>0</v>
      </c>
      <c r="AR498" s="37">
        <v>0</v>
      </c>
      <c r="AS498" s="37">
        <v>0</v>
      </c>
      <c r="AT498" s="37">
        <v>0</v>
      </c>
      <c r="AU498" s="37">
        <v>0</v>
      </c>
      <c r="AV498" s="37">
        <v>0</v>
      </c>
      <c r="AW498" s="37">
        <v>0</v>
      </c>
      <c r="AX498" s="40">
        <f t="shared" si="64"/>
        <v>13838.8473</v>
      </c>
    </row>
    <row r="499" spans="2:50" ht="12">
      <c r="B499" s="24" t="s">
        <v>50</v>
      </c>
      <c r="C499" s="36">
        <v>0</v>
      </c>
      <c r="D499" s="37">
        <v>11.976</v>
      </c>
      <c r="E499" s="37">
        <v>0</v>
      </c>
      <c r="F499" s="37">
        <v>0</v>
      </c>
      <c r="G499" s="37">
        <v>331.1269</v>
      </c>
      <c r="H499" s="37">
        <v>12.7554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8">
        <v>0</v>
      </c>
      <c r="P499" s="37">
        <v>0</v>
      </c>
      <c r="Q499" s="37">
        <v>11.2851</v>
      </c>
      <c r="R499" s="37">
        <v>0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  <c r="X499" s="37">
        <v>0</v>
      </c>
      <c r="Y499" s="37">
        <v>0</v>
      </c>
      <c r="Z499" s="39">
        <v>0.1612</v>
      </c>
      <c r="AA499" s="37">
        <v>0</v>
      </c>
      <c r="AB499" s="37">
        <v>0</v>
      </c>
      <c r="AC499" s="37">
        <v>0</v>
      </c>
      <c r="AD499" s="37">
        <v>0</v>
      </c>
      <c r="AE499" s="37">
        <v>0</v>
      </c>
      <c r="AF499" s="37">
        <v>0</v>
      </c>
      <c r="AG499" s="37">
        <v>0</v>
      </c>
      <c r="AH499" s="37">
        <v>0</v>
      </c>
      <c r="AI499" s="37">
        <v>10.3823</v>
      </c>
      <c r="AJ499" s="37">
        <v>0</v>
      </c>
      <c r="AK499" s="37">
        <v>0</v>
      </c>
      <c r="AL499" s="39">
        <v>0</v>
      </c>
      <c r="AM499" s="37">
        <v>0</v>
      </c>
      <c r="AN499" s="37">
        <v>0</v>
      </c>
      <c r="AO499" s="37">
        <v>0</v>
      </c>
      <c r="AP499" s="37">
        <v>0</v>
      </c>
      <c r="AQ499" s="37">
        <v>0</v>
      </c>
      <c r="AR499" s="37">
        <v>0</v>
      </c>
      <c r="AS499" s="37">
        <v>0</v>
      </c>
      <c r="AT499" s="37">
        <v>0</v>
      </c>
      <c r="AU499" s="37">
        <v>0</v>
      </c>
      <c r="AV499" s="37">
        <v>0</v>
      </c>
      <c r="AW499" s="37">
        <v>0</v>
      </c>
      <c r="AX499" s="40">
        <f t="shared" si="64"/>
        <v>377.6869</v>
      </c>
    </row>
    <row r="500" spans="2:50" ht="12">
      <c r="B500" s="24" t="s">
        <v>51</v>
      </c>
      <c r="C500" s="36">
        <v>0</v>
      </c>
      <c r="D500" s="37">
        <v>14.9842</v>
      </c>
      <c r="E500" s="37">
        <v>0.0118</v>
      </c>
      <c r="F500" s="37">
        <v>22.3682</v>
      </c>
      <c r="G500" s="37">
        <v>312.2927</v>
      </c>
      <c r="H500" s="37">
        <v>327.5292</v>
      </c>
      <c r="I500" s="37">
        <v>7.4921</v>
      </c>
      <c r="J500" s="37">
        <v>0.246</v>
      </c>
      <c r="K500" s="37">
        <v>0</v>
      </c>
      <c r="L500" s="37">
        <v>0</v>
      </c>
      <c r="M500" s="37">
        <v>0</v>
      </c>
      <c r="N500" s="37">
        <v>0</v>
      </c>
      <c r="O500" s="38">
        <v>0.0047</v>
      </c>
      <c r="P500" s="37">
        <v>0.3318</v>
      </c>
      <c r="Q500" s="37">
        <v>217.2709</v>
      </c>
      <c r="R500" s="37">
        <v>0</v>
      </c>
      <c r="S500" s="37">
        <v>0</v>
      </c>
      <c r="T500" s="37">
        <v>0</v>
      </c>
      <c r="U500" s="37">
        <v>0</v>
      </c>
      <c r="V500" s="37">
        <v>0</v>
      </c>
      <c r="W500" s="37">
        <v>0</v>
      </c>
      <c r="X500" s="37">
        <v>0</v>
      </c>
      <c r="Y500" s="37">
        <v>0</v>
      </c>
      <c r="Z500" s="39">
        <v>0.8778</v>
      </c>
      <c r="AA500" s="37">
        <v>0</v>
      </c>
      <c r="AB500" s="37">
        <v>0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7">
        <v>0</v>
      </c>
      <c r="AL500" s="39">
        <v>0</v>
      </c>
      <c r="AM500" s="37">
        <v>0</v>
      </c>
      <c r="AN500" s="37">
        <v>0</v>
      </c>
      <c r="AO500" s="37">
        <v>0</v>
      </c>
      <c r="AP500" s="37">
        <v>0.0606</v>
      </c>
      <c r="AQ500" s="37">
        <v>0</v>
      </c>
      <c r="AR500" s="37">
        <v>0</v>
      </c>
      <c r="AS500" s="37">
        <v>0</v>
      </c>
      <c r="AT500" s="37">
        <v>0</v>
      </c>
      <c r="AU500" s="37">
        <v>0</v>
      </c>
      <c r="AV500" s="37">
        <v>0</v>
      </c>
      <c r="AW500" s="37">
        <v>0</v>
      </c>
      <c r="AX500" s="40">
        <f t="shared" si="64"/>
        <v>903.47</v>
      </c>
    </row>
    <row r="501" spans="2:50" ht="12">
      <c r="B501" s="24" t="s">
        <v>52</v>
      </c>
      <c r="C501" s="36">
        <v>0.2478</v>
      </c>
      <c r="D501" s="37">
        <v>0</v>
      </c>
      <c r="E501" s="37">
        <v>0</v>
      </c>
      <c r="F501" s="37">
        <v>22.6786</v>
      </c>
      <c r="G501" s="37">
        <v>0.8675</v>
      </c>
      <c r="H501" s="37">
        <v>12.3881</v>
      </c>
      <c r="I501" s="37">
        <v>1476.489</v>
      </c>
      <c r="J501" s="37">
        <v>0.849</v>
      </c>
      <c r="K501" s="37">
        <v>6.7218</v>
      </c>
      <c r="L501" s="37">
        <v>0</v>
      </c>
      <c r="M501" s="37">
        <v>0.0566</v>
      </c>
      <c r="N501" s="37">
        <v>6.8361</v>
      </c>
      <c r="O501" s="38">
        <v>0.3396</v>
      </c>
      <c r="P501" s="37">
        <v>0</v>
      </c>
      <c r="Q501" s="37">
        <v>0</v>
      </c>
      <c r="R501" s="37">
        <v>0</v>
      </c>
      <c r="S501" s="37">
        <v>0</v>
      </c>
      <c r="T501" s="37">
        <v>0.0566</v>
      </c>
      <c r="U501" s="37">
        <v>0.2264</v>
      </c>
      <c r="V501" s="37">
        <v>0.1239</v>
      </c>
      <c r="W501" s="37">
        <v>0</v>
      </c>
      <c r="X501" s="37">
        <v>0</v>
      </c>
      <c r="Y501" s="37">
        <v>0.8489</v>
      </c>
      <c r="Z501" s="39">
        <v>0.1132</v>
      </c>
      <c r="AA501" s="37">
        <v>0</v>
      </c>
      <c r="AB501" s="37">
        <v>0.5094</v>
      </c>
      <c r="AC501" s="37">
        <v>1.132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7">
        <v>0</v>
      </c>
      <c r="AL501" s="39">
        <v>0</v>
      </c>
      <c r="AM501" s="37">
        <v>0</v>
      </c>
      <c r="AN501" s="37">
        <v>0</v>
      </c>
      <c r="AO501" s="37">
        <v>0</v>
      </c>
      <c r="AP501" s="37">
        <v>0</v>
      </c>
      <c r="AQ501" s="37">
        <v>0</v>
      </c>
      <c r="AR501" s="37">
        <v>0</v>
      </c>
      <c r="AS501" s="37">
        <v>0</v>
      </c>
      <c r="AT501" s="37">
        <v>0</v>
      </c>
      <c r="AU501" s="37">
        <v>0</v>
      </c>
      <c r="AV501" s="37">
        <v>0</v>
      </c>
      <c r="AW501" s="37">
        <v>0</v>
      </c>
      <c r="AX501" s="40">
        <f t="shared" si="64"/>
        <v>1530.4844999999998</v>
      </c>
    </row>
    <row r="502" spans="2:50" ht="12">
      <c r="B502" s="24" t="s">
        <v>53</v>
      </c>
      <c r="C502" s="36">
        <v>0</v>
      </c>
      <c r="D502" s="37">
        <v>95.4714</v>
      </c>
      <c r="E502" s="37">
        <v>289.9324</v>
      </c>
      <c r="F502" s="37">
        <v>316.3465</v>
      </c>
      <c r="G502" s="37">
        <v>0</v>
      </c>
      <c r="H502" s="37">
        <v>132.2082</v>
      </c>
      <c r="I502" s="37">
        <v>320.4731</v>
      </c>
      <c r="J502" s="37">
        <v>6906.2584</v>
      </c>
      <c r="K502" s="37">
        <v>3295.8999</v>
      </c>
      <c r="L502" s="37">
        <v>2590.1842</v>
      </c>
      <c r="M502" s="37">
        <v>1402.6272</v>
      </c>
      <c r="N502" s="37">
        <v>2496.3369</v>
      </c>
      <c r="O502" s="38">
        <v>92.0732</v>
      </c>
      <c r="P502" s="37">
        <v>482.6595</v>
      </c>
      <c r="Q502" s="37">
        <v>278.1285</v>
      </c>
      <c r="R502" s="37">
        <v>1.8537</v>
      </c>
      <c r="S502" s="37">
        <v>0</v>
      </c>
      <c r="T502" s="37">
        <v>0</v>
      </c>
      <c r="U502" s="37">
        <v>49.0706</v>
      </c>
      <c r="V502" s="37">
        <v>227.283</v>
      </c>
      <c r="W502" s="37">
        <v>0.6146</v>
      </c>
      <c r="X502" s="37">
        <v>58.6997</v>
      </c>
      <c r="Y502" s="37">
        <v>61.3153</v>
      </c>
      <c r="Z502" s="39">
        <v>1.1912</v>
      </c>
      <c r="AA502" s="37">
        <v>2.4654</v>
      </c>
      <c r="AB502" s="37">
        <v>22.6798</v>
      </c>
      <c r="AC502" s="37">
        <v>0.5561</v>
      </c>
      <c r="AD502" s="37">
        <v>153.1355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0</v>
      </c>
      <c r="AL502" s="39">
        <v>0</v>
      </c>
      <c r="AM502" s="37">
        <v>0</v>
      </c>
      <c r="AN502" s="37">
        <v>0</v>
      </c>
      <c r="AO502" s="37">
        <v>0.0804</v>
      </c>
      <c r="AP502" s="37">
        <v>10.0655</v>
      </c>
      <c r="AQ502" s="37">
        <v>0</v>
      </c>
      <c r="AR502" s="37">
        <v>0</v>
      </c>
      <c r="AS502" s="37">
        <v>0</v>
      </c>
      <c r="AT502" s="37">
        <v>13.0133</v>
      </c>
      <c r="AU502" s="37">
        <v>0</v>
      </c>
      <c r="AV502" s="37">
        <v>40.2154</v>
      </c>
      <c r="AW502" s="37">
        <v>0</v>
      </c>
      <c r="AX502" s="40">
        <f t="shared" si="64"/>
        <v>19340.8389</v>
      </c>
    </row>
    <row r="503" spans="2:50" ht="12">
      <c r="B503" s="24" t="s">
        <v>54</v>
      </c>
      <c r="C503" s="36">
        <v>0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0.2487</v>
      </c>
      <c r="J503" s="37">
        <v>202.0017</v>
      </c>
      <c r="K503" s="37">
        <v>891.1457</v>
      </c>
      <c r="L503" s="37">
        <v>221.6489</v>
      </c>
      <c r="M503" s="37">
        <v>110.1366</v>
      </c>
      <c r="N503" s="37">
        <v>113.9292</v>
      </c>
      <c r="O503" s="38">
        <v>7.4186</v>
      </c>
      <c r="P503" s="37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7">
        <v>0.0358</v>
      </c>
      <c r="W503" s="37">
        <v>0</v>
      </c>
      <c r="X503" s="37">
        <v>0</v>
      </c>
      <c r="Y503" s="37">
        <v>0</v>
      </c>
      <c r="Z503" s="39">
        <v>0</v>
      </c>
      <c r="AA503" s="37">
        <v>4.3802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0</v>
      </c>
      <c r="AL503" s="39">
        <v>0</v>
      </c>
      <c r="AM503" s="37">
        <v>0</v>
      </c>
      <c r="AN503" s="37">
        <v>0</v>
      </c>
      <c r="AO503" s="37">
        <v>0</v>
      </c>
      <c r="AP503" s="37">
        <v>0</v>
      </c>
      <c r="AQ503" s="37">
        <v>0</v>
      </c>
      <c r="AR503" s="37">
        <v>0</v>
      </c>
      <c r="AS503" s="37">
        <v>0</v>
      </c>
      <c r="AT503" s="37">
        <v>0</v>
      </c>
      <c r="AU503" s="37">
        <v>0</v>
      </c>
      <c r="AV503" s="37">
        <v>0</v>
      </c>
      <c r="AW503" s="37">
        <v>0</v>
      </c>
      <c r="AX503" s="40">
        <f t="shared" si="64"/>
        <v>1550.9454</v>
      </c>
    </row>
    <row r="504" spans="2:50" ht="12">
      <c r="B504" s="25" t="s">
        <v>93</v>
      </c>
      <c r="C504" s="41">
        <v>101.4888</v>
      </c>
      <c r="D504" s="42">
        <v>63.0167</v>
      </c>
      <c r="E504" s="42">
        <v>63.4257</v>
      </c>
      <c r="F504" s="42">
        <v>100.4308</v>
      </c>
      <c r="G504" s="42">
        <v>1.3132</v>
      </c>
      <c r="H504" s="42">
        <v>1.2294</v>
      </c>
      <c r="I504" s="42">
        <v>8.9376</v>
      </c>
      <c r="J504" s="42">
        <v>473.0568</v>
      </c>
      <c r="K504" s="42">
        <v>1052.5597</v>
      </c>
      <c r="L504" s="42">
        <v>6457.901</v>
      </c>
      <c r="M504" s="42">
        <v>975.4506</v>
      </c>
      <c r="N504" s="42">
        <v>126.8971</v>
      </c>
      <c r="O504" s="43">
        <v>163.2725</v>
      </c>
      <c r="P504" s="42">
        <v>20.0596</v>
      </c>
      <c r="Q504" s="42">
        <v>8.914</v>
      </c>
      <c r="R504" s="42">
        <v>10.0834</v>
      </c>
      <c r="S504" s="42">
        <v>4.4296</v>
      </c>
      <c r="T504" s="42">
        <v>0.8232</v>
      </c>
      <c r="U504" s="42">
        <v>0.0784</v>
      </c>
      <c r="V504" s="42">
        <v>440.7713</v>
      </c>
      <c r="W504" s="42">
        <v>1.4896</v>
      </c>
      <c r="X504" s="42">
        <v>8.0013</v>
      </c>
      <c r="Y504" s="42">
        <v>37.4149</v>
      </c>
      <c r="Z504" s="44">
        <v>1.96</v>
      </c>
      <c r="AA504" s="42">
        <v>1.3916</v>
      </c>
      <c r="AB504" s="42">
        <v>0.1764</v>
      </c>
      <c r="AC504" s="42">
        <v>0</v>
      </c>
      <c r="AD504" s="42">
        <v>36.0554</v>
      </c>
      <c r="AE504" s="42">
        <v>0.0784</v>
      </c>
      <c r="AF504" s="42">
        <v>0.0549</v>
      </c>
      <c r="AG504" s="42">
        <v>0.0784</v>
      </c>
      <c r="AH504" s="42">
        <v>0.4312</v>
      </c>
      <c r="AI504" s="42">
        <v>1.3328</v>
      </c>
      <c r="AJ504" s="42">
        <v>3.6064</v>
      </c>
      <c r="AK504" s="42">
        <v>0</v>
      </c>
      <c r="AL504" s="44">
        <v>0.0784</v>
      </c>
      <c r="AM504" s="42">
        <v>0.9408</v>
      </c>
      <c r="AN504" s="42">
        <v>8.1536</v>
      </c>
      <c r="AO504" s="42">
        <v>15.0137</v>
      </c>
      <c r="AP504" s="42">
        <v>19.7569</v>
      </c>
      <c r="AQ504" s="42">
        <v>0.0784</v>
      </c>
      <c r="AR504" s="42">
        <v>0.0784</v>
      </c>
      <c r="AS504" s="42">
        <v>0.588</v>
      </c>
      <c r="AT504" s="42">
        <v>0.9408</v>
      </c>
      <c r="AU504" s="42">
        <v>98.0788</v>
      </c>
      <c r="AV504" s="42">
        <v>0.9408</v>
      </c>
      <c r="AW504" s="42">
        <v>0</v>
      </c>
      <c r="AX504" s="45">
        <f t="shared" si="64"/>
        <v>10310.859300000002</v>
      </c>
    </row>
    <row r="505" spans="2:50" ht="12">
      <c r="B505" s="24" t="s">
        <v>55</v>
      </c>
      <c r="C505" s="36">
        <v>20.9298</v>
      </c>
      <c r="D505" s="37">
        <v>7.2486</v>
      </c>
      <c r="E505" s="37">
        <v>0.1981</v>
      </c>
      <c r="F505" s="37">
        <v>0.1469</v>
      </c>
      <c r="G505" s="37">
        <v>16.9216</v>
      </c>
      <c r="H505" s="37">
        <v>11.0768</v>
      </c>
      <c r="I505" s="37">
        <v>0.0061</v>
      </c>
      <c r="J505" s="37">
        <v>2206.5776</v>
      </c>
      <c r="K505" s="37">
        <v>307.0492</v>
      </c>
      <c r="L505" s="37">
        <v>1985.9873</v>
      </c>
      <c r="M505" s="37">
        <v>7179.1253</v>
      </c>
      <c r="N505" s="37">
        <v>2705.885</v>
      </c>
      <c r="O505" s="38">
        <v>1721.8638</v>
      </c>
      <c r="P505" s="37">
        <v>204.6087</v>
      </c>
      <c r="Q505" s="37">
        <v>291.8153</v>
      </c>
      <c r="R505" s="37">
        <v>21.8259</v>
      </c>
      <c r="S505" s="37">
        <v>0.5014</v>
      </c>
      <c r="T505" s="37">
        <v>0</v>
      </c>
      <c r="U505" s="37">
        <v>0.0056</v>
      </c>
      <c r="V505" s="37">
        <v>34.2169</v>
      </c>
      <c r="W505" s="37">
        <v>0</v>
      </c>
      <c r="X505" s="37">
        <v>238.9706</v>
      </c>
      <c r="Y505" s="37">
        <v>52.0843</v>
      </c>
      <c r="Z505" s="39">
        <v>313.7905</v>
      </c>
      <c r="AA505" s="37">
        <v>0</v>
      </c>
      <c r="AB505" s="37">
        <v>0</v>
      </c>
      <c r="AC505" s="37">
        <v>78.0571</v>
      </c>
      <c r="AD505" s="37">
        <v>82.9169</v>
      </c>
      <c r="AE505" s="37">
        <v>0</v>
      </c>
      <c r="AF505" s="37">
        <v>11.2651</v>
      </c>
      <c r="AG505" s="37">
        <v>0</v>
      </c>
      <c r="AH505" s="37">
        <v>0</v>
      </c>
      <c r="AI505" s="37">
        <v>941.3715</v>
      </c>
      <c r="AJ505" s="37">
        <v>0.8596</v>
      </c>
      <c r="AK505" s="37">
        <v>0</v>
      </c>
      <c r="AL505" s="39">
        <v>0</v>
      </c>
      <c r="AM505" s="37">
        <v>0</v>
      </c>
      <c r="AN505" s="37">
        <v>0</v>
      </c>
      <c r="AO505" s="37">
        <v>0</v>
      </c>
      <c r="AP505" s="37">
        <v>0</v>
      </c>
      <c r="AQ505" s="37">
        <v>0</v>
      </c>
      <c r="AR505" s="37">
        <v>0</v>
      </c>
      <c r="AS505" s="37">
        <v>0.0028</v>
      </c>
      <c r="AT505" s="37">
        <v>0</v>
      </c>
      <c r="AU505" s="37">
        <v>0</v>
      </c>
      <c r="AV505" s="37">
        <v>0</v>
      </c>
      <c r="AW505" s="37">
        <v>0</v>
      </c>
      <c r="AX505" s="40">
        <f t="shared" si="64"/>
        <v>18435.3083</v>
      </c>
    </row>
    <row r="506" spans="2:50" ht="12">
      <c r="B506" s="24" t="s">
        <v>56</v>
      </c>
      <c r="C506" s="36">
        <v>180.2646</v>
      </c>
      <c r="D506" s="37">
        <v>359.8196</v>
      </c>
      <c r="E506" s="37">
        <v>30.0441</v>
      </c>
      <c r="F506" s="37">
        <v>107.8638</v>
      </c>
      <c r="G506" s="37">
        <v>30.0441</v>
      </c>
      <c r="H506" s="37">
        <v>30.0441</v>
      </c>
      <c r="I506" s="37">
        <v>429.4496</v>
      </c>
      <c r="J506" s="37">
        <v>1138.9375</v>
      </c>
      <c r="K506" s="37">
        <v>5274.5778</v>
      </c>
      <c r="L506" s="37">
        <v>891.9259</v>
      </c>
      <c r="M506" s="37">
        <v>4935.1936</v>
      </c>
      <c r="N506" s="37">
        <v>12560.0693</v>
      </c>
      <c r="O506" s="38">
        <v>1982.7367</v>
      </c>
      <c r="P506" s="37">
        <v>1473.9053</v>
      </c>
      <c r="Q506" s="37">
        <v>274.5494</v>
      </c>
      <c r="R506" s="37">
        <v>149.8657</v>
      </c>
      <c r="S506" s="37">
        <v>30.0441</v>
      </c>
      <c r="T506" s="37">
        <v>30.0441</v>
      </c>
      <c r="U506" s="37">
        <v>120.1764</v>
      </c>
      <c r="V506" s="37">
        <v>174.4377</v>
      </c>
      <c r="W506" s="37">
        <v>30.0441</v>
      </c>
      <c r="X506" s="37">
        <v>244.8392</v>
      </c>
      <c r="Y506" s="37">
        <v>170.1216</v>
      </c>
      <c r="Z506" s="39">
        <v>30.0441</v>
      </c>
      <c r="AA506" s="37">
        <v>109.9252</v>
      </c>
      <c r="AB506" s="37">
        <v>30.0441</v>
      </c>
      <c r="AC506" s="37">
        <v>200.1629</v>
      </c>
      <c r="AD506" s="37">
        <v>33.0828</v>
      </c>
      <c r="AE506" s="37">
        <v>30.0441</v>
      </c>
      <c r="AF506" s="37">
        <v>30.0441</v>
      </c>
      <c r="AG506" s="37">
        <v>30.0441</v>
      </c>
      <c r="AH506" s="37">
        <v>30.0718</v>
      </c>
      <c r="AI506" s="37">
        <v>61.9965</v>
      </c>
      <c r="AJ506" s="37">
        <v>30.0441</v>
      </c>
      <c r="AK506" s="37">
        <v>30.0441</v>
      </c>
      <c r="AL506" s="39">
        <v>30.0441</v>
      </c>
      <c r="AM506" s="37">
        <v>30.0441</v>
      </c>
      <c r="AN506" s="37">
        <v>30.0441</v>
      </c>
      <c r="AO506" s="37">
        <v>30.0441</v>
      </c>
      <c r="AP506" s="37">
        <v>37.9448</v>
      </c>
      <c r="AQ506" s="37">
        <v>30.0441</v>
      </c>
      <c r="AR506" s="37">
        <v>30.0441</v>
      </c>
      <c r="AS506" s="37">
        <v>30.0441</v>
      </c>
      <c r="AT506" s="37">
        <v>30.0441</v>
      </c>
      <c r="AU506" s="37">
        <v>30.0441</v>
      </c>
      <c r="AV506" s="37">
        <v>30.0496</v>
      </c>
      <c r="AW506" s="37">
        <v>20.0296</v>
      </c>
      <c r="AX506" s="40">
        <f t="shared" si="64"/>
        <v>31652.96709999998</v>
      </c>
    </row>
    <row r="507" spans="2:50" ht="12">
      <c r="B507" s="24" t="s">
        <v>57</v>
      </c>
      <c r="C507" s="36">
        <v>0.4314</v>
      </c>
      <c r="D507" s="37">
        <v>0.0264</v>
      </c>
      <c r="E507" s="37">
        <v>3.3669</v>
      </c>
      <c r="F507" s="37">
        <v>71.3313</v>
      </c>
      <c r="G507" s="37">
        <v>0.1628</v>
      </c>
      <c r="H507" s="37">
        <v>1.1223</v>
      </c>
      <c r="I507" s="37">
        <v>199.9578</v>
      </c>
      <c r="J507" s="37">
        <v>599.9114</v>
      </c>
      <c r="K507" s="37">
        <v>1773.5406</v>
      </c>
      <c r="L507" s="37">
        <v>44.9391</v>
      </c>
      <c r="M507" s="37">
        <v>754.8746</v>
      </c>
      <c r="N507" s="37">
        <v>240.1351</v>
      </c>
      <c r="O507" s="38">
        <v>1669.2403</v>
      </c>
      <c r="P507" s="37">
        <v>1449.3057</v>
      </c>
      <c r="Q507" s="37">
        <v>25.0585</v>
      </c>
      <c r="R507" s="37">
        <v>1.1223</v>
      </c>
      <c r="S507" s="37">
        <v>0.3907</v>
      </c>
      <c r="T507" s="37">
        <v>0</v>
      </c>
      <c r="U507" s="37">
        <v>0</v>
      </c>
      <c r="V507" s="37">
        <v>22.9876</v>
      </c>
      <c r="W507" s="37">
        <v>0</v>
      </c>
      <c r="X507" s="37">
        <v>0.0651</v>
      </c>
      <c r="Y507" s="37">
        <v>66.1505</v>
      </c>
      <c r="Z507" s="39">
        <v>67.8058</v>
      </c>
      <c r="AA507" s="37">
        <v>11.223</v>
      </c>
      <c r="AB507" s="37">
        <v>0</v>
      </c>
      <c r="AC507" s="37">
        <v>953.6321</v>
      </c>
      <c r="AD507" s="37">
        <v>8.4175</v>
      </c>
      <c r="AE507" s="37">
        <v>0</v>
      </c>
      <c r="AF507" s="37">
        <v>0</v>
      </c>
      <c r="AG507" s="37">
        <v>0.1628</v>
      </c>
      <c r="AH507" s="37">
        <v>0</v>
      </c>
      <c r="AI507" s="37">
        <v>4.8349</v>
      </c>
      <c r="AJ507" s="37">
        <v>0.4232</v>
      </c>
      <c r="AK507" s="37">
        <v>0</v>
      </c>
      <c r="AL507" s="39">
        <v>0</v>
      </c>
      <c r="AM507" s="37">
        <v>0</v>
      </c>
      <c r="AN507" s="37">
        <v>0</v>
      </c>
      <c r="AO507" s="37">
        <v>0</v>
      </c>
      <c r="AP507" s="37">
        <v>0.55</v>
      </c>
      <c r="AQ507" s="37">
        <v>0</v>
      </c>
      <c r="AR507" s="37">
        <v>0</v>
      </c>
      <c r="AS507" s="37">
        <v>106.6296</v>
      </c>
      <c r="AT507" s="37">
        <v>0</v>
      </c>
      <c r="AU507" s="37">
        <v>3.3669</v>
      </c>
      <c r="AV507" s="37">
        <v>7.4702</v>
      </c>
      <c r="AW507" s="37">
        <v>0.1674</v>
      </c>
      <c r="AX507" s="40">
        <f t="shared" si="64"/>
        <v>8088.8038</v>
      </c>
    </row>
    <row r="508" spans="2:50" ht="12">
      <c r="B508" s="24" t="s">
        <v>58</v>
      </c>
      <c r="C508" s="36">
        <v>3805.276</v>
      </c>
      <c r="D508" s="37">
        <v>2015.3868</v>
      </c>
      <c r="E508" s="37">
        <v>324.7378</v>
      </c>
      <c r="F508" s="37">
        <v>256.2882</v>
      </c>
      <c r="G508" s="37">
        <v>10.3296</v>
      </c>
      <c r="H508" s="37">
        <v>188.8305</v>
      </c>
      <c r="I508" s="37">
        <v>53.6759</v>
      </c>
      <c r="J508" s="37">
        <v>72.7608</v>
      </c>
      <c r="K508" s="37">
        <v>37.3969</v>
      </c>
      <c r="L508" s="37">
        <v>298.4861</v>
      </c>
      <c r="M508" s="37">
        <v>237.1865</v>
      </c>
      <c r="N508" s="37">
        <v>182.6222</v>
      </c>
      <c r="O508" s="38">
        <v>1410.6626</v>
      </c>
      <c r="P508" s="37">
        <v>8263.3278</v>
      </c>
      <c r="Q508" s="37">
        <v>142.2028</v>
      </c>
      <c r="R508" s="37">
        <v>0.3443</v>
      </c>
      <c r="S508" s="37">
        <v>2.0723</v>
      </c>
      <c r="T508" s="37">
        <v>0</v>
      </c>
      <c r="U508" s="37">
        <v>229.3718</v>
      </c>
      <c r="V508" s="37">
        <v>72.2961</v>
      </c>
      <c r="W508" s="37">
        <v>0.204</v>
      </c>
      <c r="X508" s="37">
        <v>336.2934</v>
      </c>
      <c r="Y508" s="37">
        <v>8.4168</v>
      </c>
      <c r="Z508" s="39">
        <v>0.0255</v>
      </c>
      <c r="AA508" s="37">
        <v>0.1557</v>
      </c>
      <c r="AB508" s="37">
        <v>0.6376</v>
      </c>
      <c r="AC508" s="37">
        <v>4.9163</v>
      </c>
      <c r="AD508" s="37">
        <v>1.2753</v>
      </c>
      <c r="AE508" s="37">
        <v>0.6759</v>
      </c>
      <c r="AF508" s="37">
        <v>0.102</v>
      </c>
      <c r="AG508" s="37">
        <v>0.3061</v>
      </c>
      <c r="AH508" s="37">
        <v>0</v>
      </c>
      <c r="AI508" s="37">
        <v>3.2647</v>
      </c>
      <c r="AJ508" s="37">
        <v>0.7141</v>
      </c>
      <c r="AK508" s="37">
        <v>0.3443</v>
      </c>
      <c r="AL508" s="39">
        <v>1.5558</v>
      </c>
      <c r="AM508" s="37">
        <v>0.2933</v>
      </c>
      <c r="AN508" s="37">
        <v>0</v>
      </c>
      <c r="AO508" s="37">
        <v>0.3953</v>
      </c>
      <c r="AP508" s="37">
        <v>1.2116</v>
      </c>
      <c r="AQ508" s="37">
        <v>0</v>
      </c>
      <c r="AR508" s="37">
        <v>0.0128</v>
      </c>
      <c r="AS508" s="37">
        <v>0.3954</v>
      </c>
      <c r="AT508" s="37">
        <v>0.2295</v>
      </c>
      <c r="AU508" s="37">
        <v>0.8544</v>
      </c>
      <c r="AV508" s="37">
        <v>0.3571</v>
      </c>
      <c r="AW508" s="37">
        <v>0</v>
      </c>
      <c r="AX508" s="40">
        <f t="shared" si="64"/>
        <v>17965.891900000002</v>
      </c>
    </row>
    <row r="509" spans="2:50" ht="12">
      <c r="B509" s="24" t="s">
        <v>59</v>
      </c>
      <c r="C509" s="36">
        <v>45.8943</v>
      </c>
      <c r="D509" s="37">
        <v>0.0163</v>
      </c>
      <c r="E509" s="37">
        <v>0</v>
      </c>
      <c r="F509" s="37">
        <v>56.6083</v>
      </c>
      <c r="G509" s="37">
        <v>0.2571</v>
      </c>
      <c r="H509" s="37">
        <v>199.8915</v>
      </c>
      <c r="I509" s="37">
        <v>0.4814</v>
      </c>
      <c r="J509" s="37">
        <v>0.1548</v>
      </c>
      <c r="K509" s="37">
        <v>10.6407</v>
      </c>
      <c r="L509" s="37">
        <v>287.5873</v>
      </c>
      <c r="M509" s="37">
        <v>218.7722</v>
      </c>
      <c r="N509" s="37">
        <v>4.2563</v>
      </c>
      <c r="O509" s="38">
        <v>56.5377</v>
      </c>
      <c r="P509" s="37">
        <v>124.8361</v>
      </c>
      <c r="Q509" s="37">
        <v>16105.7714</v>
      </c>
      <c r="R509" s="37">
        <v>25.5539</v>
      </c>
      <c r="S509" s="37">
        <v>0.0816</v>
      </c>
      <c r="T509" s="37">
        <v>5.0674</v>
      </c>
      <c r="U509" s="37">
        <v>0</v>
      </c>
      <c r="V509" s="37">
        <v>34.0096</v>
      </c>
      <c r="W509" s="37">
        <v>33.1989</v>
      </c>
      <c r="X509" s="37">
        <v>68.1003</v>
      </c>
      <c r="Y509" s="37">
        <v>55.7105</v>
      </c>
      <c r="Z509" s="39">
        <v>3.4213</v>
      </c>
      <c r="AA509" s="37">
        <v>0.0163</v>
      </c>
      <c r="AB509" s="37">
        <v>53.2034</v>
      </c>
      <c r="AC509" s="37">
        <v>37.6843</v>
      </c>
      <c r="AD509" s="37">
        <v>71.1971</v>
      </c>
      <c r="AE509" s="37">
        <v>0.0163</v>
      </c>
      <c r="AF509" s="37">
        <v>0.0163</v>
      </c>
      <c r="AG509" s="37">
        <v>0</v>
      </c>
      <c r="AH509" s="37">
        <v>0</v>
      </c>
      <c r="AI509" s="37">
        <v>0</v>
      </c>
      <c r="AJ509" s="37">
        <v>0</v>
      </c>
      <c r="AK509" s="37">
        <v>0</v>
      </c>
      <c r="AL509" s="39">
        <v>0</v>
      </c>
      <c r="AM509" s="37">
        <v>0</v>
      </c>
      <c r="AN509" s="37">
        <v>0</v>
      </c>
      <c r="AO509" s="37">
        <v>0</v>
      </c>
      <c r="AP509" s="37">
        <v>0</v>
      </c>
      <c r="AQ509" s="37">
        <v>5.9587</v>
      </c>
      <c r="AR509" s="37">
        <v>0</v>
      </c>
      <c r="AS509" s="37">
        <v>0</v>
      </c>
      <c r="AT509" s="37">
        <v>0.0163</v>
      </c>
      <c r="AU509" s="37">
        <v>0</v>
      </c>
      <c r="AV509" s="37">
        <v>0</v>
      </c>
      <c r="AW509" s="37">
        <v>0</v>
      </c>
      <c r="AX509" s="40">
        <f t="shared" si="64"/>
        <v>17504.957599999998</v>
      </c>
    </row>
    <row r="510" spans="2:50" ht="12">
      <c r="B510" s="24" t="s">
        <v>60</v>
      </c>
      <c r="C510" s="36">
        <v>0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8">
        <v>1.0419</v>
      </c>
      <c r="P510" s="37">
        <v>3.5363</v>
      </c>
      <c r="Q510" s="37">
        <v>0</v>
      </c>
      <c r="R510" s="37">
        <v>2259.82</v>
      </c>
      <c r="S510" s="37">
        <v>1220.2328</v>
      </c>
      <c r="T510" s="37">
        <v>851.1711</v>
      </c>
      <c r="U510" s="37">
        <v>0</v>
      </c>
      <c r="V510" s="37">
        <v>0</v>
      </c>
      <c r="W510" s="37">
        <v>228.1491</v>
      </c>
      <c r="X510" s="37">
        <v>0</v>
      </c>
      <c r="Y510" s="37">
        <v>0</v>
      </c>
      <c r="Z510" s="39">
        <v>0</v>
      </c>
      <c r="AA510" s="37">
        <v>5.3007</v>
      </c>
      <c r="AB510" s="37">
        <v>1.3233</v>
      </c>
      <c r="AC510" s="37">
        <v>3.3386</v>
      </c>
      <c r="AD510" s="37">
        <v>6.0992</v>
      </c>
      <c r="AE510" s="37">
        <v>0</v>
      </c>
      <c r="AF510" s="37">
        <v>1.0191</v>
      </c>
      <c r="AG510" s="37">
        <v>0</v>
      </c>
      <c r="AH510" s="37">
        <v>0</v>
      </c>
      <c r="AI510" s="37">
        <v>0</v>
      </c>
      <c r="AJ510" s="37">
        <v>0</v>
      </c>
      <c r="AK510" s="37">
        <v>0</v>
      </c>
      <c r="AL510" s="39">
        <v>0</v>
      </c>
      <c r="AM510" s="37">
        <v>0</v>
      </c>
      <c r="AN510" s="37">
        <v>0</v>
      </c>
      <c r="AO510" s="37">
        <v>0</v>
      </c>
      <c r="AP510" s="37">
        <v>0</v>
      </c>
      <c r="AQ510" s="37">
        <v>0</v>
      </c>
      <c r="AR510" s="37">
        <v>0</v>
      </c>
      <c r="AS510" s="37">
        <v>0</v>
      </c>
      <c r="AT510" s="37">
        <v>0</v>
      </c>
      <c r="AU510" s="37">
        <v>0</v>
      </c>
      <c r="AV510" s="37">
        <v>0</v>
      </c>
      <c r="AW510" s="37">
        <v>0</v>
      </c>
      <c r="AX510" s="40">
        <f t="shared" si="64"/>
        <v>4581.0321</v>
      </c>
    </row>
    <row r="511" spans="2:50" ht="12">
      <c r="B511" s="24" t="s">
        <v>61</v>
      </c>
      <c r="C511" s="36">
        <v>0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4.4786</v>
      </c>
      <c r="K511" s="37">
        <v>0</v>
      </c>
      <c r="L511" s="37">
        <v>0</v>
      </c>
      <c r="M511" s="37">
        <v>0</v>
      </c>
      <c r="N511" s="37">
        <v>0</v>
      </c>
      <c r="O511" s="38">
        <v>0.1034</v>
      </c>
      <c r="P511" s="37">
        <v>0.9582</v>
      </c>
      <c r="Q511" s="37">
        <v>0</v>
      </c>
      <c r="R511" s="37">
        <v>68.0753</v>
      </c>
      <c r="S511" s="37">
        <v>805.3998</v>
      </c>
      <c r="T511" s="37">
        <v>84.1277</v>
      </c>
      <c r="U511" s="37">
        <v>0</v>
      </c>
      <c r="V511" s="37">
        <v>0</v>
      </c>
      <c r="W511" s="37">
        <v>0</v>
      </c>
      <c r="X511" s="37">
        <v>0.1753</v>
      </c>
      <c r="Y511" s="37">
        <v>0</v>
      </c>
      <c r="Z511" s="39">
        <v>0</v>
      </c>
      <c r="AA511" s="37">
        <v>0</v>
      </c>
      <c r="AB511" s="37">
        <v>0</v>
      </c>
      <c r="AC511" s="37">
        <v>0.2068</v>
      </c>
      <c r="AD511" s="37">
        <v>0</v>
      </c>
      <c r="AE511" s="37">
        <v>0</v>
      </c>
      <c r="AF511" s="37">
        <v>0</v>
      </c>
      <c r="AG511" s="37">
        <v>0</v>
      </c>
      <c r="AH511" s="37">
        <v>0</v>
      </c>
      <c r="AI511" s="37">
        <v>0</v>
      </c>
      <c r="AJ511" s="37">
        <v>0</v>
      </c>
      <c r="AK511" s="37">
        <v>0</v>
      </c>
      <c r="AL511" s="39">
        <v>0</v>
      </c>
      <c r="AM511" s="37">
        <v>0</v>
      </c>
      <c r="AN511" s="37">
        <v>0.1753</v>
      </c>
      <c r="AO511" s="37">
        <v>0</v>
      </c>
      <c r="AP511" s="37">
        <v>0</v>
      </c>
      <c r="AQ511" s="37">
        <v>0.1723</v>
      </c>
      <c r="AR511" s="37">
        <v>0</v>
      </c>
      <c r="AS511" s="37">
        <v>0</v>
      </c>
      <c r="AT511" s="37">
        <v>0</v>
      </c>
      <c r="AU511" s="37">
        <v>0</v>
      </c>
      <c r="AV511" s="37">
        <v>0</v>
      </c>
      <c r="AW511" s="37">
        <v>0</v>
      </c>
      <c r="AX511" s="40">
        <f t="shared" si="64"/>
        <v>963.8727</v>
      </c>
    </row>
    <row r="512" spans="2:50" ht="12">
      <c r="B512" s="24" t="s">
        <v>62</v>
      </c>
      <c r="C512" s="36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8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45.6543</v>
      </c>
      <c r="U512" s="37">
        <v>0</v>
      </c>
      <c r="V512" s="37">
        <v>0</v>
      </c>
      <c r="W512" s="37">
        <v>0</v>
      </c>
      <c r="X512" s="37">
        <v>0</v>
      </c>
      <c r="Y512" s="37">
        <v>0</v>
      </c>
      <c r="Z512" s="39">
        <v>0</v>
      </c>
      <c r="AA512" s="37">
        <v>0</v>
      </c>
      <c r="AB512" s="37">
        <v>0</v>
      </c>
      <c r="AC512" s="37">
        <v>254.0208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7">
        <v>0</v>
      </c>
      <c r="AL512" s="39">
        <v>0</v>
      </c>
      <c r="AM512" s="37">
        <v>0</v>
      </c>
      <c r="AN512" s="37">
        <v>0</v>
      </c>
      <c r="AO512" s="37">
        <v>0</v>
      </c>
      <c r="AP512" s="37">
        <v>0</v>
      </c>
      <c r="AQ512" s="37">
        <v>0</v>
      </c>
      <c r="AR512" s="37">
        <v>0</v>
      </c>
      <c r="AS512" s="37">
        <v>0</v>
      </c>
      <c r="AT512" s="37">
        <v>0</v>
      </c>
      <c r="AU512" s="37">
        <v>0</v>
      </c>
      <c r="AV512" s="37">
        <v>0</v>
      </c>
      <c r="AW512" s="37">
        <v>0</v>
      </c>
      <c r="AX512" s="40">
        <f t="shared" si="64"/>
        <v>299.6751</v>
      </c>
    </row>
    <row r="513" spans="2:50" ht="12">
      <c r="B513" s="24" t="s">
        <v>63</v>
      </c>
      <c r="C513" s="36">
        <v>0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5.6587</v>
      </c>
      <c r="K513" s="37">
        <v>0</v>
      </c>
      <c r="L513" s="37">
        <v>71.3032</v>
      </c>
      <c r="M513" s="37">
        <v>0</v>
      </c>
      <c r="N513" s="37">
        <v>0</v>
      </c>
      <c r="O513" s="38">
        <v>10.7634</v>
      </c>
      <c r="P513" s="37">
        <v>0</v>
      </c>
      <c r="Q513" s="37">
        <v>0</v>
      </c>
      <c r="R513" s="37">
        <v>0</v>
      </c>
      <c r="S513" s="37">
        <v>0</v>
      </c>
      <c r="T513" s="37">
        <v>0</v>
      </c>
      <c r="U513" s="37">
        <v>494.4989</v>
      </c>
      <c r="V513" s="37">
        <v>28.9247</v>
      </c>
      <c r="W513" s="37">
        <v>9.4312</v>
      </c>
      <c r="X513" s="37">
        <v>24.1253</v>
      </c>
      <c r="Y513" s="37">
        <v>51.8716</v>
      </c>
      <c r="Z513" s="39">
        <v>0</v>
      </c>
      <c r="AA513" s="37">
        <v>0</v>
      </c>
      <c r="AB513" s="37">
        <v>0</v>
      </c>
      <c r="AC513" s="37">
        <v>0</v>
      </c>
      <c r="AD513" s="37">
        <v>0</v>
      </c>
      <c r="AE513" s="37">
        <v>0</v>
      </c>
      <c r="AF513" s="37">
        <v>0</v>
      </c>
      <c r="AG513" s="37">
        <v>0</v>
      </c>
      <c r="AH513" s="37">
        <v>0</v>
      </c>
      <c r="AI513" s="37">
        <v>0</v>
      </c>
      <c r="AJ513" s="37">
        <v>0</v>
      </c>
      <c r="AK513" s="37">
        <v>0</v>
      </c>
      <c r="AL513" s="39">
        <v>0</v>
      </c>
      <c r="AM513" s="37">
        <v>0</v>
      </c>
      <c r="AN513" s="37">
        <v>0</v>
      </c>
      <c r="AO513" s="37">
        <v>0</v>
      </c>
      <c r="AP513" s="37">
        <v>0</v>
      </c>
      <c r="AQ513" s="37">
        <v>0</v>
      </c>
      <c r="AR513" s="37">
        <v>0</v>
      </c>
      <c r="AS513" s="37">
        <v>0</v>
      </c>
      <c r="AT513" s="37">
        <v>0</v>
      </c>
      <c r="AU513" s="37">
        <v>0</v>
      </c>
      <c r="AV513" s="37">
        <v>0</v>
      </c>
      <c r="AW513" s="37">
        <v>0</v>
      </c>
      <c r="AX513" s="40">
        <f t="shared" si="64"/>
        <v>696.577</v>
      </c>
    </row>
    <row r="514" spans="2:50" ht="12">
      <c r="B514" s="24" t="s">
        <v>64</v>
      </c>
      <c r="C514" s="36">
        <v>3.8584</v>
      </c>
      <c r="D514" s="37">
        <v>0</v>
      </c>
      <c r="E514" s="37">
        <v>0</v>
      </c>
      <c r="F514" s="37">
        <v>0</v>
      </c>
      <c r="G514" s="37">
        <v>0</v>
      </c>
      <c r="H514" s="37">
        <v>2.0716</v>
      </c>
      <c r="I514" s="37">
        <v>4.5702</v>
      </c>
      <c r="J514" s="37">
        <v>5.7819</v>
      </c>
      <c r="K514" s="37">
        <v>0</v>
      </c>
      <c r="L514" s="37">
        <v>112.584</v>
      </c>
      <c r="M514" s="37">
        <v>45.0439</v>
      </c>
      <c r="N514" s="37">
        <v>28.8542</v>
      </c>
      <c r="O514" s="38">
        <v>11.9313</v>
      </c>
      <c r="P514" s="37">
        <v>16.5525</v>
      </c>
      <c r="Q514" s="37">
        <v>20.372</v>
      </c>
      <c r="R514" s="37">
        <v>0</v>
      </c>
      <c r="S514" s="37">
        <v>0</v>
      </c>
      <c r="T514" s="37">
        <v>0</v>
      </c>
      <c r="U514" s="37">
        <v>177.431</v>
      </c>
      <c r="V514" s="37">
        <v>3784.5538</v>
      </c>
      <c r="W514" s="37">
        <v>22.4876</v>
      </c>
      <c r="X514" s="37">
        <v>13.853</v>
      </c>
      <c r="Y514" s="37">
        <v>46.4961</v>
      </c>
      <c r="Z514" s="39">
        <v>0</v>
      </c>
      <c r="AA514" s="37">
        <v>4.5325</v>
      </c>
      <c r="AB514" s="37">
        <v>12.4931</v>
      </c>
      <c r="AC514" s="37">
        <v>19.3587</v>
      </c>
      <c r="AD514" s="37">
        <v>14.7308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4.7592</v>
      </c>
      <c r="AK514" s="37">
        <v>4.3726</v>
      </c>
      <c r="AL514" s="39">
        <v>2.4986</v>
      </c>
      <c r="AM514" s="37">
        <v>22.6125</v>
      </c>
      <c r="AN514" s="37">
        <v>0</v>
      </c>
      <c r="AO514" s="37">
        <v>0</v>
      </c>
      <c r="AP514" s="37">
        <v>10.0414</v>
      </c>
      <c r="AQ514" s="37">
        <v>0</v>
      </c>
      <c r="AR514" s="37">
        <v>1.2493</v>
      </c>
      <c r="AS514" s="37">
        <v>1.2494</v>
      </c>
      <c r="AT514" s="37">
        <v>16.2411</v>
      </c>
      <c r="AU514" s="37">
        <v>0</v>
      </c>
      <c r="AV514" s="37">
        <v>0</v>
      </c>
      <c r="AW514" s="37">
        <v>0</v>
      </c>
      <c r="AX514" s="40">
        <f t="shared" si="64"/>
        <v>4410.580700000001</v>
      </c>
    </row>
    <row r="515" spans="2:50" ht="12">
      <c r="B515" s="26" t="s">
        <v>65</v>
      </c>
      <c r="C515" s="46">
        <v>151.0227</v>
      </c>
      <c r="D515" s="47">
        <v>6.3787</v>
      </c>
      <c r="E515" s="47">
        <v>37.7536</v>
      </c>
      <c r="F515" s="47">
        <v>0.102</v>
      </c>
      <c r="G515" s="47">
        <v>0.051</v>
      </c>
      <c r="H515" s="47">
        <v>0.051</v>
      </c>
      <c r="I515" s="47">
        <v>119.4009</v>
      </c>
      <c r="J515" s="47">
        <v>6.2443</v>
      </c>
      <c r="K515" s="47">
        <v>4.7725</v>
      </c>
      <c r="L515" s="47">
        <v>172.8644</v>
      </c>
      <c r="M515" s="47">
        <v>169.9038</v>
      </c>
      <c r="N515" s="47">
        <v>230.2818</v>
      </c>
      <c r="O515" s="48">
        <v>1222.7275</v>
      </c>
      <c r="P515" s="47">
        <v>32.121</v>
      </c>
      <c r="Q515" s="47">
        <v>114.7511</v>
      </c>
      <c r="R515" s="47">
        <v>0.0255</v>
      </c>
      <c r="S515" s="47">
        <v>0.017</v>
      </c>
      <c r="T515" s="47">
        <v>0.068</v>
      </c>
      <c r="U515" s="47">
        <v>100.6138</v>
      </c>
      <c r="V515" s="47">
        <v>100.8263</v>
      </c>
      <c r="W515" s="47">
        <v>707.4462</v>
      </c>
      <c r="X515" s="47">
        <v>151.4089</v>
      </c>
      <c r="Y515" s="47">
        <v>395.1195</v>
      </c>
      <c r="Z515" s="49">
        <v>204.9318</v>
      </c>
      <c r="AA515" s="47">
        <v>0.1955</v>
      </c>
      <c r="AB515" s="47">
        <v>106.916</v>
      </c>
      <c r="AC515" s="47">
        <v>376.3281</v>
      </c>
      <c r="AD515" s="47">
        <v>213.825</v>
      </c>
      <c r="AE515" s="47">
        <v>46.6108</v>
      </c>
      <c r="AF515" s="47">
        <v>11317.7975</v>
      </c>
      <c r="AG515" s="47">
        <v>18.6139</v>
      </c>
      <c r="AH515" s="47">
        <v>12.4036</v>
      </c>
      <c r="AI515" s="47">
        <v>269.0209</v>
      </c>
      <c r="AJ515" s="47">
        <v>21.787</v>
      </c>
      <c r="AK515" s="47">
        <v>7.8096</v>
      </c>
      <c r="AL515" s="49">
        <v>0.0255</v>
      </c>
      <c r="AM515" s="47">
        <v>3.2666</v>
      </c>
      <c r="AN515" s="47">
        <v>112.5676</v>
      </c>
      <c r="AO515" s="47">
        <v>0.034</v>
      </c>
      <c r="AP515" s="47">
        <v>130.0896</v>
      </c>
      <c r="AQ515" s="47">
        <v>7.7586</v>
      </c>
      <c r="AR515" s="47">
        <v>117.7373</v>
      </c>
      <c r="AS515" s="47">
        <v>113.0582</v>
      </c>
      <c r="AT515" s="47">
        <v>0.0255</v>
      </c>
      <c r="AU515" s="47">
        <v>6.2953</v>
      </c>
      <c r="AV515" s="47">
        <v>21.7276</v>
      </c>
      <c r="AW515" s="47">
        <v>185.5485</v>
      </c>
      <c r="AX515" s="50">
        <f t="shared" si="64"/>
        <v>17018.325500000003</v>
      </c>
    </row>
    <row r="516" spans="2:50" ht="12">
      <c r="B516" s="24" t="s">
        <v>66</v>
      </c>
      <c r="C516" s="36">
        <v>0</v>
      </c>
      <c r="D516" s="37">
        <v>4.7704</v>
      </c>
      <c r="E516" s="37">
        <v>0</v>
      </c>
      <c r="F516" s="37">
        <v>34.7209</v>
      </c>
      <c r="G516" s="37">
        <v>0</v>
      </c>
      <c r="H516" s="37">
        <v>0</v>
      </c>
      <c r="I516" s="37">
        <v>15.8641</v>
      </c>
      <c r="J516" s="37">
        <v>34.9298</v>
      </c>
      <c r="K516" s="37">
        <v>26.731</v>
      </c>
      <c r="L516" s="37">
        <v>29.2421</v>
      </c>
      <c r="M516" s="37">
        <v>86.3511</v>
      </c>
      <c r="N516" s="37">
        <v>107.4994</v>
      </c>
      <c r="O516" s="38">
        <v>12.7593</v>
      </c>
      <c r="P516" s="37">
        <v>199.6821</v>
      </c>
      <c r="Q516" s="37">
        <v>21.7317</v>
      </c>
      <c r="R516" s="37">
        <v>0.0251</v>
      </c>
      <c r="S516" s="37">
        <v>0</v>
      </c>
      <c r="T516" s="37">
        <v>12.8168</v>
      </c>
      <c r="U516" s="37">
        <v>53.4366</v>
      </c>
      <c r="V516" s="37">
        <v>55.8816</v>
      </c>
      <c r="W516" s="37">
        <v>2.9107</v>
      </c>
      <c r="X516" s="37">
        <v>6296.7684</v>
      </c>
      <c r="Y516" s="37">
        <v>8811.1667</v>
      </c>
      <c r="Z516" s="39">
        <v>0</v>
      </c>
      <c r="AA516" s="37">
        <v>0</v>
      </c>
      <c r="AB516" s="37">
        <v>0</v>
      </c>
      <c r="AC516" s="37">
        <v>13.5942</v>
      </c>
      <c r="AD516" s="37">
        <v>3.9657</v>
      </c>
      <c r="AE516" s="37">
        <v>0</v>
      </c>
      <c r="AF516" s="37">
        <v>0</v>
      </c>
      <c r="AG516" s="37">
        <v>16.8974</v>
      </c>
      <c r="AH516" s="37">
        <v>0</v>
      </c>
      <c r="AI516" s="37">
        <v>0</v>
      </c>
      <c r="AJ516" s="37">
        <v>0</v>
      </c>
      <c r="AK516" s="37">
        <v>0</v>
      </c>
      <c r="AL516" s="39">
        <v>15.633</v>
      </c>
      <c r="AM516" s="37">
        <v>0</v>
      </c>
      <c r="AN516" s="37">
        <v>13.5065</v>
      </c>
      <c r="AO516" s="37">
        <v>0</v>
      </c>
      <c r="AP516" s="37">
        <v>0</v>
      </c>
      <c r="AQ516" s="37">
        <v>0</v>
      </c>
      <c r="AR516" s="37">
        <v>0</v>
      </c>
      <c r="AS516" s="37">
        <v>17.4147</v>
      </c>
      <c r="AT516" s="37">
        <v>0</v>
      </c>
      <c r="AU516" s="37">
        <v>0</v>
      </c>
      <c r="AV516" s="37">
        <v>2.6438</v>
      </c>
      <c r="AW516" s="37">
        <v>5.4601</v>
      </c>
      <c r="AX516" s="40">
        <f t="shared" si="64"/>
        <v>15896.403199999999</v>
      </c>
    </row>
    <row r="517" spans="2:50" ht="12">
      <c r="B517" s="24" t="s">
        <v>67</v>
      </c>
      <c r="C517" s="36">
        <v>2554.4027</v>
      </c>
      <c r="D517" s="37">
        <v>0</v>
      </c>
      <c r="E517" s="37">
        <v>0</v>
      </c>
      <c r="F517" s="37">
        <v>726.7112</v>
      </c>
      <c r="G517" s="37">
        <v>0</v>
      </c>
      <c r="H517" s="37">
        <v>0</v>
      </c>
      <c r="I517" s="37">
        <v>0.0105</v>
      </c>
      <c r="J517" s="37">
        <v>1.5447</v>
      </c>
      <c r="K517" s="37">
        <v>0</v>
      </c>
      <c r="L517" s="37">
        <v>0.0209</v>
      </c>
      <c r="M517" s="37">
        <v>0.1237</v>
      </c>
      <c r="N517" s="37">
        <v>0</v>
      </c>
      <c r="O517" s="38">
        <v>0.0584</v>
      </c>
      <c r="P517" s="37">
        <v>46.9221</v>
      </c>
      <c r="Q517" s="37">
        <v>0</v>
      </c>
      <c r="R517" s="37">
        <v>1350.3136</v>
      </c>
      <c r="S517" s="37">
        <v>111.8308</v>
      </c>
      <c r="T517" s="37">
        <v>153.6439</v>
      </c>
      <c r="U517" s="37">
        <v>702.6738</v>
      </c>
      <c r="V517" s="37">
        <v>1179.8225</v>
      </c>
      <c r="W517" s="37">
        <v>3156.6652</v>
      </c>
      <c r="X517" s="37">
        <v>5706.7726</v>
      </c>
      <c r="Y517" s="37">
        <v>25615.8461</v>
      </c>
      <c r="Z517" s="39">
        <v>4695.9447</v>
      </c>
      <c r="AA517" s="37">
        <v>1500.6374</v>
      </c>
      <c r="AB517" s="37">
        <v>190.8409</v>
      </c>
      <c r="AC517" s="37">
        <v>195.5086</v>
      </c>
      <c r="AD517" s="37">
        <v>948.0277</v>
      </c>
      <c r="AE517" s="37">
        <v>563.0652</v>
      </c>
      <c r="AF517" s="37">
        <v>26.7226</v>
      </c>
      <c r="AG517" s="37">
        <v>0.0244</v>
      </c>
      <c r="AH517" s="37">
        <v>0</v>
      </c>
      <c r="AI517" s="37">
        <v>88.1339</v>
      </c>
      <c r="AJ517" s="37">
        <v>0.014</v>
      </c>
      <c r="AK517" s="37">
        <v>29.7173</v>
      </c>
      <c r="AL517" s="39">
        <v>49.6148</v>
      </c>
      <c r="AM517" s="37">
        <v>0</v>
      </c>
      <c r="AN517" s="37">
        <v>0.034</v>
      </c>
      <c r="AO517" s="37">
        <v>15.6651</v>
      </c>
      <c r="AP517" s="37">
        <v>1.6493</v>
      </c>
      <c r="AQ517" s="37">
        <v>0</v>
      </c>
      <c r="AR517" s="37">
        <v>3.2985</v>
      </c>
      <c r="AS517" s="37">
        <v>0</v>
      </c>
      <c r="AT517" s="37">
        <v>0</v>
      </c>
      <c r="AU517" s="37">
        <v>0</v>
      </c>
      <c r="AV517" s="37">
        <v>102.1189</v>
      </c>
      <c r="AW517" s="37">
        <v>0</v>
      </c>
      <c r="AX517" s="40">
        <f t="shared" si="64"/>
        <v>49718.38</v>
      </c>
    </row>
    <row r="518" spans="2:50" ht="12">
      <c r="B518" s="24" t="s">
        <v>68</v>
      </c>
      <c r="C518" s="36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94.2928</v>
      </c>
      <c r="N518" s="37">
        <v>94.2001</v>
      </c>
      <c r="O518" s="38">
        <v>94.2104</v>
      </c>
      <c r="P518" s="37">
        <v>94.2259</v>
      </c>
      <c r="Q518" s="37">
        <v>0</v>
      </c>
      <c r="R518" s="37">
        <v>0</v>
      </c>
      <c r="S518" s="37">
        <v>89.8408</v>
      </c>
      <c r="T518" s="37">
        <v>0</v>
      </c>
      <c r="U518" s="37">
        <v>0</v>
      </c>
      <c r="V518" s="37">
        <v>28.5859</v>
      </c>
      <c r="W518" s="37">
        <v>854.6507</v>
      </c>
      <c r="X518" s="37">
        <v>277.0739</v>
      </c>
      <c r="Y518" s="37">
        <v>4227.9469</v>
      </c>
      <c r="Z518" s="39">
        <v>4288.9001</v>
      </c>
      <c r="AA518" s="37">
        <v>269.2139</v>
      </c>
      <c r="AB518" s="37">
        <v>94.2619</v>
      </c>
      <c r="AC518" s="37">
        <v>99.3259</v>
      </c>
      <c r="AD518" s="37">
        <v>94.2207</v>
      </c>
      <c r="AE518" s="37">
        <v>0</v>
      </c>
      <c r="AF518" s="37">
        <v>74.6725</v>
      </c>
      <c r="AG518" s="37">
        <v>0</v>
      </c>
      <c r="AH518" s="37">
        <v>0</v>
      </c>
      <c r="AI518" s="37">
        <v>94.2</v>
      </c>
      <c r="AJ518" s="37">
        <v>0</v>
      </c>
      <c r="AK518" s="37">
        <v>0</v>
      </c>
      <c r="AL518" s="39">
        <v>0</v>
      </c>
      <c r="AM518" s="37">
        <v>94.2</v>
      </c>
      <c r="AN518" s="37">
        <v>0</v>
      </c>
      <c r="AO518" s="37">
        <v>0</v>
      </c>
      <c r="AP518" s="37">
        <v>94.2001</v>
      </c>
      <c r="AQ518" s="37">
        <v>94.2</v>
      </c>
      <c r="AR518" s="37">
        <v>0</v>
      </c>
      <c r="AS518" s="37">
        <v>94.2001</v>
      </c>
      <c r="AT518" s="37">
        <v>0</v>
      </c>
      <c r="AU518" s="37">
        <v>0</v>
      </c>
      <c r="AV518" s="37">
        <v>94.2001</v>
      </c>
      <c r="AW518" s="37">
        <v>0</v>
      </c>
      <c r="AX518" s="40">
        <f t="shared" si="64"/>
        <v>11340.822700000002</v>
      </c>
    </row>
    <row r="519" spans="2:50" ht="12">
      <c r="B519" s="24" t="s">
        <v>69</v>
      </c>
      <c r="C519" s="36">
        <v>0.2328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1.6296</v>
      </c>
      <c r="L519" s="37">
        <v>0</v>
      </c>
      <c r="M519" s="37">
        <v>0</v>
      </c>
      <c r="N519" s="37">
        <v>0</v>
      </c>
      <c r="O519" s="38">
        <v>0</v>
      </c>
      <c r="P519" s="37">
        <v>0</v>
      </c>
      <c r="Q519" s="37">
        <v>0</v>
      </c>
      <c r="R519" s="37">
        <v>0</v>
      </c>
      <c r="S519" s="37">
        <v>0.1397</v>
      </c>
      <c r="T519" s="37">
        <v>0</v>
      </c>
      <c r="U519" s="37">
        <v>0</v>
      </c>
      <c r="V519" s="37">
        <v>0</v>
      </c>
      <c r="W519" s="37">
        <v>0</v>
      </c>
      <c r="X519" s="37">
        <v>0.0652</v>
      </c>
      <c r="Y519" s="37">
        <v>0.1327</v>
      </c>
      <c r="Z519" s="39">
        <v>0.0978</v>
      </c>
      <c r="AA519" s="37">
        <v>476.5874</v>
      </c>
      <c r="AB519" s="37">
        <v>0</v>
      </c>
      <c r="AC519" s="37">
        <v>0.3026</v>
      </c>
      <c r="AD519" s="37">
        <v>0</v>
      </c>
      <c r="AE519" s="37">
        <v>4.8056</v>
      </c>
      <c r="AF519" s="37">
        <v>0</v>
      </c>
      <c r="AG519" s="37">
        <v>0</v>
      </c>
      <c r="AH519" s="37">
        <v>0</v>
      </c>
      <c r="AI519" s="37">
        <v>0.0722</v>
      </c>
      <c r="AJ519" s="37">
        <v>0</v>
      </c>
      <c r="AK519" s="37">
        <v>0.9104</v>
      </c>
      <c r="AL519" s="39">
        <v>0</v>
      </c>
      <c r="AM519" s="37">
        <v>0</v>
      </c>
      <c r="AN519" s="37">
        <v>0.3259</v>
      </c>
      <c r="AO519" s="37">
        <v>0</v>
      </c>
      <c r="AP519" s="37">
        <v>1.2129</v>
      </c>
      <c r="AQ519" s="37">
        <v>0</v>
      </c>
      <c r="AR519" s="37">
        <v>0</v>
      </c>
      <c r="AS519" s="37">
        <v>0</v>
      </c>
      <c r="AT519" s="37">
        <v>0</v>
      </c>
      <c r="AU519" s="37">
        <v>0</v>
      </c>
      <c r="AV519" s="37">
        <v>0</v>
      </c>
      <c r="AW519" s="37">
        <v>0</v>
      </c>
      <c r="AX519" s="40">
        <f t="shared" si="64"/>
        <v>486.5148</v>
      </c>
    </row>
    <row r="520" spans="2:50" ht="12">
      <c r="B520" s="24" t="s">
        <v>70</v>
      </c>
      <c r="C520" s="36">
        <v>0</v>
      </c>
      <c r="D520" s="37">
        <v>0</v>
      </c>
      <c r="E520" s="37">
        <v>0</v>
      </c>
      <c r="F520" s="37">
        <v>6.1339</v>
      </c>
      <c r="G520" s="37">
        <v>0</v>
      </c>
      <c r="H520" s="37">
        <v>0</v>
      </c>
      <c r="I520" s="37">
        <v>0</v>
      </c>
      <c r="J520" s="37">
        <v>0</v>
      </c>
      <c r="K520" s="37">
        <v>16.1093</v>
      </c>
      <c r="L520" s="37">
        <v>3.6556</v>
      </c>
      <c r="M520" s="37">
        <v>1.7658</v>
      </c>
      <c r="N520" s="37">
        <v>4.9567</v>
      </c>
      <c r="O520" s="38">
        <v>28.3151</v>
      </c>
      <c r="P520" s="37">
        <v>11.1526</v>
      </c>
      <c r="Q520" s="37">
        <v>0</v>
      </c>
      <c r="R520" s="37">
        <v>0</v>
      </c>
      <c r="S520" s="37">
        <v>0</v>
      </c>
      <c r="T520" s="37">
        <v>2.4784</v>
      </c>
      <c r="U520" s="37">
        <v>0</v>
      </c>
      <c r="V520" s="37">
        <v>0</v>
      </c>
      <c r="W520" s="37">
        <v>0.3098</v>
      </c>
      <c r="X520" s="37">
        <v>5.5763</v>
      </c>
      <c r="Y520" s="37">
        <v>11.7722</v>
      </c>
      <c r="Z520" s="39">
        <v>6.1959</v>
      </c>
      <c r="AA520" s="37">
        <v>1.7839</v>
      </c>
      <c r="AB520" s="37">
        <v>41.7345</v>
      </c>
      <c r="AC520" s="37">
        <v>30.9672</v>
      </c>
      <c r="AD520" s="37">
        <v>15.6124</v>
      </c>
      <c r="AE520" s="37">
        <v>0</v>
      </c>
      <c r="AF520" s="37">
        <v>0</v>
      </c>
      <c r="AG520" s="37">
        <v>0</v>
      </c>
      <c r="AH520" s="37">
        <v>1.9114</v>
      </c>
      <c r="AI520" s="37">
        <v>1.4251</v>
      </c>
      <c r="AJ520" s="37">
        <v>5.5763</v>
      </c>
      <c r="AK520" s="37">
        <v>5.5763</v>
      </c>
      <c r="AL520" s="39">
        <v>0</v>
      </c>
      <c r="AM520" s="37">
        <v>0</v>
      </c>
      <c r="AN520" s="37">
        <v>0</v>
      </c>
      <c r="AO520" s="37">
        <v>0</v>
      </c>
      <c r="AP520" s="37">
        <v>11.1526</v>
      </c>
      <c r="AQ520" s="37">
        <v>0</v>
      </c>
      <c r="AR520" s="37">
        <v>0</v>
      </c>
      <c r="AS520" s="37">
        <v>0</v>
      </c>
      <c r="AT520" s="37">
        <v>0</v>
      </c>
      <c r="AU520" s="37">
        <v>0</v>
      </c>
      <c r="AV520" s="37">
        <v>0</v>
      </c>
      <c r="AW520" s="37">
        <v>0</v>
      </c>
      <c r="AX520" s="40">
        <f t="shared" si="64"/>
        <v>214.16129999999998</v>
      </c>
    </row>
    <row r="521" spans="2:50" ht="12">
      <c r="B521" s="24" t="s">
        <v>71</v>
      </c>
      <c r="C521" s="36">
        <v>37.5393</v>
      </c>
      <c r="D521" s="37">
        <v>3.6845</v>
      </c>
      <c r="E521" s="37">
        <v>0</v>
      </c>
      <c r="F521" s="37">
        <v>0.4094</v>
      </c>
      <c r="G521" s="37">
        <v>0</v>
      </c>
      <c r="H521" s="37">
        <v>0.3499</v>
      </c>
      <c r="I521" s="37">
        <v>1.7505</v>
      </c>
      <c r="J521" s="37">
        <v>1.2946</v>
      </c>
      <c r="K521" s="37">
        <v>19.1248</v>
      </c>
      <c r="L521" s="37">
        <v>1.9578</v>
      </c>
      <c r="M521" s="37">
        <v>19.0149</v>
      </c>
      <c r="N521" s="37">
        <v>42.1325</v>
      </c>
      <c r="O521" s="38">
        <v>59.0648</v>
      </c>
      <c r="P521" s="37">
        <v>1.6668</v>
      </c>
      <c r="Q521" s="37">
        <v>1.5198</v>
      </c>
      <c r="R521" s="37">
        <v>1.6331</v>
      </c>
      <c r="S521" s="37">
        <v>3.2478</v>
      </c>
      <c r="T521" s="37">
        <v>2.0726</v>
      </c>
      <c r="U521" s="37">
        <v>0.3499</v>
      </c>
      <c r="V521" s="37">
        <v>6.1409</v>
      </c>
      <c r="W521" s="37">
        <v>153.8626</v>
      </c>
      <c r="X521" s="37">
        <v>5.3709</v>
      </c>
      <c r="Y521" s="37">
        <v>200.0948</v>
      </c>
      <c r="Z521" s="39">
        <v>605.3068</v>
      </c>
      <c r="AA521" s="37">
        <v>667.73</v>
      </c>
      <c r="AB521" s="37">
        <v>1832.1315</v>
      </c>
      <c r="AC521" s="37">
        <v>4007.9397</v>
      </c>
      <c r="AD521" s="37">
        <v>4488.9116</v>
      </c>
      <c r="AE521" s="37">
        <v>1328.1755</v>
      </c>
      <c r="AF521" s="37">
        <v>538.4665</v>
      </c>
      <c r="AG521" s="37">
        <v>1.1688</v>
      </c>
      <c r="AH521" s="37">
        <v>0.4339</v>
      </c>
      <c r="AI521" s="37">
        <v>674.1678</v>
      </c>
      <c r="AJ521" s="37">
        <v>197.8999</v>
      </c>
      <c r="AK521" s="37">
        <v>604.6042</v>
      </c>
      <c r="AL521" s="39">
        <v>23.9519</v>
      </c>
      <c r="AM521" s="37">
        <v>3.7447</v>
      </c>
      <c r="AN521" s="37">
        <v>4.7053</v>
      </c>
      <c r="AO521" s="37">
        <v>0.6614</v>
      </c>
      <c r="AP521" s="37">
        <v>2.7167</v>
      </c>
      <c r="AQ521" s="37">
        <v>0.5844</v>
      </c>
      <c r="AR521" s="37">
        <v>0</v>
      </c>
      <c r="AS521" s="37">
        <v>0.3709</v>
      </c>
      <c r="AT521" s="37">
        <v>0</v>
      </c>
      <c r="AU521" s="37">
        <v>0.021</v>
      </c>
      <c r="AV521" s="37">
        <v>2.6842</v>
      </c>
      <c r="AW521" s="37">
        <v>0</v>
      </c>
      <c r="AX521" s="40">
        <f t="shared" si="64"/>
        <v>15548.6589</v>
      </c>
    </row>
    <row r="522" spans="2:50" ht="12">
      <c r="B522" s="24" t="s">
        <v>72</v>
      </c>
      <c r="C522" s="36">
        <v>0</v>
      </c>
      <c r="D522" s="37">
        <v>0</v>
      </c>
      <c r="E522" s="37">
        <v>0</v>
      </c>
      <c r="F522" s="37">
        <v>2.1304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2.8085</v>
      </c>
      <c r="N522" s="37">
        <v>7.5234</v>
      </c>
      <c r="O522" s="38">
        <v>9.9942</v>
      </c>
      <c r="P522" s="37">
        <v>24.6489</v>
      </c>
      <c r="Q522" s="37">
        <v>2.0758</v>
      </c>
      <c r="R522" s="37">
        <v>8.2394</v>
      </c>
      <c r="S522" s="37">
        <v>14.6512</v>
      </c>
      <c r="T522" s="37">
        <v>67.7347</v>
      </c>
      <c r="U522" s="37">
        <v>0</v>
      </c>
      <c r="V522" s="37">
        <v>0</v>
      </c>
      <c r="W522" s="37">
        <v>392.866</v>
      </c>
      <c r="X522" s="37">
        <v>22.8994</v>
      </c>
      <c r="Y522" s="37">
        <v>564.8005</v>
      </c>
      <c r="Z522" s="39">
        <v>54.7737</v>
      </c>
      <c r="AA522" s="37">
        <v>375.2286</v>
      </c>
      <c r="AB522" s="37">
        <v>639.5479</v>
      </c>
      <c r="AC522" s="37">
        <v>3405.563</v>
      </c>
      <c r="AD522" s="37">
        <v>10426.0107</v>
      </c>
      <c r="AE522" s="37">
        <v>157.2573</v>
      </c>
      <c r="AF522" s="37">
        <v>614.4998</v>
      </c>
      <c r="AG522" s="37">
        <v>706.7958</v>
      </c>
      <c r="AH522" s="37">
        <v>237.0299</v>
      </c>
      <c r="AI522" s="37">
        <v>3483.6217</v>
      </c>
      <c r="AJ522" s="37">
        <v>147.1741</v>
      </c>
      <c r="AK522" s="37">
        <v>56.1096</v>
      </c>
      <c r="AL522" s="39">
        <v>438.966</v>
      </c>
      <c r="AM522" s="37">
        <v>2542.1777</v>
      </c>
      <c r="AN522" s="37">
        <v>16.9249</v>
      </c>
      <c r="AO522" s="37">
        <v>0.405</v>
      </c>
      <c r="AP522" s="37">
        <v>571.6779</v>
      </c>
      <c r="AQ522" s="37">
        <v>0</v>
      </c>
      <c r="AR522" s="37">
        <v>0.1925</v>
      </c>
      <c r="AS522" s="37">
        <v>0</v>
      </c>
      <c r="AT522" s="37">
        <v>2.2123</v>
      </c>
      <c r="AU522" s="37">
        <v>48.2041</v>
      </c>
      <c r="AV522" s="37">
        <v>151.8429</v>
      </c>
      <c r="AW522" s="37">
        <v>0</v>
      </c>
      <c r="AX522" s="40">
        <f t="shared" si="64"/>
        <v>25196.5878</v>
      </c>
    </row>
    <row r="523" spans="2:50" ht="12">
      <c r="B523" s="24" t="s">
        <v>73</v>
      </c>
      <c r="C523" s="36">
        <v>0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8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  <c r="X523" s="37">
        <v>0</v>
      </c>
      <c r="Y523" s="37">
        <v>0</v>
      </c>
      <c r="Z523" s="39">
        <v>0</v>
      </c>
      <c r="AA523" s="37">
        <v>0</v>
      </c>
      <c r="AB523" s="37">
        <v>0</v>
      </c>
      <c r="AC523" s="37">
        <v>0</v>
      </c>
      <c r="AD523" s="37">
        <v>0</v>
      </c>
      <c r="AE523" s="37">
        <v>59.6181</v>
      </c>
      <c r="AF523" s="37">
        <v>0</v>
      </c>
      <c r="AG523" s="37">
        <v>0</v>
      </c>
      <c r="AH523" s="37">
        <v>0</v>
      </c>
      <c r="AI523" s="37">
        <v>0</v>
      </c>
      <c r="AJ523" s="37">
        <v>0</v>
      </c>
      <c r="AK523" s="37">
        <v>0</v>
      </c>
      <c r="AL523" s="39">
        <v>0</v>
      </c>
      <c r="AM523" s="37">
        <v>0</v>
      </c>
      <c r="AN523" s="37">
        <v>0</v>
      </c>
      <c r="AO523" s="37">
        <v>0</v>
      </c>
      <c r="AP523" s="37">
        <v>0</v>
      </c>
      <c r="AQ523" s="37">
        <v>0</v>
      </c>
      <c r="AR523" s="37">
        <v>0</v>
      </c>
      <c r="AS523" s="37">
        <v>0</v>
      </c>
      <c r="AT523" s="37">
        <v>0</v>
      </c>
      <c r="AU523" s="37">
        <v>0</v>
      </c>
      <c r="AV523" s="37">
        <v>0</v>
      </c>
      <c r="AW523" s="37">
        <v>0</v>
      </c>
      <c r="AX523" s="40">
        <f t="shared" si="64"/>
        <v>59.6181</v>
      </c>
    </row>
    <row r="524" spans="2:50" ht="12">
      <c r="B524" s="27" t="s">
        <v>92</v>
      </c>
      <c r="C524" s="51">
        <v>0</v>
      </c>
      <c r="D524" s="52">
        <v>0</v>
      </c>
      <c r="E524" s="52">
        <v>0</v>
      </c>
      <c r="F524" s="52">
        <v>0</v>
      </c>
      <c r="G524" s="52">
        <v>0</v>
      </c>
      <c r="H524" s="52">
        <v>0</v>
      </c>
      <c r="I524" s="52">
        <v>0</v>
      </c>
      <c r="J524" s="52">
        <v>0.2165</v>
      </c>
      <c r="K524" s="52">
        <v>0</v>
      </c>
      <c r="L524" s="52">
        <v>0</v>
      </c>
      <c r="M524" s="52">
        <v>0</v>
      </c>
      <c r="N524" s="52">
        <v>1.7383</v>
      </c>
      <c r="O524" s="53">
        <v>0.1736</v>
      </c>
      <c r="P524" s="52">
        <v>0</v>
      </c>
      <c r="Q524" s="52">
        <v>0</v>
      </c>
      <c r="R524" s="52">
        <v>0</v>
      </c>
      <c r="S524" s="52">
        <v>0</v>
      </c>
      <c r="T524" s="52">
        <v>2.547</v>
      </c>
      <c r="U524" s="52">
        <v>0</v>
      </c>
      <c r="V524" s="52">
        <v>0</v>
      </c>
      <c r="W524" s="52">
        <v>0.1528</v>
      </c>
      <c r="X524" s="52">
        <v>49.8108</v>
      </c>
      <c r="Y524" s="52">
        <v>57.2418</v>
      </c>
      <c r="Z524" s="54">
        <v>43.3605</v>
      </c>
      <c r="AA524" s="52">
        <v>29.5491</v>
      </c>
      <c r="AB524" s="52">
        <v>29.4982</v>
      </c>
      <c r="AC524" s="52">
        <v>128.579</v>
      </c>
      <c r="AD524" s="52">
        <v>50.4161</v>
      </c>
      <c r="AE524" s="52">
        <v>0</v>
      </c>
      <c r="AF524" s="52">
        <v>981.1638</v>
      </c>
      <c r="AG524" s="52">
        <v>0</v>
      </c>
      <c r="AH524" s="52">
        <v>0</v>
      </c>
      <c r="AI524" s="52">
        <v>31.2302</v>
      </c>
      <c r="AJ524" s="52">
        <v>29.4791</v>
      </c>
      <c r="AK524" s="52">
        <v>0</v>
      </c>
      <c r="AL524" s="54">
        <v>0</v>
      </c>
      <c r="AM524" s="52">
        <v>29.4791</v>
      </c>
      <c r="AN524" s="52">
        <v>0</v>
      </c>
      <c r="AO524" s="52">
        <v>0</v>
      </c>
      <c r="AP524" s="52">
        <v>0</v>
      </c>
      <c r="AQ524" s="52">
        <v>0</v>
      </c>
      <c r="AR524" s="52">
        <v>0</v>
      </c>
      <c r="AS524" s="52">
        <v>0</v>
      </c>
      <c r="AT524" s="52">
        <v>0</v>
      </c>
      <c r="AU524" s="52">
        <v>0</v>
      </c>
      <c r="AV524" s="52">
        <v>0</v>
      </c>
      <c r="AW524" s="52">
        <v>0</v>
      </c>
      <c r="AX524" s="55">
        <f t="shared" si="64"/>
        <v>1464.6359000000002</v>
      </c>
    </row>
    <row r="525" spans="2:50" ht="12">
      <c r="B525" s="24" t="s">
        <v>74</v>
      </c>
      <c r="C525" s="36">
        <v>0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8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0</v>
      </c>
      <c r="W525" s="37">
        <v>0</v>
      </c>
      <c r="X525" s="37">
        <v>0</v>
      </c>
      <c r="Y525" s="37">
        <v>0</v>
      </c>
      <c r="Z525" s="39">
        <v>0</v>
      </c>
      <c r="AA525" s="37">
        <v>0</v>
      </c>
      <c r="AB525" s="37">
        <v>66.4895</v>
      </c>
      <c r="AC525" s="37">
        <v>0</v>
      </c>
      <c r="AD525" s="37">
        <v>126.507</v>
      </c>
      <c r="AE525" s="37">
        <v>0</v>
      </c>
      <c r="AF525" s="37">
        <v>0</v>
      </c>
      <c r="AG525" s="37">
        <v>581.3753</v>
      </c>
      <c r="AH525" s="37">
        <v>154.7503</v>
      </c>
      <c r="AI525" s="37">
        <v>200.6458</v>
      </c>
      <c r="AJ525" s="37">
        <v>0</v>
      </c>
      <c r="AK525" s="37">
        <v>0</v>
      </c>
      <c r="AL525" s="39">
        <v>0</v>
      </c>
      <c r="AM525" s="37">
        <v>0</v>
      </c>
      <c r="AN525" s="37">
        <v>0</v>
      </c>
      <c r="AO525" s="37">
        <v>0</v>
      </c>
      <c r="AP525" s="37">
        <v>0</v>
      </c>
      <c r="AQ525" s="37">
        <v>0</v>
      </c>
      <c r="AR525" s="37">
        <v>0</v>
      </c>
      <c r="AS525" s="37">
        <v>923.0518</v>
      </c>
      <c r="AT525" s="37">
        <v>206.2134</v>
      </c>
      <c r="AU525" s="37">
        <v>0</v>
      </c>
      <c r="AV525" s="37">
        <v>240.5826</v>
      </c>
      <c r="AW525" s="37">
        <v>0</v>
      </c>
      <c r="AX525" s="40">
        <f t="shared" si="64"/>
        <v>2499.6157000000003</v>
      </c>
    </row>
    <row r="526" spans="2:50" ht="12">
      <c r="B526" s="24" t="s">
        <v>75</v>
      </c>
      <c r="C526" s="36">
        <v>0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8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0</v>
      </c>
      <c r="W526" s="37">
        <v>0</v>
      </c>
      <c r="X526" s="37">
        <v>0</v>
      </c>
      <c r="Y526" s="37">
        <v>0</v>
      </c>
      <c r="Z526" s="39">
        <v>0</v>
      </c>
      <c r="AA526" s="37">
        <v>0</v>
      </c>
      <c r="AB526" s="37">
        <v>0</v>
      </c>
      <c r="AC526" s="37">
        <v>0</v>
      </c>
      <c r="AD526" s="37">
        <v>1.326</v>
      </c>
      <c r="AE526" s="37">
        <v>1.989</v>
      </c>
      <c r="AF526" s="37">
        <v>0</v>
      </c>
      <c r="AG526" s="37">
        <v>0</v>
      </c>
      <c r="AH526" s="37">
        <v>935.3798</v>
      </c>
      <c r="AI526" s="37">
        <v>0</v>
      </c>
      <c r="AJ526" s="37">
        <v>0</v>
      </c>
      <c r="AK526" s="37">
        <v>0</v>
      </c>
      <c r="AL526" s="39">
        <v>0</v>
      </c>
      <c r="AM526" s="37">
        <v>0</v>
      </c>
      <c r="AN526" s="37">
        <v>0</v>
      </c>
      <c r="AO526" s="37">
        <v>0</v>
      </c>
      <c r="AP526" s="37">
        <v>0</v>
      </c>
      <c r="AQ526" s="37">
        <v>0</v>
      </c>
      <c r="AR526" s="37">
        <v>0</v>
      </c>
      <c r="AS526" s="37">
        <v>0</v>
      </c>
      <c r="AT526" s="37">
        <v>0</v>
      </c>
      <c r="AU526" s="37">
        <v>0</v>
      </c>
      <c r="AV526" s="37">
        <v>0</v>
      </c>
      <c r="AW526" s="37">
        <v>0</v>
      </c>
      <c r="AX526" s="40">
        <f t="shared" si="64"/>
        <v>938.6948000000001</v>
      </c>
    </row>
    <row r="527" spans="2:50" ht="12">
      <c r="B527" s="24" t="s">
        <v>76</v>
      </c>
      <c r="C527" s="36">
        <v>0</v>
      </c>
      <c r="D527" s="37">
        <v>0.1061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2.1226</v>
      </c>
      <c r="K527" s="37">
        <v>3.0403</v>
      </c>
      <c r="L527" s="37">
        <v>0</v>
      </c>
      <c r="M527" s="37">
        <v>0</v>
      </c>
      <c r="N527" s="37">
        <v>0</v>
      </c>
      <c r="O527" s="38">
        <v>0</v>
      </c>
      <c r="P527" s="37">
        <v>0</v>
      </c>
      <c r="Q527" s="37">
        <v>0</v>
      </c>
      <c r="R527" s="37">
        <v>0</v>
      </c>
      <c r="S527" s="37">
        <v>0.8845</v>
      </c>
      <c r="T527" s="37">
        <v>14.63</v>
      </c>
      <c r="U527" s="37">
        <v>0</v>
      </c>
      <c r="V527" s="37">
        <v>0</v>
      </c>
      <c r="W527" s="37">
        <v>0</v>
      </c>
      <c r="X527" s="37">
        <v>1.0099</v>
      </c>
      <c r="Y527" s="37">
        <v>0</v>
      </c>
      <c r="Z527" s="39">
        <v>21.2888</v>
      </c>
      <c r="AA527" s="37">
        <v>6.0596</v>
      </c>
      <c r="AB527" s="37">
        <v>62.6651</v>
      </c>
      <c r="AC527" s="37">
        <v>1016.5863</v>
      </c>
      <c r="AD527" s="37">
        <v>1487.0719</v>
      </c>
      <c r="AE527" s="37">
        <v>0</v>
      </c>
      <c r="AF527" s="37">
        <v>19.6155</v>
      </c>
      <c r="AG527" s="37">
        <v>1136.6124</v>
      </c>
      <c r="AH527" s="37">
        <v>1581.2609</v>
      </c>
      <c r="AI527" s="37">
        <v>8337.8141</v>
      </c>
      <c r="AJ527" s="37">
        <v>3366.6032</v>
      </c>
      <c r="AK527" s="37">
        <v>388.2068</v>
      </c>
      <c r="AL527" s="39">
        <v>372.5017</v>
      </c>
      <c r="AM527" s="37">
        <v>793.9698</v>
      </c>
      <c r="AN527" s="37">
        <v>755.5397</v>
      </c>
      <c r="AO527" s="37">
        <v>58.962</v>
      </c>
      <c r="AP527" s="37">
        <v>77.7801</v>
      </c>
      <c r="AQ527" s="37">
        <v>18.2874</v>
      </c>
      <c r="AR527" s="37">
        <v>117.924</v>
      </c>
      <c r="AS527" s="37">
        <v>0</v>
      </c>
      <c r="AT527" s="37">
        <v>36.5748</v>
      </c>
      <c r="AU527" s="37">
        <v>36.6686</v>
      </c>
      <c r="AV527" s="37">
        <v>0.3184</v>
      </c>
      <c r="AW527" s="37">
        <v>0</v>
      </c>
      <c r="AX527" s="40">
        <f t="shared" si="64"/>
        <v>19714.1045</v>
      </c>
    </row>
    <row r="528" spans="2:50" ht="12">
      <c r="B528" s="24" t="s">
        <v>77</v>
      </c>
      <c r="C528" s="36">
        <v>0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8">
        <v>0.1792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0</v>
      </c>
      <c r="X528" s="37">
        <v>0</v>
      </c>
      <c r="Y528" s="37">
        <v>0</v>
      </c>
      <c r="Z528" s="39">
        <v>0</v>
      </c>
      <c r="AA528" s="37">
        <v>0</v>
      </c>
      <c r="AB528" s="37">
        <v>0</v>
      </c>
      <c r="AC528" s="37">
        <v>95.313</v>
      </c>
      <c r="AD528" s="37">
        <v>37.9523</v>
      </c>
      <c r="AE528" s="37">
        <v>0</v>
      </c>
      <c r="AF528" s="37">
        <v>0</v>
      </c>
      <c r="AG528" s="37">
        <v>107.1184</v>
      </c>
      <c r="AH528" s="37">
        <v>776.6081</v>
      </c>
      <c r="AI528" s="37">
        <v>470.0264</v>
      </c>
      <c r="AJ528" s="37">
        <v>13686.1747</v>
      </c>
      <c r="AK528" s="37">
        <v>1350.2212</v>
      </c>
      <c r="AL528" s="39">
        <v>0</v>
      </c>
      <c r="AM528" s="37">
        <v>0</v>
      </c>
      <c r="AN528" s="37">
        <v>0.3763</v>
      </c>
      <c r="AO528" s="37">
        <v>0</v>
      </c>
      <c r="AP528" s="37">
        <v>30.7646</v>
      </c>
      <c r="AQ528" s="37">
        <v>0</v>
      </c>
      <c r="AR528" s="37">
        <v>0</v>
      </c>
      <c r="AS528" s="37">
        <v>0</v>
      </c>
      <c r="AT528" s="37">
        <v>15.8855</v>
      </c>
      <c r="AU528" s="37">
        <v>0</v>
      </c>
      <c r="AV528" s="37">
        <v>0</v>
      </c>
      <c r="AW528" s="37">
        <v>0</v>
      </c>
      <c r="AX528" s="40">
        <f t="shared" si="64"/>
        <v>16570.6197</v>
      </c>
    </row>
    <row r="529" spans="2:50" ht="12">
      <c r="B529" s="24" t="s">
        <v>78</v>
      </c>
      <c r="C529" s="36">
        <v>0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8">
        <v>0</v>
      </c>
      <c r="P529" s="37">
        <v>0</v>
      </c>
      <c r="Q529" s="37">
        <v>0</v>
      </c>
      <c r="R529" s="37">
        <v>14.3505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  <c r="X529" s="37">
        <v>0</v>
      </c>
      <c r="Y529" s="37">
        <v>8751.4493</v>
      </c>
      <c r="Z529" s="39">
        <v>14.3505</v>
      </c>
      <c r="AA529" s="37">
        <v>0</v>
      </c>
      <c r="AB529" s="37">
        <v>0</v>
      </c>
      <c r="AC529" s="37">
        <v>15.3144</v>
      </c>
      <c r="AD529" s="37">
        <v>889.1534</v>
      </c>
      <c r="AE529" s="37">
        <v>10.5522</v>
      </c>
      <c r="AF529" s="37">
        <v>0</v>
      </c>
      <c r="AG529" s="37">
        <v>0.4305</v>
      </c>
      <c r="AH529" s="37">
        <v>100.4535</v>
      </c>
      <c r="AI529" s="37">
        <v>634.4192</v>
      </c>
      <c r="AJ529" s="37">
        <v>862.6892</v>
      </c>
      <c r="AK529" s="37">
        <v>2930.3383</v>
      </c>
      <c r="AL529" s="39">
        <v>5.7402</v>
      </c>
      <c r="AM529" s="37">
        <v>0</v>
      </c>
      <c r="AN529" s="37">
        <v>4.1042</v>
      </c>
      <c r="AO529" s="37">
        <v>0</v>
      </c>
      <c r="AP529" s="37">
        <v>1034.1777</v>
      </c>
      <c r="AQ529" s="37">
        <v>0</v>
      </c>
      <c r="AR529" s="37">
        <v>0</v>
      </c>
      <c r="AS529" s="37">
        <v>762.0119</v>
      </c>
      <c r="AT529" s="37">
        <v>0.0861</v>
      </c>
      <c r="AU529" s="37">
        <v>4.6639</v>
      </c>
      <c r="AV529" s="37">
        <v>0.861</v>
      </c>
      <c r="AW529" s="37">
        <v>0</v>
      </c>
      <c r="AX529" s="40">
        <f t="shared" si="64"/>
        <v>16035.146</v>
      </c>
    </row>
    <row r="530" spans="2:50" ht="12">
      <c r="B530" s="24" t="s">
        <v>79</v>
      </c>
      <c r="C530" s="36">
        <v>8.8806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15.9451</v>
      </c>
      <c r="M530" s="37">
        <v>8.8806</v>
      </c>
      <c r="N530" s="37">
        <v>0</v>
      </c>
      <c r="O530" s="38">
        <v>15.9451</v>
      </c>
      <c r="P530" s="37">
        <v>16.0376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27.7859</v>
      </c>
      <c r="X530" s="37">
        <v>8.8806</v>
      </c>
      <c r="Y530" s="37">
        <v>45.5471</v>
      </c>
      <c r="Z530" s="39">
        <v>8.8806</v>
      </c>
      <c r="AA530" s="37">
        <v>0</v>
      </c>
      <c r="AB530" s="37">
        <v>7.0645</v>
      </c>
      <c r="AC530" s="37">
        <v>80.3975</v>
      </c>
      <c r="AD530" s="37">
        <v>77.9134</v>
      </c>
      <c r="AE530" s="37">
        <v>0</v>
      </c>
      <c r="AF530" s="37">
        <v>15.9451</v>
      </c>
      <c r="AG530" s="37">
        <v>8.8806</v>
      </c>
      <c r="AH530" s="37">
        <v>8.8806</v>
      </c>
      <c r="AI530" s="37">
        <v>54.4277</v>
      </c>
      <c r="AJ530" s="37">
        <v>15.9451</v>
      </c>
      <c r="AK530" s="37">
        <v>8.8806</v>
      </c>
      <c r="AL530" s="39">
        <v>188.1282</v>
      </c>
      <c r="AM530" s="37">
        <v>912.8829</v>
      </c>
      <c r="AN530" s="37">
        <v>75.1491</v>
      </c>
      <c r="AO530" s="37">
        <v>15.9451</v>
      </c>
      <c r="AP530" s="37">
        <v>27.7859</v>
      </c>
      <c r="AQ530" s="37">
        <v>84.0297</v>
      </c>
      <c r="AR530" s="37">
        <v>8.8806</v>
      </c>
      <c r="AS530" s="37">
        <v>0</v>
      </c>
      <c r="AT530" s="37">
        <v>0</v>
      </c>
      <c r="AU530" s="37">
        <v>0</v>
      </c>
      <c r="AV530" s="37">
        <v>0</v>
      </c>
      <c r="AW530" s="37">
        <v>0</v>
      </c>
      <c r="AX530" s="40">
        <f t="shared" si="64"/>
        <v>1747.9198000000001</v>
      </c>
    </row>
    <row r="531" spans="2:50" ht="12">
      <c r="B531" s="24" t="s">
        <v>80</v>
      </c>
      <c r="C531" s="36">
        <v>0</v>
      </c>
      <c r="D531" s="37">
        <v>0</v>
      </c>
      <c r="E531" s="37">
        <v>0</v>
      </c>
      <c r="F531" s="37">
        <v>0</v>
      </c>
      <c r="G531" s="37">
        <v>0</v>
      </c>
      <c r="H531" s="37">
        <v>0.2093</v>
      </c>
      <c r="I531" s="37">
        <v>0</v>
      </c>
      <c r="J531" s="37">
        <v>0</v>
      </c>
      <c r="K531" s="37">
        <v>0</v>
      </c>
      <c r="L531" s="37">
        <v>0</v>
      </c>
      <c r="M531" s="37">
        <v>0.0338</v>
      </c>
      <c r="N531" s="37">
        <v>0</v>
      </c>
      <c r="O531" s="38">
        <v>0.0068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0.169</v>
      </c>
      <c r="V531" s="37">
        <v>0.0507</v>
      </c>
      <c r="W531" s="37">
        <v>0</v>
      </c>
      <c r="X531" s="37">
        <v>0</v>
      </c>
      <c r="Y531" s="37">
        <v>0</v>
      </c>
      <c r="Z531" s="39">
        <v>0</v>
      </c>
      <c r="AA531" s="37">
        <v>0</v>
      </c>
      <c r="AB531" s="37">
        <v>0</v>
      </c>
      <c r="AC531" s="37">
        <v>0</v>
      </c>
      <c r="AD531" s="37">
        <v>212.6508</v>
      </c>
      <c r="AE531" s="37">
        <v>0</v>
      </c>
      <c r="AF531" s="37">
        <v>0</v>
      </c>
      <c r="AG531" s="37">
        <v>0</v>
      </c>
      <c r="AH531" s="37">
        <v>0</v>
      </c>
      <c r="AI531" s="37">
        <v>50.4243</v>
      </c>
      <c r="AJ531" s="37">
        <v>55.5366</v>
      </c>
      <c r="AK531" s="37">
        <v>0</v>
      </c>
      <c r="AL531" s="39">
        <v>228.5864</v>
      </c>
      <c r="AM531" s="37">
        <v>2539.1424</v>
      </c>
      <c r="AN531" s="37">
        <v>586.7098</v>
      </c>
      <c r="AO531" s="37">
        <v>178.6787</v>
      </c>
      <c r="AP531" s="37">
        <v>0</v>
      </c>
      <c r="AQ531" s="37">
        <v>0</v>
      </c>
      <c r="AR531" s="37">
        <v>0</v>
      </c>
      <c r="AS531" s="37">
        <v>0</v>
      </c>
      <c r="AT531" s="37">
        <v>0</v>
      </c>
      <c r="AU531" s="37">
        <v>0</v>
      </c>
      <c r="AV531" s="37">
        <v>0.0371</v>
      </c>
      <c r="AW531" s="37">
        <v>0</v>
      </c>
      <c r="AX531" s="40">
        <f t="shared" si="64"/>
        <v>3852.2357</v>
      </c>
    </row>
    <row r="532" spans="2:50" ht="12">
      <c r="B532" s="24" t="s">
        <v>81</v>
      </c>
      <c r="C532" s="36">
        <v>0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3.0622</v>
      </c>
      <c r="K532" s="37">
        <v>0</v>
      </c>
      <c r="L532" s="37">
        <v>0</v>
      </c>
      <c r="M532" s="37">
        <v>0.0914</v>
      </c>
      <c r="N532" s="37">
        <v>0.0914</v>
      </c>
      <c r="O532" s="38">
        <v>0.2285</v>
      </c>
      <c r="P532" s="37">
        <v>0.1143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0</v>
      </c>
      <c r="W532" s="37">
        <v>0</v>
      </c>
      <c r="X532" s="37">
        <v>0</v>
      </c>
      <c r="Y532" s="37">
        <v>0</v>
      </c>
      <c r="Z532" s="39">
        <v>0</v>
      </c>
      <c r="AA532" s="37">
        <v>0</v>
      </c>
      <c r="AB532" s="37">
        <v>0</v>
      </c>
      <c r="AC532" s="37">
        <v>66.8432</v>
      </c>
      <c r="AD532" s="37">
        <v>0</v>
      </c>
      <c r="AE532" s="37">
        <v>0</v>
      </c>
      <c r="AF532" s="37">
        <v>0</v>
      </c>
      <c r="AG532" s="37">
        <v>7.8481</v>
      </c>
      <c r="AH532" s="37">
        <v>0</v>
      </c>
      <c r="AI532" s="37">
        <v>299.5435</v>
      </c>
      <c r="AJ532" s="37">
        <v>37.9996</v>
      </c>
      <c r="AK532" s="37">
        <v>0</v>
      </c>
      <c r="AL532" s="39">
        <v>196.6506</v>
      </c>
      <c r="AM532" s="37">
        <v>200.2799</v>
      </c>
      <c r="AN532" s="37">
        <v>8189.853</v>
      </c>
      <c r="AO532" s="37">
        <v>415.4259</v>
      </c>
      <c r="AP532" s="37">
        <v>0</v>
      </c>
      <c r="AQ532" s="37">
        <v>0</v>
      </c>
      <c r="AR532" s="37">
        <v>0</v>
      </c>
      <c r="AS532" s="37">
        <v>0</v>
      </c>
      <c r="AT532" s="37">
        <v>0</v>
      </c>
      <c r="AU532" s="37">
        <v>0</v>
      </c>
      <c r="AV532" s="37">
        <v>0</v>
      </c>
      <c r="AW532" s="37">
        <v>0</v>
      </c>
      <c r="AX532" s="40">
        <f t="shared" si="64"/>
        <v>9418.0316</v>
      </c>
    </row>
    <row r="533" spans="2:50" ht="12">
      <c r="B533" s="24" t="s">
        <v>82</v>
      </c>
      <c r="C533" s="36">
        <v>1.0234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0.6823</v>
      </c>
      <c r="M533" s="37">
        <v>0.1112</v>
      </c>
      <c r="N533" s="37">
        <v>0</v>
      </c>
      <c r="O533" s="38">
        <v>2.5926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0</v>
      </c>
      <c r="W533" s="37">
        <v>0</v>
      </c>
      <c r="X533" s="37">
        <v>0</v>
      </c>
      <c r="Y533" s="37">
        <v>0.1365</v>
      </c>
      <c r="Z533" s="39">
        <v>0</v>
      </c>
      <c r="AA533" s="37">
        <v>0</v>
      </c>
      <c r="AB533" s="37">
        <v>1.0234</v>
      </c>
      <c r="AC533" s="37">
        <v>0.6823</v>
      </c>
      <c r="AD533" s="37">
        <v>0.3411</v>
      </c>
      <c r="AE533" s="37">
        <v>0</v>
      </c>
      <c r="AF533" s="37">
        <v>0</v>
      </c>
      <c r="AG533" s="37">
        <v>0</v>
      </c>
      <c r="AH533" s="37">
        <v>0</v>
      </c>
      <c r="AI533" s="37">
        <v>0</v>
      </c>
      <c r="AJ533" s="37">
        <v>0</v>
      </c>
      <c r="AK533" s="37">
        <v>0</v>
      </c>
      <c r="AL533" s="39">
        <v>0</v>
      </c>
      <c r="AM533" s="37">
        <v>0</v>
      </c>
      <c r="AN533" s="37">
        <v>0</v>
      </c>
      <c r="AO533" s="37">
        <v>97.507</v>
      </c>
      <c r="AP533" s="37">
        <v>0</v>
      </c>
      <c r="AQ533" s="37">
        <v>0</v>
      </c>
      <c r="AR533" s="37">
        <v>0</v>
      </c>
      <c r="AS533" s="37">
        <v>0</v>
      </c>
      <c r="AT533" s="37">
        <v>0</v>
      </c>
      <c r="AU533" s="37">
        <v>0</v>
      </c>
      <c r="AV533" s="37">
        <v>0</v>
      </c>
      <c r="AW533" s="37">
        <v>0</v>
      </c>
      <c r="AX533" s="40">
        <f t="shared" si="64"/>
        <v>104.0998</v>
      </c>
    </row>
    <row r="534" spans="2:50" ht="12">
      <c r="B534" s="27" t="s">
        <v>83</v>
      </c>
      <c r="C534" s="51">
        <v>0</v>
      </c>
      <c r="D534" s="52">
        <v>0</v>
      </c>
      <c r="E534" s="52">
        <v>2.0739</v>
      </c>
      <c r="F534" s="52">
        <v>0</v>
      </c>
      <c r="G534" s="52">
        <v>0</v>
      </c>
      <c r="H534" s="52">
        <v>0</v>
      </c>
      <c r="I534" s="52">
        <v>0</v>
      </c>
      <c r="J534" s="52">
        <v>2.0739</v>
      </c>
      <c r="K534" s="52">
        <v>0</v>
      </c>
      <c r="L534" s="52">
        <v>0</v>
      </c>
      <c r="M534" s="52">
        <v>21.5125</v>
      </c>
      <c r="N534" s="52">
        <v>0</v>
      </c>
      <c r="O534" s="53">
        <v>0.0172</v>
      </c>
      <c r="P534" s="52">
        <v>0</v>
      </c>
      <c r="Q534" s="52">
        <v>4.1478</v>
      </c>
      <c r="R534" s="52">
        <v>0</v>
      </c>
      <c r="S534" s="52">
        <v>0</v>
      </c>
      <c r="T534" s="52">
        <v>0</v>
      </c>
      <c r="U534" s="52">
        <v>0</v>
      </c>
      <c r="V534" s="52">
        <v>0</v>
      </c>
      <c r="W534" s="52">
        <v>2.0739</v>
      </c>
      <c r="X534" s="52">
        <v>2.0739</v>
      </c>
      <c r="Y534" s="52">
        <v>6.2217</v>
      </c>
      <c r="Z534" s="54">
        <v>2.0739</v>
      </c>
      <c r="AA534" s="52">
        <v>0</v>
      </c>
      <c r="AB534" s="52">
        <v>2.0739</v>
      </c>
      <c r="AC534" s="52">
        <v>52.1091</v>
      </c>
      <c r="AD534" s="52">
        <v>27.7482</v>
      </c>
      <c r="AE534" s="52">
        <v>0</v>
      </c>
      <c r="AF534" s="52">
        <v>0</v>
      </c>
      <c r="AG534" s="52">
        <v>0</v>
      </c>
      <c r="AH534" s="52">
        <v>0</v>
      </c>
      <c r="AI534" s="52">
        <v>62.9723</v>
      </c>
      <c r="AJ534" s="52">
        <v>571.4927</v>
      </c>
      <c r="AK534" s="52">
        <v>2365.7107</v>
      </c>
      <c r="AL534" s="54">
        <v>4.498</v>
      </c>
      <c r="AM534" s="52">
        <v>0</v>
      </c>
      <c r="AN534" s="52">
        <v>0</v>
      </c>
      <c r="AO534" s="52">
        <v>0</v>
      </c>
      <c r="AP534" s="52">
        <v>14797.2055</v>
      </c>
      <c r="AQ534" s="52">
        <v>2568.818</v>
      </c>
      <c r="AR534" s="52">
        <v>592.1558</v>
      </c>
      <c r="AS534" s="52">
        <v>1291.5184</v>
      </c>
      <c r="AT534" s="52">
        <v>671.4439</v>
      </c>
      <c r="AU534" s="52">
        <v>1788.0972</v>
      </c>
      <c r="AV534" s="52">
        <v>1108.8827</v>
      </c>
      <c r="AW534" s="52">
        <v>67.9659</v>
      </c>
      <c r="AX534" s="55">
        <f t="shared" si="64"/>
        <v>26014.961</v>
      </c>
    </row>
    <row r="535" spans="2:50" ht="12">
      <c r="B535" s="24" t="s">
        <v>84</v>
      </c>
      <c r="C535" s="36">
        <v>0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0.0798</v>
      </c>
      <c r="K535" s="37">
        <v>1.1541</v>
      </c>
      <c r="L535" s="37">
        <v>0</v>
      </c>
      <c r="M535" s="37">
        <v>0</v>
      </c>
      <c r="N535" s="37">
        <v>0</v>
      </c>
      <c r="O535" s="38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v>0</v>
      </c>
      <c r="W535" s="37">
        <v>0</v>
      </c>
      <c r="X535" s="37">
        <v>63.5222</v>
      </c>
      <c r="Y535" s="37">
        <v>0</v>
      </c>
      <c r="Z535" s="39">
        <v>80.0401</v>
      </c>
      <c r="AA535" s="37">
        <v>0</v>
      </c>
      <c r="AB535" s="37">
        <v>0.3193</v>
      </c>
      <c r="AC535" s="37">
        <v>0</v>
      </c>
      <c r="AD535" s="37">
        <v>0</v>
      </c>
      <c r="AE535" s="37">
        <v>0</v>
      </c>
      <c r="AF535" s="37">
        <v>0</v>
      </c>
      <c r="AG535" s="37">
        <v>0</v>
      </c>
      <c r="AH535" s="37">
        <v>0</v>
      </c>
      <c r="AI535" s="37">
        <v>0</v>
      </c>
      <c r="AJ535" s="37">
        <v>0</v>
      </c>
      <c r="AK535" s="37">
        <v>74.5895</v>
      </c>
      <c r="AL535" s="39">
        <v>65.9154</v>
      </c>
      <c r="AM535" s="37">
        <v>0</v>
      </c>
      <c r="AN535" s="37">
        <v>706.237</v>
      </c>
      <c r="AO535" s="37">
        <v>517.9071</v>
      </c>
      <c r="AP535" s="37">
        <v>1026.073</v>
      </c>
      <c r="AQ535" s="37">
        <v>650.1849</v>
      </c>
      <c r="AR535" s="37">
        <v>242.6157</v>
      </c>
      <c r="AS535" s="37">
        <v>364.1709</v>
      </c>
      <c r="AT535" s="37">
        <v>383.6525</v>
      </c>
      <c r="AU535" s="37">
        <v>117.695</v>
      </c>
      <c r="AV535" s="37">
        <v>87.3789</v>
      </c>
      <c r="AW535" s="37">
        <v>0</v>
      </c>
      <c r="AX535" s="40">
        <f t="shared" si="64"/>
        <v>4381.535399999999</v>
      </c>
    </row>
    <row r="536" spans="2:50" ht="12">
      <c r="B536" s="24" t="s">
        <v>85</v>
      </c>
      <c r="C536" s="36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8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7">
        <v>0</v>
      </c>
      <c r="W536" s="37">
        <v>0</v>
      </c>
      <c r="X536" s="37">
        <v>0</v>
      </c>
      <c r="Y536" s="37">
        <v>0</v>
      </c>
      <c r="Z536" s="39">
        <v>0</v>
      </c>
      <c r="AA536" s="37">
        <v>0</v>
      </c>
      <c r="AB536" s="37">
        <v>0</v>
      </c>
      <c r="AC536" s="37">
        <v>0</v>
      </c>
      <c r="AD536" s="37">
        <v>0</v>
      </c>
      <c r="AE536" s="37">
        <v>0</v>
      </c>
      <c r="AF536" s="37">
        <v>0</v>
      </c>
      <c r="AG536" s="37">
        <v>0</v>
      </c>
      <c r="AH536" s="37">
        <v>0</v>
      </c>
      <c r="AI536" s="37">
        <v>0</v>
      </c>
      <c r="AJ536" s="37">
        <v>0</v>
      </c>
      <c r="AK536" s="37">
        <v>0</v>
      </c>
      <c r="AL536" s="39">
        <v>0</v>
      </c>
      <c r="AM536" s="37">
        <v>0</v>
      </c>
      <c r="AN536" s="37">
        <v>0</v>
      </c>
      <c r="AO536" s="37">
        <v>0</v>
      </c>
      <c r="AP536" s="37">
        <v>444.9211</v>
      </c>
      <c r="AQ536" s="37">
        <v>499.7862</v>
      </c>
      <c r="AR536" s="37">
        <v>1506.5937</v>
      </c>
      <c r="AS536" s="37">
        <v>444.9211</v>
      </c>
      <c r="AT536" s="37">
        <v>0</v>
      </c>
      <c r="AU536" s="37">
        <v>0</v>
      </c>
      <c r="AV536" s="37">
        <v>3559.3686</v>
      </c>
      <c r="AW536" s="37">
        <v>0</v>
      </c>
      <c r="AX536" s="40">
        <f t="shared" si="64"/>
        <v>6455.5907</v>
      </c>
    </row>
    <row r="537" spans="2:50" ht="12">
      <c r="B537" s="24" t="s">
        <v>86</v>
      </c>
      <c r="C537" s="36">
        <v>0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8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7">
        <v>0</v>
      </c>
      <c r="W537" s="37">
        <v>0</v>
      </c>
      <c r="X537" s="37">
        <v>0</v>
      </c>
      <c r="Y537" s="37">
        <v>0</v>
      </c>
      <c r="Z537" s="39">
        <v>0</v>
      </c>
      <c r="AA537" s="37">
        <v>0</v>
      </c>
      <c r="AB537" s="37">
        <v>0</v>
      </c>
      <c r="AC537" s="37">
        <v>0</v>
      </c>
      <c r="AD537" s="37">
        <v>0</v>
      </c>
      <c r="AE537" s="37">
        <v>0</v>
      </c>
      <c r="AF537" s="37">
        <v>0</v>
      </c>
      <c r="AG537" s="37">
        <v>0</v>
      </c>
      <c r="AH537" s="37">
        <v>0</v>
      </c>
      <c r="AI537" s="37">
        <v>0</v>
      </c>
      <c r="AJ537" s="37">
        <v>0</v>
      </c>
      <c r="AK537" s="37">
        <v>0</v>
      </c>
      <c r="AL537" s="39">
        <v>0</v>
      </c>
      <c r="AM537" s="37">
        <v>0</v>
      </c>
      <c r="AN537" s="37">
        <v>0</v>
      </c>
      <c r="AO537" s="37">
        <v>0</v>
      </c>
      <c r="AP537" s="37">
        <v>431.1595</v>
      </c>
      <c r="AQ537" s="37">
        <v>24.0364</v>
      </c>
      <c r="AR537" s="37">
        <v>11.2971</v>
      </c>
      <c r="AS537" s="37">
        <v>18386.7065</v>
      </c>
      <c r="AT537" s="37">
        <v>0</v>
      </c>
      <c r="AU537" s="37">
        <v>12.16</v>
      </c>
      <c r="AV537" s="37">
        <v>1164.4212</v>
      </c>
      <c r="AW537" s="37">
        <v>0</v>
      </c>
      <c r="AX537" s="40">
        <f t="shared" si="64"/>
        <v>20029.7807</v>
      </c>
    </row>
    <row r="538" spans="2:50" ht="12">
      <c r="B538" s="24" t="s">
        <v>87</v>
      </c>
      <c r="C538" s="36">
        <v>0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7.1908</v>
      </c>
      <c r="N538" s="37">
        <v>0</v>
      </c>
      <c r="O538" s="38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>
        <v>0</v>
      </c>
      <c r="V538" s="37">
        <v>0</v>
      </c>
      <c r="W538" s="37">
        <v>0</v>
      </c>
      <c r="X538" s="37">
        <v>0</v>
      </c>
      <c r="Y538" s="37">
        <v>0</v>
      </c>
      <c r="Z538" s="39">
        <v>0</v>
      </c>
      <c r="AA538" s="37">
        <v>0</v>
      </c>
      <c r="AB538" s="37">
        <v>0</v>
      </c>
      <c r="AC538" s="37">
        <v>1.2042</v>
      </c>
      <c r="AD538" s="37">
        <v>0</v>
      </c>
      <c r="AE538" s="37">
        <v>0</v>
      </c>
      <c r="AF538" s="37">
        <v>0</v>
      </c>
      <c r="AG538" s="37">
        <v>0</v>
      </c>
      <c r="AH538" s="37">
        <v>0</v>
      </c>
      <c r="AI538" s="37">
        <v>0</v>
      </c>
      <c r="AJ538" s="37">
        <v>0</v>
      </c>
      <c r="AK538" s="37">
        <v>0</v>
      </c>
      <c r="AL538" s="39">
        <v>0</v>
      </c>
      <c r="AM538" s="37">
        <v>0</v>
      </c>
      <c r="AN538" s="37">
        <v>0</v>
      </c>
      <c r="AO538" s="37">
        <v>0</v>
      </c>
      <c r="AP538" s="37">
        <v>4123.89</v>
      </c>
      <c r="AQ538" s="37">
        <v>26.4092</v>
      </c>
      <c r="AR538" s="37">
        <v>0</v>
      </c>
      <c r="AS538" s="37">
        <v>184.8644</v>
      </c>
      <c r="AT538" s="37">
        <v>472.0272</v>
      </c>
      <c r="AU538" s="37">
        <v>39.6138</v>
      </c>
      <c r="AV538" s="37">
        <v>0</v>
      </c>
      <c r="AW538" s="37">
        <v>3.5954</v>
      </c>
      <c r="AX538" s="40">
        <f t="shared" si="64"/>
        <v>4858.795000000001</v>
      </c>
    </row>
    <row r="539" spans="2:50" ht="12">
      <c r="B539" s="24" t="s">
        <v>88</v>
      </c>
      <c r="C539" s="36">
        <v>0</v>
      </c>
      <c r="D539" s="37">
        <v>0</v>
      </c>
      <c r="E539" s="37">
        <v>0</v>
      </c>
      <c r="F539" s="37">
        <v>5.6001</v>
      </c>
      <c r="G539" s="37">
        <v>0</v>
      </c>
      <c r="H539" s="37">
        <v>0.282</v>
      </c>
      <c r="I539" s="37">
        <v>0</v>
      </c>
      <c r="J539" s="37">
        <v>0</v>
      </c>
      <c r="K539" s="37">
        <v>0.8296</v>
      </c>
      <c r="L539" s="37">
        <v>0</v>
      </c>
      <c r="M539" s="37">
        <v>4.6708</v>
      </c>
      <c r="N539" s="37">
        <v>0</v>
      </c>
      <c r="O539" s="38">
        <v>0.2489</v>
      </c>
      <c r="P539" s="37">
        <v>0</v>
      </c>
      <c r="Q539" s="37">
        <v>0</v>
      </c>
      <c r="R539" s="37">
        <v>0</v>
      </c>
      <c r="S539" s="37">
        <v>0.2489</v>
      </c>
      <c r="T539" s="37">
        <v>0</v>
      </c>
      <c r="U539" s="37">
        <v>5.6</v>
      </c>
      <c r="V539" s="37">
        <v>0.7799</v>
      </c>
      <c r="W539" s="37">
        <v>0</v>
      </c>
      <c r="X539" s="37">
        <v>0.1742</v>
      </c>
      <c r="Y539" s="37">
        <v>0.3733</v>
      </c>
      <c r="Z539" s="39">
        <v>2.9867</v>
      </c>
      <c r="AA539" s="37">
        <v>0</v>
      </c>
      <c r="AB539" s="37">
        <v>0</v>
      </c>
      <c r="AC539" s="37">
        <v>0</v>
      </c>
      <c r="AD539" s="37">
        <v>0.2074</v>
      </c>
      <c r="AE539" s="37">
        <v>0</v>
      </c>
      <c r="AF539" s="37">
        <v>0</v>
      </c>
      <c r="AG539" s="37">
        <v>12.4445</v>
      </c>
      <c r="AH539" s="37">
        <v>0.2157</v>
      </c>
      <c r="AI539" s="37">
        <v>12.5274</v>
      </c>
      <c r="AJ539" s="37">
        <v>12.2371</v>
      </c>
      <c r="AK539" s="37">
        <v>0.6222</v>
      </c>
      <c r="AL539" s="39">
        <v>0</v>
      </c>
      <c r="AM539" s="37">
        <v>0</v>
      </c>
      <c r="AN539" s="37">
        <v>0</v>
      </c>
      <c r="AO539" s="37">
        <v>0</v>
      </c>
      <c r="AP539" s="37">
        <v>22.1982</v>
      </c>
      <c r="AQ539" s="37">
        <v>9.2837</v>
      </c>
      <c r="AR539" s="37">
        <v>0</v>
      </c>
      <c r="AS539" s="37">
        <v>16.7998</v>
      </c>
      <c r="AT539" s="37">
        <v>103.4061</v>
      </c>
      <c r="AU539" s="37">
        <v>755.6434</v>
      </c>
      <c r="AV539" s="37">
        <v>305.762</v>
      </c>
      <c r="AW539" s="37">
        <v>0</v>
      </c>
      <c r="AX539" s="40">
        <f t="shared" si="64"/>
        <v>1273.1419</v>
      </c>
    </row>
    <row r="540" spans="2:50" ht="12">
      <c r="B540" s="24" t="s">
        <v>91</v>
      </c>
      <c r="C540" s="36">
        <v>0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1.6149</v>
      </c>
      <c r="L540" s="37">
        <v>0</v>
      </c>
      <c r="M540" s="37">
        <v>0</v>
      </c>
      <c r="N540" s="37">
        <v>0</v>
      </c>
      <c r="O540" s="38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7">
        <v>0</v>
      </c>
      <c r="W540" s="37">
        <v>0</v>
      </c>
      <c r="X540" s="37">
        <v>0</v>
      </c>
      <c r="Y540" s="37">
        <v>0</v>
      </c>
      <c r="Z540" s="39">
        <v>0</v>
      </c>
      <c r="AA540" s="37">
        <v>0</v>
      </c>
      <c r="AB540" s="37">
        <v>0</v>
      </c>
      <c r="AC540" s="37">
        <v>0.0075</v>
      </c>
      <c r="AD540" s="37">
        <v>0</v>
      </c>
      <c r="AE540" s="37">
        <v>0</v>
      </c>
      <c r="AF540" s="37">
        <v>0</v>
      </c>
      <c r="AG540" s="37">
        <v>0</v>
      </c>
      <c r="AH540" s="37">
        <v>0</v>
      </c>
      <c r="AI540" s="37">
        <v>0</v>
      </c>
      <c r="AJ540" s="37">
        <v>0</v>
      </c>
      <c r="AK540" s="37">
        <v>75.7661</v>
      </c>
      <c r="AL540" s="39">
        <v>68.473</v>
      </c>
      <c r="AM540" s="37">
        <v>0</v>
      </c>
      <c r="AN540" s="37">
        <v>415.6826</v>
      </c>
      <c r="AO540" s="37">
        <v>0</v>
      </c>
      <c r="AP540" s="37">
        <v>339.4625</v>
      </c>
      <c r="AQ540" s="37">
        <v>476.4039</v>
      </c>
      <c r="AR540" s="37">
        <v>1016.5167</v>
      </c>
      <c r="AS540" s="37">
        <v>2891.0349</v>
      </c>
      <c r="AT540" s="37">
        <v>2188.5507</v>
      </c>
      <c r="AU540" s="37">
        <v>16508.5595</v>
      </c>
      <c r="AV540" s="37">
        <v>45743.8943</v>
      </c>
      <c r="AW540" s="37">
        <v>61.2662</v>
      </c>
      <c r="AX540" s="40">
        <f t="shared" si="64"/>
        <v>69787.2328</v>
      </c>
    </row>
    <row r="541" spans="2:50" ht="12">
      <c r="B541" s="28" t="s">
        <v>89</v>
      </c>
      <c r="C541" s="56">
        <v>0</v>
      </c>
      <c r="D541" s="57">
        <v>0</v>
      </c>
      <c r="E541" s="57">
        <v>0</v>
      </c>
      <c r="F541" s="57">
        <v>0</v>
      </c>
      <c r="G541" s="57">
        <v>0</v>
      </c>
      <c r="H541" s="57">
        <v>0</v>
      </c>
      <c r="I541" s="57">
        <v>0</v>
      </c>
      <c r="J541" s="57">
        <v>0</v>
      </c>
      <c r="K541" s="57">
        <v>0</v>
      </c>
      <c r="L541" s="57">
        <v>0</v>
      </c>
      <c r="M541" s="57">
        <v>0</v>
      </c>
      <c r="N541" s="57">
        <v>0</v>
      </c>
      <c r="O541" s="58">
        <v>0</v>
      </c>
      <c r="P541" s="57">
        <v>0</v>
      </c>
      <c r="Q541" s="57">
        <v>0</v>
      </c>
      <c r="R541" s="57">
        <v>0</v>
      </c>
      <c r="S541" s="57">
        <v>0</v>
      </c>
      <c r="T541" s="57">
        <v>0</v>
      </c>
      <c r="U541" s="57">
        <v>0</v>
      </c>
      <c r="V541" s="57">
        <v>0</v>
      </c>
      <c r="W541" s="57">
        <v>0</v>
      </c>
      <c r="X541" s="57">
        <v>0</v>
      </c>
      <c r="Y541" s="57">
        <v>0</v>
      </c>
      <c r="Z541" s="59">
        <v>0</v>
      </c>
      <c r="AA541" s="57">
        <v>0</v>
      </c>
      <c r="AB541" s="57">
        <v>0</v>
      </c>
      <c r="AC541" s="57">
        <v>0</v>
      </c>
      <c r="AD541" s="57">
        <v>0</v>
      </c>
      <c r="AE541" s="57">
        <v>0</v>
      </c>
      <c r="AF541" s="57">
        <v>0</v>
      </c>
      <c r="AG541" s="57">
        <v>0</v>
      </c>
      <c r="AH541" s="57">
        <v>0</v>
      </c>
      <c r="AI541" s="57">
        <v>0</v>
      </c>
      <c r="AJ541" s="57">
        <v>0</v>
      </c>
      <c r="AK541" s="57">
        <v>0</v>
      </c>
      <c r="AL541" s="59">
        <v>0</v>
      </c>
      <c r="AM541" s="57">
        <v>0</v>
      </c>
      <c r="AN541" s="57">
        <v>0</v>
      </c>
      <c r="AO541" s="57">
        <v>0</v>
      </c>
      <c r="AP541" s="57">
        <v>0</v>
      </c>
      <c r="AQ541" s="57">
        <v>0</v>
      </c>
      <c r="AR541" s="57">
        <v>0</v>
      </c>
      <c r="AS541" s="57">
        <v>0</v>
      </c>
      <c r="AT541" s="57">
        <v>0</v>
      </c>
      <c r="AU541" s="57">
        <v>0</v>
      </c>
      <c r="AV541" s="57">
        <v>0</v>
      </c>
      <c r="AW541" s="57">
        <v>2899.8907</v>
      </c>
      <c r="AX541" s="60">
        <f t="shared" si="64"/>
        <v>2899.8907</v>
      </c>
    </row>
    <row r="542" spans="2:50" ht="12">
      <c r="B542" s="28" t="s">
        <v>90</v>
      </c>
      <c r="C542" s="56">
        <f aca="true" t="shared" si="65" ref="C542:AW542">SUM(C495:C541)</f>
        <v>59866.852799999986</v>
      </c>
      <c r="D542" s="57">
        <f t="shared" si="65"/>
        <v>14719.917500000003</v>
      </c>
      <c r="E542" s="57">
        <f t="shared" si="65"/>
        <v>13794.0757</v>
      </c>
      <c r="F542" s="57">
        <f t="shared" si="65"/>
        <v>8960.6433</v>
      </c>
      <c r="G542" s="57">
        <f t="shared" si="65"/>
        <v>2449.9528</v>
      </c>
      <c r="H542" s="57">
        <f t="shared" si="65"/>
        <v>2153.6951000000004</v>
      </c>
      <c r="I542" s="57">
        <f t="shared" si="65"/>
        <v>3381.230800000001</v>
      </c>
      <c r="J542" s="57">
        <f t="shared" si="65"/>
        <v>11893.1426</v>
      </c>
      <c r="K542" s="57">
        <f t="shared" si="65"/>
        <v>12983.447799999998</v>
      </c>
      <c r="L542" s="57">
        <f t="shared" si="65"/>
        <v>13283.002100000002</v>
      </c>
      <c r="M542" s="57">
        <f t="shared" si="65"/>
        <v>16275.352099999996</v>
      </c>
      <c r="N542" s="57">
        <f t="shared" si="65"/>
        <v>18954.3592</v>
      </c>
      <c r="O542" s="58">
        <f t="shared" si="65"/>
        <v>8574.511299999998</v>
      </c>
      <c r="P542" s="57">
        <f t="shared" si="65"/>
        <v>12466.652799999996</v>
      </c>
      <c r="Q542" s="57">
        <f t="shared" si="65"/>
        <v>17519.594099999995</v>
      </c>
      <c r="R542" s="57">
        <f t="shared" si="65"/>
        <v>3913.1317</v>
      </c>
      <c r="S542" s="57">
        <f t="shared" si="65"/>
        <v>2284.0130000000004</v>
      </c>
      <c r="T542" s="57">
        <f t="shared" si="65"/>
        <v>1272.9358000000002</v>
      </c>
      <c r="U542" s="57">
        <f t="shared" si="65"/>
        <v>1933.7022000000002</v>
      </c>
      <c r="V542" s="57">
        <f t="shared" si="65"/>
        <v>6191.7282000000005</v>
      </c>
      <c r="W542" s="57">
        <f t="shared" si="65"/>
        <v>5624.342900000001</v>
      </c>
      <c r="X542" s="57">
        <f t="shared" si="65"/>
        <v>13584.530399999998</v>
      </c>
      <c r="Y542" s="57">
        <f t="shared" si="65"/>
        <v>49238.285200000006</v>
      </c>
      <c r="Z542" s="59">
        <f t="shared" si="65"/>
        <v>10448.522500000001</v>
      </c>
      <c r="AA542" s="57">
        <f t="shared" si="65"/>
        <v>3466.4522</v>
      </c>
      <c r="AB542" s="57">
        <f t="shared" si="65"/>
        <v>3195.6337000000003</v>
      </c>
      <c r="AC542" s="57">
        <f t="shared" si="65"/>
        <v>11151.596699999998</v>
      </c>
      <c r="AD542" s="57">
        <f t="shared" si="65"/>
        <v>19508.771900000003</v>
      </c>
      <c r="AE542" s="57">
        <f t="shared" si="65"/>
        <v>2202.8884000000007</v>
      </c>
      <c r="AF542" s="57">
        <f t="shared" si="65"/>
        <v>13631.384800000002</v>
      </c>
      <c r="AG542" s="57">
        <f t="shared" si="65"/>
        <v>2628.8015</v>
      </c>
      <c r="AH542" s="57">
        <f t="shared" si="65"/>
        <v>3839.8307000000004</v>
      </c>
      <c r="AI542" s="57">
        <f t="shared" si="65"/>
        <v>15787.855200000002</v>
      </c>
      <c r="AJ542" s="57">
        <f t="shared" si="65"/>
        <v>19051.015199999998</v>
      </c>
      <c r="AK542" s="57">
        <f t="shared" si="65"/>
        <v>7933.823799999999</v>
      </c>
      <c r="AL542" s="59">
        <f t="shared" si="65"/>
        <v>1692.8616</v>
      </c>
      <c r="AM542" s="57">
        <f t="shared" si="65"/>
        <v>7173.033799999999</v>
      </c>
      <c r="AN542" s="57">
        <f t="shared" si="65"/>
        <v>10920.088899999999</v>
      </c>
      <c r="AO542" s="57">
        <f t="shared" si="65"/>
        <v>1346.7248</v>
      </c>
      <c r="AP542" s="57">
        <f t="shared" si="65"/>
        <v>23247.748</v>
      </c>
      <c r="AQ542" s="57">
        <f t="shared" si="65"/>
        <v>4496.0359</v>
      </c>
      <c r="AR542" s="57">
        <f t="shared" si="65"/>
        <v>3648.5964999999997</v>
      </c>
      <c r="AS542" s="57">
        <f t="shared" si="65"/>
        <v>25629.0329</v>
      </c>
      <c r="AT542" s="57">
        <f t="shared" si="65"/>
        <v>4140.563099999999</v>
      </c>
      <c r="AU542" s="57">
        <f t="shared" si="65"/>
        <v>19449.966</v>
      </c>
      <c r="AV542" s="57">
        <f t="shared" si="65"/>
        <v>52665.7574</v>
      </c>
      <c r="AW542" s="57">
        <f t="shared" si="65"/>
        <v>3243.9238</v>
      </c>
      <c r="AX542" s="60">
        <f t="shared" si="64"/>
        <v>571820.0087</v>
      </c>
    </row>
  </sheetData>
  <mergeCells count="10">
    <mergeCell ref="C4:D4"/>
    <mergeCell ref="C58:D58"/>
    <mergeCell ref="C112:D112"/>
    <mergeCell ref="C382:D382"/>
    <mergeCell ref="C490:D490"/>
    <mergeCell ref="C166:D166"/>
    <mergeCell ref="C220:D220"/>
    <mergeCell ref="C274:D274"/>
    <mergeCell ref="C328:D328"/>
    <mergeCell ref="C436:D43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