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>
    <definedName name="_xlnm.Print_Area" localSheetId="0">'Sheet1'!$B$2:$N$702</definedName>
  </definedNames>
  <calcPr fullCalcOnLoad="1"/>
</workbook>
</file>

<file path=xl/sharedStrings.xml><?xml version="1.0" encoding="utf-8"?>
<sst xmlns="http://schemas.openxmlformats.org/spreadsheetml/2006/main" count="1065" uniqueCount="69">
  <si>
    <t>計</t>
  </si>
  <si>
    <t>農林漁業</t>
  </si>
  <si>
    <t>鉱　　業</t>
  </si>
  <si>
    <t>建 設 業</t>
  </si>
  <si>
    <t>製 造 業</t>
  </si>
  <si>
    <t>卸 売 業</t>
  </si>
  <si>
    <t>鉱  　業</t>
  </si>
  <si>
    <t>倉 庫 業</t>
  </si>
  <si>
    <t>北海道</t>
  </si>
  <si>
    <t>東北</t>
  </si>
  <si>
    <t>北</t>
  </si>
  <si>
    <t>海</t>
  </si>
  <si>
    <t>道</t>
  </si>
  <si>
    <t>東</t>
  </si>
  <si>
    <t>北</t>
  </si>
  <si>
    <t>関東</t>
  </si>
  <si>
    <t>関</t>
  </si>
  <si>
    <t>東</t>
  </si>
  <si>
    <t>中</t>
  </si>
  <si>
    <t>部</t>
  </si>
  <si>
    <t>近畿</t>
  </si>
  <si>
    <t>近</t>
  </si>
  <si>
    <t>畿</t>
  </si>
  <si>
    <t>中国</t>
  </si>
  <si>
    <t>中</t>
  </si>
  <si>
    <t>国</t>
  </si>
  <si>
    <t>四国</t>
  </si>
  <si>
    <t>四</t>
  </si>
  <si>
    <t>九州</t>
  </si>
  <si>
    <t>九</t>
  </si>
  <si>
    <t>州</t>
  </si>
  <si>
    <t>沖縄</t>
  </si>
  <si>
    <t>沖</t>
  </si>
  <si>
    <t>縄</t>
  </si>
  <si>
    <t>合</t>
  </si>
  <si>
    <t>（３日間調査　単位：トン）</t>
  </si>
  <si>
    <t>外　　国</t>
  </si>
  <si>
    <t>着地域･着産業</t>
  </si>
  <si>
    <t>発地域･発産業</t>
  </si>
  <si>
    <t>中部</t>
  </si>
  <si>
    <t>合計</t>
  </si>
  <si>
    <t>（地域区分）</t>
  </si>
  <si>
    <t>表Ⅰ－４　地域（10区分）・産業間流動量　－重量－</t>
  </si>
  <si>
    <t>運輸・
通信業</t>
  </si>
  <si>
    <t>電気･ガス
・水道業</t>
  </si>
  <si>
    <t>金融･ｻｰﾋﾞｽ
公務･その他</t>
  </si>
  <si>
    <t>陸</t>
  </si>
  <si>
    <t>信</t>
  </si>
  <si>
    <t>越</t>
  </si>
  <si>
    <t>北陸信越</t>
  </si>
  <si>
    <t>北 海 道：北海道</t>
  </si>
  <si>
    <t>東　　北：青森、岩手、宮城、秋田、山形、福島</t>
  </si>
  <si>
    <t>関　　東：茨城、栃木、群馬、埼玉、千葉、東京、神奈川、山梨</t>
  </si>
  <si>
    <t>北陸信越：新潟、富山、石川、長野</t>
  </si>
  <si>
    <t>中　　部：福井、岐阜、静岡、愛知、三重</t>
  </si>
  <si>
    <t>近　　畿：滋賀、京都、大阪、兵庫、奈良、和歌山</t>
  </si>
  <si>
    <t>中　　国：鳥取、島根、岡山、広島、山口</t>
  </si>
  <si>
    <t>四　　国：徳島、香川、愛媛、高知</t>
  </si>
  <si>
    <t>九　　州：福岡、佐賀、長崎、熊本、大分、宮崎、鹿児島</t>
  </si>
  <si>
    <t>沖　　縄：沖縄</t>
  </si>
  <si>
    <t>小 売 業
飲 食 店</t>
  </si>
  <si>
    <t>（着産業区分)</t>
  </si>
  <si>
    <t>小売業・飲食店　　　：小売業、飲食サービス業・宿泊業</t>
  </si>
  <si>
    <t>運輸・情報通信業　　：運輸業・郵便業、情報・通信業</t>
  </si>
  <si>
    <t>電気・ガス・水道業　：電気・ガス・熱供給・水道業</t>
  </si>
  <si>
    <t>金融･サービス･公務他：金融・保険業、不動産業・物品賃貸業、医療・福祉、教育</t>
  </si>
  <si>
    <t xml:space="preserve">                      ・学習支援業、学術研究・専門・技術サービス業、協同組</t>
  </si>
  <si>
    <t xml:space="preserve">                      合・郵便局、生活関連サービス業・娯楽業、その他のサー</t>
  </si>
  <si>
    <t xml:space="preserve">                      ビス業、公務、個人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</si>
</sst>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\-#,##0;"/>
  </numFmts>
  <fonts count="8">
    <font>
      <sz val="11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明朝"/>
      <family val="1"/>
    </font>
    <font>
      <sz val="15.5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17" applyNumberFormat="1" applyFont="1" applyAlignment="1">
      <alignment horizontal="center" vertical="center" wrapText="1"/>
    </xf>
    <xf numFmtId="38" fontId="3" fillId="0" borderId="0" xfId="17" applyNumberFormat="1" applyFont="1" applyAlignment="1">
      <alignment vertical="center" wrapText="1"/>
    </xf>
    <xf numFmtId="38" fontId="1" fillId="0" borderId="0" xfId="17" applyNumberFormat="1" applyFont="1" applyAlignment="1">
      <alignment vertical="center" wrapText="1"/>
    </xf>
    <xf numFmtId="38" fontId="1" fillId="0" borderId="1" xfId="17" applyNumberFormat="1" applyFont="1" applyBorder="1" applyAlignment="1">
      <alignment vertical="center" wrapText="1"/>
    </xf>
    <xf numFmtId="38" fontId="3" fillId="0" borderId="2" xfId="17" applyNumberFormat="1" applyFont="1" applyBorder="1" applyAlignment="1">
      <alignment vertical="center" wrapText="1"/>
    </xf>
    <xf numFmtId="38" fontId="3" fillId="0" borderId="0" xfId="17" applyNumberFormat="1" applyFont="1" applyBorder="1" applyAlignment="1">
      <alignment horizontal="center" vertical="center" wrapText="1"/>
    </xf>
    <xf numFmtId="38" fontId="3" fillId="0" borderId="3" xfId="17" applyNumberFormat="1" applyFont="1" applyBorder="1" applyAlignment="1">
      <alignment horizontal="center" vertical="center" wrapText="1"/>
    </xf>
    <xf numFmtId="38" fontId="1" fillId="0" borderId="4" xfId="17" applyNumberFormat="1" applyFont="1" applyBorder="1" applyAlignment="1">
      <alignment vertical="center" wrapText="1"/>
    </xf>
    <xf numFmtId="38" fontId="3" fillId="0" borderId="5" xfId="17" applyNumberFormat="1" applyFont="1" applyBorder="1" applyAlignment="1">
      <alignment horizontal="center" vertical="center" wrapText="1"/>
    </xf>
    <xf numFmtId="38" fontId="3" fillId="0" borderId="6" xfId="17" applyNumberFormat="1" applyFont="1" applyBorder="1" applyAlignment="1">
      <alignment vertical="center" wrapText="1"/>
    </xf>
    <xf numFmtId="38" fontId="3" fillId="0" borderId="7" xfId="17" applyNumberFormat="1" applyFont="1" applyBorder="1" applyAlignment="1">
      <alignment horizontal="center" vertical="center" wrapText="1"/>
    </xf>
    <xf numFmtId="38" fontId="3" fillId="0" borderId="8" xfId="17" applyNumberFormat="1" applyFont="1" applyBorder="1" applyAlignment="1">
      <alignment horizontal="center" vertical="center" wrapText="1"/>
    </xf>
    <xf numFmtId="38" fontId="1" fillId="0" borderId="9" xfId="17" applyNumberFormat="1" applyFont="1" applyBorder="1" applyAlignment="1">
      <alignment vertical="center" wrapText="1"/>
    </xf>
    <xf numFmtId="38" fontId="3" fillId="0" borderId="10" xfId="17" applyNumberFormat="1" applyFont="1" applyBorder="1" applyAlignment="1">
      <alignment horizontal="center" vertical="center" wrapText="1"/>
    </xf>
    <xf numFmtId="38" fontId="3" fillId="0" borderId="11" xfId="17" applyNumberFormat="1" applyFont="1" applyBorder="1" applyAlignment="1">
      <alignment horizontal="center" vertical="center" wrapText="1"/>
    </xf>
    <xf numFmtId="38" fontId="1" fillId="0" borderId="12" xfId="17" applyNumberFormat="1" applyFont="1" applyBorder="1" applyAlignment="1">
      <alignment horizontal="center" vertical="center" wrapText="1"/>
    </xf>
    <xf numFmtId="38" fontId="1" fillId="0" borderId="13" xfId="17" applyNumberFormat="1" applyFont="1" applyBorder="1" applyAlignment="1">
      <alignment horizontal="center" vertical="center" wrapText="1"/>
    </xf>
    <xf numFmtId="38" fontId="3" fillId="0" borderId="0" xfId="17" applyNumberFormat="1" applyFont="1" applyAlignment="1">
      <alignment horizontal="right" vertical="center"/>
    </xf>
    <xf numFmtId="38" fontId="1" fillId="0" borderId="14" xfId="17" applyNumberFormat="1" applyFont="1" applyBorder="1" applyAlignment="1">
      <alignment vertical="center" wrapText="1"/>
    </xf>
    <xf numFmtId="38" fontId="1" fillId="0" borderId="15" xfId="17" applyNumberFormat="1" applyFont="1" applyBorder="1" applyAlignment="1">
      <alignment vertical="center" wrapText="1"/>
    </xf>
    <xf numFmtId="38" fontId="1" fillId="0" borderId="15" xfId="17" applyNumberFormat="1" applyFont="1" applyBorder="1" applyAlignment="1">
      <alignment horizontal="distributed" vertical="center" wrapText="1"/>
    </xf>
    <xf numFmtId="38" fontId="1" fillId="0" borderId="0" xfId="17" applyNumberFormat="1" applyFont="1" applyAlignment="1">
      <alignment vertical="center"/>
    </xf>
    <xf numFmtId="38" fontId="3" fillId="0" borderId="0" xfId="17" applyNumberFormat="1" applyFont="1" applyAlignment="1">
      <alignment vertical="center"/>
    </xf>
    <xf numFmtId="38" fontId="3" fillId="0" borderId="16" xfId="17" applyNumberFormat="1" applyFont="1" applyBorder="1" applyAlignment="1">
      <alignment vertical="center"/>
    </xf>
    <xf numFmtId="38" fontId="3" fillId="0" borderId="17" xfId="17" applyNumberFormat="1" applyFont="1" applyBorder="1" applyAlignment="1">
      <alignment horizontal="center" vertical="center"/>
    </xf>
    <xf numFmtId="38" fontId="3" fillId="0" borderId="17" xfId="17" applyNumberFormat="1" applyFont="1" applyBorder="1" applyAlignment="1">
      <alignment vertical="center"/>
    </xf>
    <xf numFmtId="38" fontId="3" fillId="0" borderId="18" xfId="17" applyNumberFormat="1" applyFont="1" applyBorder="1" applyAlignment="1">
      <alignment vertical="center"/>
    </xf>
    <xf numFmtId="38" fontId="3" fillId="0" borderId="19" xfId="17" applyNumberFormat="1" applyFont="1" applyBorder="1" applyAlignment="1">
      <alignment vertical="center"/>
    </xf>
    <xf numFmtId="38" fontId="3" fillId="0" borderId="0" xfId="17" applyNumberFormat="1" applyFont="1" applyBorder="1" applyAlignment="1">
      <alignment horizontal="center" vertical="center"/>
    </xf>
    <xf numFmtId="38" fontId="3" fillId="0" borderId="0" xfId="17" applyNumberFormat="1" applyFont="1" applyBorder="1" applyAlignment="1">
      <alignment vertical="center"/>
    </xf>
    <xf numFmtId="38" fontId="3" fillId="0" borderId="20" xfId="17" applyNumberFormat="1" applyFont="1" applyBorder="1" applyAlignment="1">
      <alignment vertical="center"/>
    </xf>
    <xf numFmtId="38" fontId="1" fillId="0" borderId="19" xfId="17" applyNumberFormat="1" applyFont="1" applyBorder="1" applyAlignment="1">
      <alignment vertical="center"/>
    </xf>
    <xf numFmtId="38" fontId="1" fillId="0" borderId="0" xfId="17" applyNumberFormat="1" applyFont="1" applyBorder="1" applyAlignment="1">
      <alignment vertical="center"/>
    </xf>
    <xf numFmtId="38" fontId="1" fillId="0" borderId="20" xfId="17" applyNumberFormat="1" applyFont="1" applyBorder="1" applyAlignment="1">
      <alignment vertical="center"/>
    </xf>
    <xf numFmtId="38" fontId="1" fillId="0" borderId="21" xfId="17" applyNumberFormat="1" applyFont="1" applyBorder="1" applyAlignment="1">
      <alignment vertical="center"/>
    </xf>
    <xf numFmtId="38" fontId="3" fillId="0" borderId="22" xfId="17" applyNumberFormat="1" applyFont="1" applyBorder="1" applyAlignment="1">
      <alignment horizontal="center" vertical="center"/>
    </xf>
    <xf numFmtId="38" fontId="3" fillId="0" borderId="22" xfId="17" applyNumberFormat="1" applyFont="1" applyBorder="1" applyAlignment="1">
      <alignment vertical="center"/>
    </xf>
    <xf numFmtId="38" fontId="1" fillId="0" borderId="22" xfId="17" applyNumberFormat="1" applyFont="1" applyBorder="1" applyAlignment="1">
      <alignment vertical="center"/>
    </xf>
    <xf numFmtId="38" fontId="1" fillId="0" borderId="23" xfId="17" applyNumberFormat="1" applyFont="1" applyBorder="1" applyAlignment="1">
      <alignment vertical="center"/>
    </xf>
    <xf numFmtId="38" fontId="1" fillId="0" borderId="0" xfId="17" applyNumberFormat="1" applyFont="1" applyAlignment="1">
      <alignment/>
    </xf>
    <xf numFmtId="38" fontId="1" fillId="0" borderId="0" xfId="17" applyNumberFormat="1" applyFont="1" applyAlignment="1">
      <alignment horizontal="center"/>
    </xf>
    <xf numFmtId="177" fontId="1" fillId="0" borderId="2" xfId="17" applyNumberFormat="1" applyFont="1" applyBorder="1" applyAlignment="1">
      <alignment vertical="center" wrapText="1"/>
    </xf>
    <xf numFmtId="177" fontId="1" fillId="0" borderId="24" xfId="17" applyNumberFormat="1" applyFont="1" applyBorder="1" applyAlignment="1">
      <alignment vertical="center" wrapText="1"/>
    </xf>
    <xf numFmtId="177" fontId="1" fillId="0" borderId="3" xfId="17" applyNumberFormat="1" applyFont="1" applyBorder="1" applyAlignment="1">
      <alignment vertical="center" wrapText="1"/>
    </xf>
    <xf numFmtId="177" fontId="1" fillId="0" borderId="9" xfId="17" applyNumberFormat="1" applyFont="1" applyBorder="1" applyAlignment="1">
      <alignment vertical="center" wrapText="1"/>
    </xf>
    <xf numFmtId="177" fontId="1" fillId="0" borderId="25" xfId="17" applyNumberFormat="1" applyFont="1" applyBorder="1" applyAlignment="1">
      <alignment vertical="center" wrapText="1"/>
    </xf>
    <xf numFmtId="177" fontId="1" fillId="0" borderId="26" xfId="17" applyNumberFormat="1" applyFont="1" applyBorder="1" applyAlignment="1">
      <alignment vertical="center" wrapText="1"/>
    </xf>
    <xf numFmtId="177" fontId="1" fillId="0" borderId="27" xfId="17" applyNumberFormat="1" applyFont="1" applyBorder="1" applyAlignment="1">
      <alignment vertical="center" wrapText="1"/>
    </xf>
    <xf numFmtId="177" fontId="1" fillId="0" borderId="28" xfId="17" applyNumberFormat="1" applyFont="1" applyBorder="1" applyAlignment="1">
      <alignment vertical="center" wrapText="1"/>
    </xf>
    <xf numFmtId="177" fontId="1" fillId="0" borderId="29" xfId="17" applyNumberFormat="1" applyFont="1" applyBorder="1" applyAlignment="1">
      <alignment vertical="center" wrapText="1"/>
    </xf>
    <xf numFmtId="177" fontId="1" fillId="0" borderId="4" xfId="17" applyNumberFormat="1" applyFont="1" applyBorder="1" applyAlignment="1">
      <alignment vertical="center" wrapText="1"/>
    </xf>
    <xf numFmtId="177" fontId="1" fillId="0" borderId="30" xfId="17" applyNumberFormat="1" applyFont="1" applyBorder="1" applyAlignment="1">
      <alignment vertical="center" wrapText="1"/>
    </xf>
    <xf numFmtId="177" fontId="1" fillId="0" borderId="6" xfId="17" applyNumberFormat="1" applyFont="1" applyBorder="1" applyAlignment="1">
      <alignment vertical="center" wrapText="1"/>
    </xf>
    <xf numFmtId="38" fontId="4" fillId="0" borderId="0" xfId="17" applyNumberFormat="1" applyFont="1" applyAlignment="1">
      <alignment vertical="center" wrapText="1"/>
    </xf>
    <xf numFmtId="38" fontId="6" fillId="0" borderId="0" xfId="17" applyNumberFormat="1" applyFont="1" applyAlignment="1">
      <alignment/>
    </xf>
    <xf numFmtId="38" fontId="7" fillId="0" borderId="0" xfId="17" applyNumberFormat="1" applyFont="1" applyAlignment="1">
      <alignment/>
    </xf>
    <xf numFmtId="38" fontId="3" fillId="0" borderId="0" xfId="17" applyNumberFormat="1" applyFont="1" applyBorder="1" applyAlignment="1">
      <alignment horizontal="right" vertical="center"/>
    </xf>
    <xf numFmtId="38" fontId="5" fillId="0" borderId="28" xfId="17" applyNumberFormat="1" applyFont="1" applyBorder="1" applyAlignment="1">
      <alignment horizontal="center" vertical="center" wrapText="1"/>
    </xf>
    <xf numFmtId="38" fontId="5" fillId="0" borderId="30" xfId="17" applyNumberFormat="1" applyFont="1" applyBorder="1" applyAlignment="1">
      <alignment horizontal="center" vertical="center" wrapText="1"/>
    </xf>
    <xf numFmtId="38" fontId="3" fillId="0" borderId="28" xfId="17" applyNumberFormat="1" applyFont="1" applyBorder="1" applyAlignment="1">
      <alignment horizontal="center" vertical="center" wrapText="1"/>
    </xf>
    <xf numFmtId="38" fontId="3" fillId="0" borderId="30" xfId="17" applyNumberFormat="1" applyFont="1" applyBorder="1" applyAlignment="1">
      <alignment horizontal="center" vertical="center" wrapText="1"/>
    </xf>
    <xf numFmtId="38" fontId="3" fillId="0" borderId="31" xfId="17" applyNumberFormat="1" applyFont="1" applyBorder="1" applyAlignment="1">
      <alignment horizontal="right" vertical="center" wrapText="1"/>
    </xf>
    <xf numFmtId="38" fontId="3" fillId="0" borderId="1" xfId="17" applyNumberFormat="1" applyFont="1" applyBorder="1" applyAlignment="1">
      <alignment horizontal="right" vertical="center" wrapText="1"/>
    </xf>
    <xf numFmtId="38" fontId="1" fillId="0" borderId="15" xfId="17" applyNumberFormat="1" applyFont="1" applyBorder="1" applyAlignment="1">
      <alignment horizontal="distributed" vertical="center" wrapText="1"/>
    </xf>
    <xf numFmtId="38" fontId="3" fillId="0" borderId="2" xfId="17" applyNumberFormat="1" applyFont="1" applyBorder="1" applyAlignment="1">
      <alignment horizontal="center" vertical="center" wrapText="1"/>
    </xf>
    <xf numFmtId="38" fontId="3" fillId="0" borderId="4" xfId="17" applyNumberFormat="1" applyFont="1" applyBorder="1" applyAlignment="1">
      <alignment horizontal="center" vertical="center" wrapText="1"/>
    </xf>
    <xf numFmtId="38" fontId="3" fillId="0" borderId="4" xfId="17" applyNumberFormat="1" applyFont="1" applyBorder="1" applyAlignment="1">
      <alignment horizontal="left" vertical="center" wrapText="1"/>
    </xf>
    <xf numFmtId="38" fontId="3" fillId="0" borderId="6" xfId="17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01"/>
  <sheetViews>
    <sheetView tabSelected="1" workbookViewId="0" topLeftCell="A1">
      <pane xSplit="3" ySplit="7" topLeftCell="D8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D8" sqref="D8"/>
    </sheetView>
  </sheetViews>
  <sheetFormatPr defaultColWidth="8.796875" defaultRowHeight="14.25"/>
  <cols>
    <col min="1" max="1" width="2.59765625" style="3" customWidth="1"/>
    <col min="2" max="2" width="3.59765625" style="3" customWidth="1"/>
    <col min="3" max="3" width="9" style="1" customWidth="1"/>
    <col min="4" max="14" width="10.09765625" style="3" customWidth="1"/>
    <col min="15" max="16384" width="9.59765625" style="3" customWidth="1"/>
  </cols>
  <sheetData>
    <row r="1" s="40" customFormat="1" ht="12">
      <c r="B1" s="41"/>
    </row>
    <row r="2" spans="2:14" s="55" customFormat="1" ht="13.5">
      <c r="B2" s="56" t="s">
        <v>42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4" ht="12">
      <c r="N4" s="18" t="s">
        <v>35</v>
      </c>
    </row>
    <row r="5" spans="2:14" ht="13.5" customHeight="1">
      <c r="B5" s="62" t="s">
        <v>37</v>
      </c>
      <c r="C5" s="63"/>
      <c r="D5" s="19"/>
      <c r="E5" s="20"/>
      <c r="F5" s="64" t="s">
        <v>8</v>
      </c>
      <c r="G5" s="64"/>
      <c r="H5" s="64"/>
      <c r="I5" s="64"/>
      <c r="J5" s="64"/>
      <c r="K5" s="64"/>
      <c r="L5" s="20"/>
      <c r="M5" s="20"/>
      <c r="N5" s="4"/>
    </row>
    <row r="6" spans="2:14" s="2" customFormat="1" ht="12">
      <c r="B6" s="5"/>
      <c r="C6" s="6"/>
      <c r="D6" s="65" t="s">
        <v>1</v>
      </c>
      <c r="E6" s="60" t="s">
        <v>2</v>
      </c>
      <c r="F6" s="60" t="s">
        <v>3</v>
      </c>
      <c r="G6" s="60" t="s">
        <v>4</v>
      </c>
      <c r="H6" s="60" t="s">
        <v>5</v>
      </c>
      <c r="I6" s="60" t="s">
        <v>60</v>
      </c>
      <c r="J6" s="60" t="s">
        <v>43</v>
      </c>
      <c r="K6" s="60" t="s">
        <v>44</v>
      </c>
      <c r="L6" s="58" t="s">
        <v>45</v>
      </c>
      <c r="M6" s="60" t="s">
        <v>36</v>
      </c>
      <c r="N6" s="7" t="s">
        <v>0</v>
      </c>
    </row>
    <row r="7" spans="2:14" s="2" customFormat="1" ht="12">
      <c r="B7" s="67" t="s">
        <v>38</v>
      </c>
      <c r="C7" s="68"/>
      <c r="D7" s="66"/>
      <c r="E7" s="61"/>
      <c r="F7" s="61"/>
      <c r="G7" s="61"/>
      <c r="H7" s="61"/>
      <c r="I7" s="61"/>
      <c r="J7" s="61"/>
      <c r="K7" s="61"/>
      <c r="L7" s="59"/>
      <c r="M7" s="61"/>
      <c r="N7" s="10"/>
    </row>
    <row r="8" spans="2:14" ht="12">
      <c r="B8" s="17"/>
      <c r="C8" s="11" t="s">
        <v>6</v>
      </c>
      <c r="D8" s="42">
        <v>51.8146</v>
      </c>
      <c r="E8" s="43">
        <v>3006.5884</v>
      </c>
      <c r="F8" s="43">
        <v>77396.7471</v>
      </c>
      <c r="G8" s="43">
        <v>36910.6448</v>
      </c>
      <c r="H8" s="43">
        <v>0</v>
      </c>
      <c r="I8" s="43">
        <v>0</v>
      </c>
      <c r="J8" s="43">
        <v>0</v>
      </c>
      <c r="K8" s="43">
        <v>0</v>
      </c>
      <c r="L8" s="43">
        <v>13.8774</v>
      </c>
      <c r="M8" s="43">
        <v>0</v>
      </c>
      <c r="N8" s="44">
        <f>SUM(D8:M8)</f>
        <v>117379.6723</v>
      </c>
    </row>
    <row r="9" spans="2:14" ht="12">
      <c r="B9" s="17" t="s">
        <v>10</v>
      </c>
      <c r="C9" s="11" t="s">
        <v>4</v>
      </c>
      <c r="D9" s="42">
        <v>1833.6463</v>
      </c>
      <c r="E9" s="43">
        <v>1465.8073</v>
      </c>
      <c r="F9" s="43">
        <v>288509.0742</v>
      </c>
      <c r="G9" s="43">
        <v>87888.0938</v>
      </c>
      <c r="H9" s="43">
        <v>44243.2022</v>
      </c>
      <c r="I9" s="43">
        <v>32170.0836</v>
      </c>
      <c r="J9" s="43">
        <v>1503.8824</v>
      </c>
      <c r="K9" s="43">
        <v>34.6794</v>
      </c>
      <c r="L9" s="43">
        <v>36808.7254</v>
      </c>
      <c r="M9" s="43">
        <v>11688.8956</v>
      </c>
      <c r="N9" s="44">
        <f aca="true" t="shared" si="0" ref="N9:N62">SUM(D9:M9)</f>
        <v>506146.0902</v>
      </c>
    </row>
    <row r="10" spans="2:14" ht="12">
      <c r="B10" s="17" t="s">
        <v>11</v>
      </c>
      <c r="C10" s="11" t="s">
        <v>5</v>
      </c>
      <c r="D10" s="42">
        <v>16907.5948</v>
      </c>
      <c r="E10" s="43">
        <v>27620.7276</v>
      </c>
      <c r="F10" s="43">
        <v>82480.5576</v>
      </c>
      <c r="G10" s="43">
        <v>43865.223</v>
      </c>
      <c r="H10" s="43">
        <v>7828.3191</v>
      </c>
      <c r="I10" s="43">
        <v>33181.7311</v>
      </c>
      <c r="J10" s="43">
        <v>188.0577</v>
      </c>
      <c r="K10" s="43">
        <v>5.9704</v>
      </c>
      <c r="L10" s="43">
        <v>1695.6349</v>
      </c>
      <c r="M10" s="43">
        <v>0</v>
      </c>
      <c r="N10" s="44">
        <f t="shared" si="0"/>
        <v>213773.8162</v>
      </c>
    </row>
    <row r="11" spans="2:14" ht="12">
      <c r="B11" s="17" t="s">
        <v>12</v>
      </c>
      <c r="C11" s="12" t="s">
        <v>7</v>
      </c>
      <c r="D11" s="45">
        <v>1194.3558</v>
      </c>
      <c r="E11" s="46">
        <v>0</v>
      </c>
      <c r="F11" s="46">
        <v>343.1239</v>
      </c>
      <c r="G11" s="46">
        <v>59586.7106</v>
      </c>
      <c r="H11" s="46">
        <v>10050.8437</v>
      </c>
      <c r="I11" s="46">
        <v>11717.7761</v>
      </c>
      <c r="J11" s="46">
        <v>0.5014</v>
      </c>
      <c r="K11" s="46">
        <v>20844.2789</v>
      </c>
      <c r="L11" s="46">
        <v>2854.6829</v>
      </c>
      <c r="M11" s="46">
        <v>379.6149</v>
      </c>
      <c r="N11" s="47">
        <f t="shared" si="0"/>
        <v>106971.8882</v>
      </c>
    </row>
    <row r="12" spans="2:14" ht="12">
      <c r="B12" s="13"/>
      <c r="C12" s="15" t="s">
        <v>0</v>
      </c>
      <c r="D12" s="45">
        <f>SUM(D8:D11)</f>
        <v>19987.4115</v>
      </c>
      <c r="E12" s="46">
        <f aca="true" t="shared" si="1" ref="E12:M12">SUM(E8:E11)</f>
        <v>32093.1233</v>
      </c>
      <c r="F12" s="46">
        <f t="shared" si="1"/>
        <v>448729.50279999996</v>
      </c>
      <c r="G12" s="46">
        <f t="shared" si="1"/>
        <v>228250.6722</v>
      </c>
      <c r="H12" s="46">
        <f t="shared" si="1"/>
        <v>62122.365</v>
      </c>
      <c r="I12" s="46">
        <f t="shared" si="1"/>
        <v>77069.5908</v>
      </c>
      <c r="J12" s="46">
        <f t="shared" si="1"/>
        <v>1692.4415000000001</v>
      </c>
      <c r="K12" s="46">
        <f t="shared" si="1"/>
        <v>20884.9287</v>
      </c>
      <c r="L12" s="46">
        <f t="shared" si="1"/>
        <v>41372.9206</v>
      </c>
      <c r="M12" s="46">
        <f t="shared" si="1"/>
        <v>12068.5105</v>
      </c>
      <c r="N12" s="47">
        <f t="shared" si="0"/>
        <v>944271.4668999999</v>
      </c>
    </row>
    <row r="13" spans="2:14" ht="12">
      <c r="B13" s="16"/>
      <c r="C13" s="14" t="s">
        <v>6</v>
      </c>
      <c r="D13" s="48">
        <v>0</v>
      </c>
      <c r="E13" s="49">
        <v>0</v>
      </c>
      <c r="F13" s="49">
        <v>1500</v>
      </c>
      <c r="G13" s="49">
        <v>17310</v>
      </c>
      <c r="H13" s="49">
        <v>5.4</v>
      </c>
      <c r="I13" s="49">
        <v>0</v>
      </c>
      <c r="J13" s="49">
        <v>0</v>
      </c>
      <c r="K13" s="49">
        <v>0</v>
      </c>
      <c r="L13" s="49">
        <v>1.05</v>
      </c>
      <c r="M13" s="49">
        <v>0</v>
      </c>
      <c r="N13" s="50">
        <f t="shared" si="0"/>
        <v>18816.45</v>
      </c>
    </row>
    <row r="14" spans="2:14" ht="12">
      <c r="B14" s="17" t="s">
        <v>13</v>
      </c>
      <c r="C14" s="11" t="s">
        <v>4</v>
      </c>
      <c r="D14" s="42">
        <v>3757.7606</v>
      </c>
      <c r="E14" s="43">
        <v>0</v>
      </c>
      <c r="F14" s="43">
        <v>492.5096</v>
      </c>
      <c r="G14" s="43">
        <v>2390.967</v>
      </c>
      <c r="H14" s="43">
        <v>1023.6287</v>
      </c>
      <c r="I14" s="43">
        <v>190.0014</v>
      </c>
      <c r="J14" s="43">
        <v>0.0169</v>
      </c>
      <c r="K14" s="43">
        <v>14.4605</v>
      </c>
      <c r="L14" s="43">
        <v>63.4359</v>
      </c>
      <c r="M14" s="43">
        <v>0</v>
      </c>
      <c r="N14" s="44">
        <f t="shared" si="0"/>
        <v>7932.7806</v>
      </c>
    </row>
    <row r="15" spans="2:14" ht="12">
      <c r="B15" s="17"/>
      <c r="C15" s="11" t="s">
        <v>5</v>
      </c>
      <c r="D15" s="42">
        <v>0</v>
      </c>
      <c r="E15" s="43">
        <v>0</v>
      </c>
      <c r="F15" s="43">
        <v>0.02</v>
      </c>
      <c r="G15" s="43">
        <v>269.5372</v>
      </c>
      <c r="H15" s="43">
        <v>410.6682</v>
      </c>
      <c r="I15" s="43">
        <v>132.0993</v>
      </c>
      <c r="J15" s="43">
        <v>0</v>
      </c>
      <c r="K15" s="43">
        <v>0</v>
      </c>
      <c r="L15" s="43">
        <v>3.6646</v>
      </c>
      <c r="M15" s="43">
        <v>0</v>
      </c>
      <c r="N15" s="44">
        <f t="shared" si="0"/>
        <v>815.9893</v>
      </c>
    </row>
    <row r="16" spans="2:14" ht="12">
      <c r="B16" s="17" t="s">
        <v>14</v>
      </c>
      <c r="C16" s="12" t="s">
        <v>7</v>
      </c>
      <c r="D16" s="45">
        <v>0.415</v>
      </c>
      <c r="E16" s="46">
        <v>0</v>
      </c>
      <c r="F16" s="46">
        <v>232.7721</v>
      </c>
      <c r="G16" s="46">
        <v>415.7122</v>
      </c>
      <c r="H16" s="46">
        <v>148.3134</v>
      </c>
      <c r="I16" s="46">
        <v>58.0717</v>
      </c>
      <c r="J16" s="46">
        <v>0.0423</v>
      </c>
      <c r="K16" s="46">
        <v>0</v>
      </c>
      <c r="L16" s="46">
        <v>0.1575</v>
      </c>
      <c r="M16" s="46">
        <v>0</v>
      </c>
      <c r="N16" s="47">
        <f t="shared" si="0"/>
        <v>855.4842</v>
      </c>
    </row>
    <row r="17" spans="2:14" ht="12">
      <c r="B17" s="13"/>
      <c r="C17" s="15" t="s">
        <v>0</v>
      </c>
      <c r="D17" s="45">
        <f aca="true" t="shared" si="2" ref="D17:M17">SUM(D13:D16)</f>
        <v>3758.1756</v>
      </c>
      <c r="E17" s="46">
        <f t="shared" si="2"/>
        <v>0</v>
      </c>
      <c r="F17" s="46">
        <f t="shared" si="2"/>
        <v>2225.3017</v>
      </c>
      <c r="G17" s="46">
        <f t="shared" si="2"/>
        <v>20386.2164</v>
      </c>
      <c r="H17" s="46">
        <f t="shared" si="2"/>
        <v>1588.0103000000001</v>
      </c>
      <c r="I17" s="46">
        <f t="shared" si="2"/>
        <v>380.1724</v>
      </c>
      <c r="J17" s="46">
        <f t="shared" si="2"/>
        <v>0.059199999999999996</v>
      </c>
      <c r="K17" s="46">
        <f t="shared" si="2"/>
        <v>14.4605</v>
      </c>
      <c r="L17" s="46">
        <f t="shared" si="2"/>
        <v>68.30799999999999</v>
      </c>
      <c r="M17" s="46">
        <f t="shared" si="2"/>
        <v>0</v>
      </c>
      <c r="N17" s="47">
        <f t="shared" si="0"/>
        <v>28420.704100000006</v>
      </c>
    </row>
    <row r="18" spans="2:14" ht="12">
      <c r="B18" s="16"/>
      <c r="C18" s="14" t="s">
        <v>6</v>
      </c>
      <c r="D18" s="48">
        <v>0</v>
      </c>
      <c r="E18" s="49">
        <v>0</v>
      </c>
      <c r="F18" s="49">
        <v>0</v>
      </c>
      <c r="G18" s="49">
        <v>168.4925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50">
        <f t="shared" si="0"/>
        <v>168.4925</v>
      </c>
    </row>
    <row r="19" spans="2:14" ht="12">
      <c r="B19" s="17" t="s">
        <v>16</v>
      </c>
      <c r="C19" s="11" t="s">
        <v>4</v>
      </c>
      <c r="D19" s="42">
        <v>35.2286</v>
      </c>
      <c r="E19" s="43">
        <v>0</v>
      </c>
      <c r="F19" s="43">
        <v>6979.2144</v>
      </c>
      <c r="G19" s="43">
        <v>78879.2066</v>
      </c>
      <c r="H19" s="43">
        <v>3715.3755</v>
      </c>
      <c r="I19" s="43">
        <v>1404.7512</v>
      </c>
      <c r="J19" s="43">
        <v>128.1888</v>
      </c>
      <c r="K19" s="43">
        <v>10.2521</v>
      </c>
      <c r="L19" s="43">
        <v>262.8234</v>
      </c>
      <c r="M19" s="43">
        <v>0</v>
      </c>
      <c r="N19" s="44">
        <f t="shared" si="0"/>
        <v>91415.0406</v>
      </c>
    </row>
    <row r="20" spans="2:14" ht="12">
      <c r="B20" s="17"/>
      <c r="C20" s="11" t="s">
        <v>5</v>
      </c>
      <c r="D20" s="42">
        <v>0</v>
      </c>
      <c r="E20" s="43">
        <v>0</v>
      </c>
      <c r="F20" s="43">
        <v>114.2754</v>
      </c>
      <c r="G20" s="43">
        <v>4199.4209</v>
      </c>
      <c r="H20" s="43">
        <v>2728.2963</v>
      </c>
      <c r="I20" s="43">
        <v>905.2746</v>
      </c>
      <c r="J20" s="43">
        <v>15.0536</v>
      </c>
      <c r="K20" s="43">
        <v>0</v>
      </c>
      <c r="L20" s="43">
        <v>90.107</v>
      </c>
      <c r="M20" s="43">
        <v>0</v>
      </c>
      <c r="N20" s="44">
        <f t="shared" si="0"/>
        <v>8052.4278</v>
      </c>
    </row>
    <row r="21" spans="2:14" ht="12">
      <c r="B21" s="17" t="s">
        <v>17</v>
      </c>
      <c r="C21" s="12" t="s">
        <v>7</v>
      </c>
      <c r="D21" s="45">
        <v>0</v>
      </c>
      <c r="E21" s="46">
        <v>0</v>
      </c>
      <c r="F21" s="46">
        <v>580.2618</v>
      </c>
      <c r="G21" s="46">
        <v>6187.5291</v>
      </c>
      <c r="H21" s="46">
        <v>3480.249</v>
      </c>
      <c r="I21" s="46">
        <v>802.0707</v>
      </c>
      <c r="J21" s="46">
        <v>0.7382</v>
      </c>
      <c r="K21" s="46">
        <v>0.0486</v>
      </c>
      <c r="L21" s="46">
        <v>309.3467</v>
      </c>
      <c r="M21" s="46">
        <v>0</v>
      </c>
      <c r="N21" s="47">
        <f t="shared" si="0"/>
        <v>11360.2441</v>
      </c>
    </row>
    <row r="22" spans="2:14" ht="12">
      <c r="B22" s="13"/>
      <c r="C22" s="15" t="s">
        <v>0</v>
      </c>
      <c r="D22" s="45">
        <f aca="true" t="shared" si="3" ref="D22:M22">SUM(D18:D21)</f>
        <v>35.2286</v>
      </c>
      <c r="E22" s="46">
        <f t="shared" si="3"/>
        <v>0</v>
      </c>
      <c r="F22" s="46">
        <f t="shared" si="3"/>
        <v>7673.7516000000005</v>
      </c>
      <c r="G22" s="46">
        <f t="shared" si="3"/>
        <v>89434.6491</v>
      </c>
      <c r="H22" s="46">
        <f t="shared" si="3"/>
        <v>9923.9208</v>
      </c>
      <c r="I22" s="46">
        <f t="shared" si="3"/>
        <v>3112.0964999999997</v>
      </c>
      <c r="J22" s="46">
        <f t="shared" si="3"/>
        <v>143.98059999999998</v>
      </c>
      <c r="K22" s="46">
        <f t="shared" si="3"/>
        <v>10.3007</v>
      </c>
      <c r="L22" s="46">
        <f t="shared" si="3"/>
        <v>662.2771</v>
      </c>
      <c r="M22" s="46">
        <f t="shared" si="3"/>
        <v>0</v>
      </c>
      <c r="N22" s="47">
        <f t="shared" si="0"/>
        <v>110996.205</v>
      </c>
    </row>
    <row r="23" spans="2:14" ht="12">
      <c r="B23" s="16" t="s">
        <v>14</v>
      </c>
      <c r="C23" s="14" t="s">
        <v>6</v>
      </c>
      <c r="D23" s="48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50">
        <f t="shared" si="0"/>
        <v>0</v>
      </c>
    </row>
    <row r="24" spans="2:14" ht="12">
      <c r="B24" s="17" t="s">
        <v>46</v>
      </c>
      <c r="C24" s="11" t="s">
        <v>4</v>
      </c>
      <c r="D24" s="42">
        <v>16.53</v>
      </c>
      <c r="E24" s="43">
        <v>0</v>
      </c>
      <c r="F24" s="43">
        <v>130.0005</v>
      </c>
      <c r="G24" s="43">
        <v>607.5687</v>
      </c>
      <c r="H24" s="43">
        <v>1110.4708</v>
      </c>
      <c r="I24" s="43">
        <v>214.6291</v>
      </c>
      <c r="J24" s="43">
        <v>0.0612</v>
      </c>
      <c r="K24" s="43">
        <v>0</v>
      </c>
      <c r="L24" s="43">
        <v>150.8453</v>
      </c>
      <c r="M24" s="43">
        <v>0</v>
      </c>
      <c r="N24" s="44">
        <f t="shared" si="0"/>
        <v>2230.1056000000003</v>
      </c>
    </row>
    <row r="25" spans="2:14" ht="12">
      <c r="B25" s="17" t="s">
        <v>47</v>
      </c>
      <c r="C25" s="11" t="s">
        <v>5</v>
      </c>
      <c r="D25" s="42">
        <v>0</v>
      </c>
      <c r="E25" s="43">
        <v>0</v>
      </c>
      <c r="F25" s="43">
        <v>0</v>
      </c>
      <c r="G25" s="43">
        <v>44.4352</v>
      </c>
      <c r="H25" s="43">
        <v>82.1367</v>
      </c>
      <c r="I25" s="43">
        <v>36.603</v>
      </c>
      <c r="J25" s="43">
        <v>0</v>
      </c>
      <c r="K25" s="43">
        <v>0</v>
      </c>
      <c r="L25" s="43">
        <v>20.347</v>
      </c>
      <c r="M25" s="43">
        <v>0</v>
      </c>
      <c r="N25" s="44">
        <f t="shared" si="0"/>
        <v>183.52190000000002</v>
      </c>
    </row>
    <row r="26" spans="2:14" ht="12">
      <c r="B26" s="17" t="s">
        <v>48</v>
      </c>
      <c r="C26" s="12" t="s">
        <v>7</v>
      </c>
      <c r="D26" s="45">
        <v>0</v>
      </c>
      <c r="E26" s="46">
        <v>0</v>
      </c>
      <c r="F26" s="46">
        <v>0</v>
      </c>
      <c r="G26" s="46">
        <v>373.1995</v>
      </c>
      <c r="H26" s="46">
        <v>173.0318</v>
      </c>
      <c r="I26" s="46">
        <v>64.1511</v>
      </c>
      <c r="J26" s="46">
        <v>0</v>
      </c>
      <c r="K26" s="46">
        <v>0</v>
      </c>
      <c r="L26" s="46">
        <v>1.5905</v>
      </c>
      <c r="M26" s="46">
        <v>0</v>
      </c>
      <c r="N26" s="47">
        <f t="shared" si="0"/>
        <v>611.9729000000001</v>
      </c>
    </row>
    <row r="27" spans="2:14" ht="12">
      <c r="B27" s="13"/>
      <c r="C27" s="15" t="s">
        <v>0</v>
      </c>
      <c r="D27" s="45">
        <f aca="true" t="shared" si="4" ref="D27:M27">SUM(D23:D26)</f>
        <v>16.53</v>
      </c>
      <c r="E27" s="46">
        <f t="shared" si="4"/>
        <v>0</v>
      </c>
      <c r="F27" s="46">
        <f t="shared" si="4"/>
        <v>130.0005</v>
      </c>
      <c r="G27" s="46">
        <f t="shared" si="4"/>
        <v>1025.2034</v>
      </c>
      <c r="H27" s="46">
        <f t="shared" si="4"/>
        <v>1365.6393</v>
      </c>
      <c r="I27" s="46">
        <f t="shared" si="4"/>
        <v>315.3832</v>
      </c>
      <c r="J27" s="46">
        <f t="shared" si="4"/>
        <v>0.0612</v>
      </c>
      <c r="K27" s="46">
        <f t="shared" si="4"/>
        <v>0</v>
      </c>
      <c r="L27" s="46">
        <f t="shared" si="4"/>
        <v>172.7828</v>
      </c>
      <c r="M27" s="46">
        <f t="shared" si="4"/>
        <v>0</v>
      </c>
      <c r="N27" s="47">
        <f t="shared" si="0"/>
        <v>3025.6004000000003</v>
      </c>
    </row>
    <row r="28" spans="2:14" ht="12">
      <c r="B28" s="16"/>
      <c r="C28" s="14" t="s">
        <v>6</v>
      </c>
      <c r="D28" s="48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50">
        <f t="shared" si="0"/>
        <v>0</v>
      </c>
    </row>
    <row r="29" spans="2:14" ht="12">
      <c r="B29" s="17" t="s">
        <v>18</v>
      </c>
      <c r="C29" s="11" t="s">
        <v>4</v>
      </c>
      <c r="D29" s="42">
        <v>25.7034</v>
      </c>
      <c r="E29" s="43">
        <v>3.5004</v>
      </c>
      <c r="F29" s="43">
        <v>313.6829</v>
      </c>
      <c r="G29" s="43">
        <v>7344.2087</v>
      </c>
      <c r="H29" s="43">
        <v>2061.8568</v>
      </c>
      <c r="I29" s="43">
        <v>728.3212</v>
      </c>
      <c r="J29" s="43">
        <v>3.5154</v>
      </c>
      <c r="K29" s="43">
        <v>129.8056</v>
      </c>
      <c r="L29" s="43">
        <v>83.0075</v>
      </c>
      <c r="M29" s="43">
        <v>0</v>
      </c>
      <c r="N29" s="44">
        <f t="shared" si="0"/>
        <v>10693.6019</v>
      </c>
    </row>
    <row r="30" spans="2:14" ht="12">
      <c r="B30" s="17"/>
      <c r="C30" s="11" t="s">
        <v>5</v>
      </c>
      <c r="D30" s="42">
        <v>0</v>
      </c>
      <c r="E30" s="43">
        <v>0</v>
      </c>
      <c r="F30" s="43">
        <v>0</v>
      </c>
      <c r="G30" s="43">
        <v>189.3206</v>
      </c>
      <c r="H30" s="43">
        <v>417.0078</v>
      </c>
      <c r="I30" s="43">
        <v>49.6528</v>
      </c>
      <c r="J30" s="43">
        <v>0</v>
      </c>
      <c r="K30" s="43">
        <v>0</v>
      </c>
      <c r="L30" s="43">
        <v>28.5267</v>
      </c>
      <c r="M30" s="43">
        <v>0</v>
      </c>
      <c r="N30" s="44">
        <f t="shared" si="0"/>
        <v>684.5079</v>
      </c>
    </row>
    <row r="31" spans="2:14" ht="12">
      <c r="B31" s="17" t="s">
        <v>19</v>
      </c>
      <c r="C31" s="12" t="s">
        <v>7</v>
      </c>
      <c r="D31" s="45">
        <v>0</v>
      </c>
      <c r="E31" s="46">
        <v>0</v>
      </c>
      <c r="F31" s="46">
        <v>1.9041</v>
      </c>
      <c r="G31" s="46">
        <v>2523.1548</v>
      </c>
      <c r="H31" s="46">
        <v>276.9476</v>
      </c>
      <c r="I31" s="46">
        <v>561.1654</v>
      </c>
      <c r="J31" s="46">
        <v>0.9584</v>
      </c>
      <c r="K31" s="46">
        <v>0</v>
      </c>
      <c r="L31" s="46">
        <v>31.0986</v>
      </c>
      <c r="M31" s="46">
        <v>0</v>
      </c>
      <c r="N31" s="47">
        <f t="shared" si="0"/>
        <v>3395.2288999999996</v>
      </c>
    </row>
    <row r="32" spans="2:14" ht="12">
      <c r="B32" s="13"/>
      <c r="C32" s="15" t="s">
        <v>0</v>
      </c>
      <c r="D32" s="45">
        <f aca="true" t="shared" si="5" ref="D32:M32">SUM(D28:D31)</f>
        <v>25.7034</v>
      </c>
      <c r="E32" s="46">
        <f t="shared" si="5"/>
        <v>3.5004</v>
      </c>
      <c r="F32" s="46">
        <f t="shared" si="5"/>
        <v>315.58700000000005</v>
      </c>
      <c r="G32" s="46">
        <f t="shared" si="5"/>
        <v>10056.6841</v>
      </c>
      <c r="H32" s="46">
        <f t="shared" si="5"/>
        <v>2755.8122</v>
      </c>
      <c r="I32" s="46">
        <f t="shared" si="5"/>
        <v>1339.1394</v>
      </c>
      <c r="J32" s="46">
        <f t="shared" si="5"/>
        <v>4.4738</v>
      </c>
      <c r="K32" s="46">
        <f t="shared" si="5"/>
        <v>129.8056</v>
      </c>
      <c r="L32" s="46">
        <f t="shared" si="5"/>
        <v>142.6328</v>
      </c>
      <c r="M32" s="46">
        <f t="shared" si="5"/>
        <v>0</v>
      </c>
      <c r="N32" s="47">
        <f t="shared" si="0"/>
        <v>14773.3387</v>
      </c>
    </row>
    <row r="33" spans="2:14" ht="12">
      <c r="B33" s="16"/>
      <c r="C33" s="14" t="s">
        <v>6</v>
      </c>
      <c r="D33" s="48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50">
        <f t="shared" si="0"/>
        <v>0</v>
      </c>
    </row>
    <row r="34" spans="2:14" ht="12">
      <c r="B34" s="17" t="s">
        <v>21</v>
      </c>
      <c r="C34" s="11" t="s">
        <v>4</v>
      </c>
      <c r="D34" s="42">
        <v>2.3391</v>
      </c>
      <c r="E34" s="43">
        <v>0</v>
      </c>
      <c r="F34" s="43">
        <v>502.3311</v>
      </c>
      <c r="G34" s="43">
        <v>8106.6361</v>
      </c>
      <c r="H34" s="43">
        <v>677.5814</v>
      </c>
      <c r="I34" s="43">
        <v>755.7591</v>
      </c>
      <c r="J34" s="43">
        <v>0.3071</v>
      </c>
      <c r="K34" s="43">
        <v>128.3116</v>
      </c>
      <c r="L34" s="43">
        <v>111.3472</v>
      </c>
      <c r="M34" s="43">
        <v>0</v>
      </c>
      <c r="N34" s="44">
        <f t="shared" si="0"/>
        <v>10284.612699999998</v>
      </c>
    </row>
    <row r="35" spans="2:14" ht="12">
      <c r="B35" s="17"/>
      <c r="C35" s="11" t="s">
        <v>5</v>
      </c>
      <c r="D35" s="42">
        <v>0</v>
      </c>
      <c r="E35" s="43">
        <v>0</v>
      </c>
      <c r="F35" s="43">
        <v>3.8997</v>
      </c>
      <c r="G35" s="43">
        <v>803.1564</v>
      </c>
      <c r="H35" s="43">
        <v>317.7994</v>
      </c>
      <c r="I35" s="43">
        <v>687.1687</v>
      </c>
      <c r="J35" s="43">
        <v>0</v>
      </c>
      <c r="K35" s="43">
        <v>0</v>
      </c>
      <c r="L35" s="43">
        <v>64.5261</v>
      </c>
      <c r="M35" s="43">
        <v>0</v>
      </c>
      <c r="N35" s="44">
        <f t="shared" si="0"/>
        <v>1876.5503</v>
      </c>
    </row>
    <row r="36" spans="2:14" ht="12">
      <c r="B36" s="17" t="s">
        <v>22</v>
      </c>
      <c r="C36" s="12" t="s">
        <v>7</v>
      </c>
      <c r="D36" s="45">
        <v>7.0699</v>
      </c>
      <c r="E36" s="46">
        <v>0</v>
      </c>
      <c r="F36" s="46">
        <v>3.9518</v>
      </c>
      <c r="G36" s="46">
        <v>3655.8523</v>
      </c>
      <c r="H36" s="46">
        <v>544.7621</v>
      </c>
      <c r="I36" s="46">
        <v>196.6692</v>
      </c>
      <c r="J36" s="46">
        <v>0</v>
      </c>
      <c r="K36" s="46">
        <v>0</v>
      </c>
      <c r="L36" s="46">
        <v>0.7107</v>
      </c>
      <c r="M36" s="46">
        <v>0</v>
      </c>
      <c r="N36" s="47">
        <f t="shared" si="0"/>
        <v>4409.016</v>
      </c>
    </row>
    <row r="37" spans="2:14" ht="12">
      <c r="B37" s="13"/>
      <c r="C37" s="15" t="s">
        <v>0</v>
      </c>
      <c r="D37" s="45">
        <f aca="true" t="shared" si="6" ref="D37:M37">SUM(D33:D36)</f>
        <v>9.408999999999999</v>
      </c>
      <c r="E37" s="46">
        <f t="shared" si="6"/>
        <v>0</v>
      </c>
      <c r="F37" s="46">
        <f t="shared" si="6"/>
        <v>510.1826</v>
      </c>
      <c r="G37" s="46">
        <f t="shared" si="6"/>
        <v>12565.6448</v>
      </c>
      <c r="H37" s="46">
        <f t="shared" si="6"/>
        <v>1540.1429</v>
      </c>
      <c r="I37" s="46">
        <f t="shared" si="6"/>
        <v>1639.597</v>
      </c>
      <c r="J37" s="46">
        <f t="shared" si="6"/>
        <v>0.3071</v>
      </c>
      <c r="K37" s="46">
        <f t="shared" si="6"/>
        <v>128.3116</v>
      </c>
      <c r="L37" s="46">
        <f t="shared" si="6"/>
        <v>176.584</v>
      </c>
      <c r="M37" s="46">
        <f t="shared" si="6"/>
        <v>0</v>
      </c>
      <c r="N37" s="47">
        <f t="shared" si="0"/>
        <v>16570.179</v>
      </c>
    </row>
    <row r="38" spans="2:14" ht="12">
      <c r="B38" s="16"/>
      <c r="C38" s="14" t="s">
        <v>6</v>
      </c>
      <c r="D38" s="48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50">
        <f t="shared" si="0"/>
        <v>0</v>
      </c>
    </row>
    <row r="39" spans="2:14" ht="12">
      <c r="B39" s="17" t="s">
        <v>24</v>
      </c>
      <c r="C39" s="11" t="s">
        <v>4</v>
      </c>
      <c r="D39" s="42">
        <v>1.8518</v>
      </c>
      <c r="E39" s="43">
        <v>2.3843</v>
      </c>
      <c r="F39" s="43">
        <v>6269.8179</v>
      </c>
      <c r="G39" s="43">
        <v>16938.0089</v>
      </c>
      <c r="H39" s="43">
        <v>212.5286</v>
      </c>
      <c r="I39" s="43">
        <v>60.9098</v>
      </c>
      <c r="J39" s="43">
        <v>2.8071</v>
      </c>
      <c r="K39" s="43">
        <v>2.0427</v>
      </c>
      <c r="L39" s="43">
        <v>18.809</v>
      </c>
      <c r="M39" s="43">
        <v>0</v>
      </c>
      <c r="N39" s="44">
        <f t="shared" si="0"/>
        <v>23509.16010000001</v>
      </c>
    </row>
    <row r="40" spans="2:14" ht="12">
      <c r="B40" s="17"/>
      <c r="C40" s="11" t="s">
        <v>5</v>
      </c>
      <c r="D40" s="42">
        <v>0</v>
      </c>
      <c r="E40" s="43">
        <v>0</v>
      </c>
      <c r="F40" s="43">
        <v>0</v>
      </c>
      <c r="G40" s="43">
        <v>1.4517</v>
      </c>
      <c r="H40" s="43">
        <v>0</v>
      </c>
      <c r="I40" s="43">
        <v>2.7026</v>
      </c>
      <c r="J40" s="43">
        <v>0</v>
      </c>
      <c r="K40" s="43">
        <v>0</v>
      </c>
      <c r="L40" s="43">
        <v>0.2819</v>
      </c>
      <c r="M40" s="43">
        <v>0</v>
      </c>
      <c r="N40" s="44">
        <f t="shared" si="0"/>
        <v>4.4362</v>
      </c>
    </row>
    <row r="41" spans="2:14" ht="12">
      <c r="B41" s="17" t="s">
        <v>25</v>
      </c>
      <c r="C41" s="12" t="s">
        <v>7</v>
      </c>
      <c r="D41" s="45">
        <v>0</v>
      </c>
      <c r="E41" s="46">
        <v>0</v>
      </c>
      <c r="F41" s="46">
        <v>0.0051</v>
      </c>
      <c r="G41" s="46">
        <v>41.7587</v>
      </c>
      <c r="H41" s="46">
        <v>69.3107</v>
      </c>
      <c r="I41" s="46">
        <v>0.1011</v>
      </c>
      <c r="J41" s="46">
        <v>0</v>
      </c>
      <c r="K41" s="46">
        <v>0</v>
      </c>
      <c r="L41" s="46">
        <v>0</v>
      </c>
      <c r="M41" s="46">
        <v>0</v>
      </c>
      <c r="N41" s="47">
        <f t="shared" si="0"/>
        <v>111.1756</v>
      </c>
    </row>
    <row r="42" spans="2:14" ht="12">
      <c r="B42" s="13"/>
      <c r="C42" s="15" t="s">
        <v>0</v>
      </c>
      <c r="D42" s="45">
        <f aca="true" t="shared" si="7" ref="D42:M42">SUM(D38:D41)</f>
        <v>1.8518</v>
      </c>
      <c r="E42" s="46">
        <f t="shared" si="7"/>
        <v>2.3843</v>
      </c>
      <c r="F42" s="46">
        <f t="shared" si="7"/>
        <v>6269.823</v>
      </c>
      <c r="G42" s="46">
        <f t="shared" si="7"/>
        <v>16981.2193</v>
      </c>
      <c r="H42" s="46">
        <f t="shared" si="7"/>
        <v>281.8393</v>
      </c>
      <c r="I42" s="46">
        <f t="shared" si="7"/>
        <v>63.713499999999996</v>
      </c>
      <c r="J42" s="46">
        <f t="shared" si="7"/>
        <v>2.8071</v>
      </c>
      <c r="K42" s="46">
        <f t="shared" si="7"/>
        <v>2.0427</v>
      </c>
      <c r="L42" s="46">
        <f t="shared" si="7"/>
        <v>19.0909</v>
      </c>
      <c r="M42" s="46">
        <f t="shared" si="7"/>
        <v>0</v>
      </c>
      <c r="N42" s="47">
        <f t="shared" si="0"/>
        <v>23624.771900000007</v>
      </c>
    </row>
    <row r="43" spans="2:14" ht="12">
      <c r="B43" s="16"/>
      <c r="C43" s="14" t="s">
        <v>6</v>
      </c>
      <c r="D43" s="48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49">
        <v>0</v>
      </c>
      <c r="M43" s="49">
        <v>0</v>
      </c>
      <c r="N43" s="50">
        <f t="shared" si="0"/>
        <v>0</v>
      </c>
    </row>
    <row r="44" spans="2:14" ht="12">
      <c r="B44" s="17" t="s">
        <v>27</v>
      </c>
      <c r="C44" s="11" t="s">
        <v>4</v>
      </c>
      <c r="D44" s="42">
        <v>0</v>
      </c>
      <c r="E44" s="43">
        <v>0</v>
      </c>
      <c r="F44" s="43">
        <v>25.7414</v>
      </c>
      <c r="G44" s="43">
        <v>271.047</v>
      </c>
      <c r="H44" s="43">
        <v>298.7514</v>
      </c>
      <c r="I44" s="43">
        <v>48.0853</v>
      </c>
      <c r="J44" s="43">
        <v>1.9211</v>
      </c>
      <c r="K44" s="43">
        <v>0.4632</v>
      </c>
      <c r="L44" s="43">
        <v>27.4483</v>
      </c>
      <c r="M44" s="43">
        <v>0</v>
      </c>
      <c r="N44" s="44">
        <f t="shared" si="0"/>
        <v>673.4577</v>
      </c>
    </row>
    <row r="45" spans="2:14" ht="12">
      <c r="B45" s="17"/>
      <c r="C45" s="11" t="s">
        <v>5</v>
      </c>
      <c r="D45" s="42">
        <v>0</v>
      </c>
      <c r="E45" s="43">
        <v>0</v>
      </c>
      <c r="F45" s="43">
        <v>0</v>
      </c>
      <c r="G45" s="43">
        <v>0.6854</v>
      </c>
      <c r="H45" s="43">
        <v>60.0848</v>
      </c>
      <c r="I45" s="43">
        <v>21.6876</v>
      </c>
      <c r="J45" s="43">
        <v>0</v>
      </c>
      <c r="K45" s="43">
        <v>0</v>
      </c>
      <c r="L45" s="43">
        <v>0</v>
      </c>
      <c r="M45" s="43">
        <v>0</v>
      </c>
      <c r="N45" s="44">
        <f t="shared" si="0"/>
        <v>82.4578</v>
      </c>
    </row>
    <row r="46" spans="2:14" ht="12">
      <c r="B46" s="17" t="s">
        <v>25</v>
      </c>
      <c r="C46" s="12" t="s">
        <v>7</v>
      </c>
      <c r="D46" s="45">
        <v>0</v>
      </c>
      <c r="E46" s="46">
        <v>0</v>
      </c>
      <c r="F46" s="46">
        <v>0</v>
      </c>
      <c r="G46" s="46">
        <v>108.4396</v>
      </c>
      <c r="H46" s="46">
        <v>132.3979</v>
      </c>
      <c r="I46" s="46">
        <v>4.59</v>
      </c>
      <c r="J46" s="46">
        <v>0</v>
      </c>
      <c r="K46" s="46">
        <v>0</v>
      </c>
      <c r="L46" s="46">
        <v>0</v>
      </c>
      <c r="M46" s="46">
        <v>0</v>
      </c>
      <c r="N46" s="47">
        <f t="shared" si="0"/>
        <v>245.42749999999998</v>
      </c>
    </row>
    <row r="47" spans="2:14" ht="12">
      <c r="B47" s="13"/>
      <c r="C47" s="15" t="s">
        <v>0</v>
      </c>
      <c r="D47" s="45">
        <f aca="true" t="shared" si="8" ref="D47:M47">SUM(D43:D46)</f>
        <v>0</v>
      </c>
      <c r="E47" s="46">
        <f t="shared" si="8"/>
        <v>0</v>
      </c>
      <c r="F47" s="46">
        <f t="shared" si="8"/>
        <v>25.7414</v>
      </c>
      <c r="G47" s="46">
        <f t="shared" si="8"/>
        <v>380.172</v>
      </c>
      <c r="H47" s="46">
        <f t="shared" si="8"/>
        <v>491.23409999999996</v>
      </c>
      <c r="I47" s="46">
        <f t="shared" si="8"/>
        <v>74.3629</v>
      </c>
      <c r="J47" s="46">
        <f t="shared" si="8"/>
        <v>1.9211</v>
      </c>
      <c r="K47" s="46">
        <f t="shared" si="8"/>
        <v>0.4632</v>
      </c>
      <c r="L47" s="46">
        <f t="shared" si="8"/>
        <v>27.4483</v>
      </c>
      <c r="M47" s="46">
        <f t="shared" si="8"/>
        <v>0</v>
      </c>
      <c r="N47" s="47">
        <f t="shared" si="0"/>
        <v>1001.3430000000001</v>
      </c>
    </row>
    <row r="48" spans="2:14" ht="12">
      <c r="B48" s="16"/>
      <c r="C48" s="14" t="s">
        <v>6</v>
      </c>
      <c r="D48" s="48">
        <v>0</v>
      </c>
      <c r="E48" s="49">
        <v>0</v>
      </c>
      <c r="F48" s="49">
        <v>0</v>
      </c>
      <c r="G48" s="49">
        <v>5534.274</v>
      </c>
      <c r="H48" s="49">
        <v>0</v>
      </c>
      <c r="I48" s="49">
        <v>0</v>
      </c>
      <c r="J48" s="49">
        <v>0</v>
      </c>
      <c r="K48" s="49">
        <v>0</v>
      </c>
      <c r="L48" s="49">
        <v>0</v>
      </c>
      <c r="M48" s="49">
        <v>0</v>
      </c>
      <c r="N48" s="50">
        <f t="shared" si="0"/>
        <v>5534.274</v>
      </c>
    </row>
    <row r="49" spans="2:14" ht="12">
      <c r="B49" s="17" t="s">
        <v>29</v>
      </c>
      <c r="C49" s="11" t="s">
        <v>4</v>
      </c>
      <c r="D49" s="42">
        <v>0</v>
      </c>
      <c r="E49" s="43">
        <v>0</v>
      </c>
      <c r="F49" s="43">
        <v>10.2409</v>
      </c>
      <c r="G49" s="43">
        <v>4671.023</v>
      </c>
      <c r="H49" s="43">
        <v>578.1935</v>
      </c>
      <c r="I49" s="43">
        <v>211.6249</v>
      </c>
      <c r="J49" s="43">
        <v>10.1501</v>
      </c>
      <c r="K49" s="43">
        <v>0.0181</v>
      </c>
      <c r="L49" s="43">
        <v>11.6086</v>
      </c>
      <c r="M49" s="43">
        <v>0</v>
      </c>
      <c r="N49" s="44">
        <f t="shared" si="0"/>
        <v>5492.8591</v>
      </c>
    </row>
    <row r="50" spans="2:14" ht="12">
      <c r="B50" s="17"/>
      <c r="C50" s="11" t="s">
        <v>5</v>
      </c>
      <c r="D50" s="42">
        <v>0</v>
      </c>
      <c r="E50" s="43">
        <v>0</v>
      </c>
      <c r="F50" s="43">
        <v>0</v>
      </c>
      <c r="G50" s="43">
        <v>0.4111</v>
      </c>
      <c r="H50" s="43">
        <v>4.5528</v>
      </c>
      <c r="I50" s="43">
        <v>0.4543</v>
      </c>
      <c r="J50" s="43">
        <v>0</v>
      </c>
      <c r="K50" s="43">
        <v>0</v>
      </c>
      <c r="L50" s="43">
        <v>3.344</v>
      </c>
      <c r="M50" s="43">
        <v>0</v>
      </c>
      <c r="N50" s="44">
        <f t="shared" si="0"/>
        <v>8.7622</v>
      </c>
    </row>
    <row r="51" spans="2:14" ht="12">
      <c r="B51" s="17" t="s">
        <v>30</v>
      </c>
      <c r="C51" s="12" t="s">
        <v>7</v>
      </c>
      <c r="D51" s="45">
        <v>0</v>
      </c>
      <c r="E51" s="46">
        <v>0</v>
      </c>
      <c r="F51" s="46">
        <v>0</v>
      </c>
      <c r="G51" s="46">
        <v>118.4022</v>
      </c>
      <c r="H51" s="46">
        <v>83.7372</v>
      </c>
      <c r="I51" s="46">
        <v>7.62</v>
      </c>
      <c r="J51" s="46">
        <v>0</v>
      </c>
      <c r="K51" s="46">
        <v>0</v>
      </c>
      <c r="L51" s="46">
        <v>0</v>
      </c>
      <c r="M51" s="46">
        <v>0</v>
      </c>
      <c r="N51" s="47">
        <f t="shared" si="0"/>
        <v>209.7594</v>
      </c>
    </row>
    <row r="52" spans="2:14" ht="12">
      <c r="B52" s="13"/>
      <c r="C52" s="15" t="s">
        <v>0</v>
      </c>
      <c r="D52" s="45">
        <f aca="true" t="shared" si="9" ref="D52:M52">SUM(D48:D51)</f>
        <v>0</v>
      </c>
      <c r="E52" s="46">
        <f t="shared" si="9"/>
        <v>0</v>
      </c>
      <c r="F52" s="46">
        <f t="shared" si="9"/>
        <v>10.2409</v>
      </c>
      <c r="G52" s="46">
        <f t="shared" si="9"/>
        <v>10324.1103</v>
      </c>
      <c r="H52" s="46">
        <f t="shared" si="9"/>
        <v>666.4835</v>
      </c>
      <c r="I52" s="46">
        <f t="shared" si="9"/>
        <v>219.6992</v>
      </c>
      <c r="J52" s="46">
        <f t="shared" si="9"/>
        <v>10.1501</v>
      </c>
      <c r="K52" s="46">
        <f t="shared" si="9"/>
        <v>0.0181</v>
      </c>
      <c r="L52" s="46">
        <f t="shared" si="9"/>
        <v>14.952599999999999</v>
      </c>
      <c r="M52" s="46">
        <f t="shared" si="9"/>
        <v>0</v>
      </c>
      <c r="N52" s="47">
        <f t="shared" si="0"/>
        <v>11245.654700000001</v>
      </c>
    </row>
    <row r="53" spans="2:14" ht="12">
      <c r="B53" s="16"/>
      <c r="C53" s="14" t="s">
        <v>6</v>
      </c>
      <c r="D53" s="48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50">
        <f t="shared" si="0"/>
        <v>0</v>
      </c>
    </row>
    <row r="54" spans="2:14" ht="12">
      <c r="B54" s="17" t="s">
        <v>32</v>
      </c>
      <c r="C54" s="11" t="s">
        <v>4</v>
      </c>
      <c r="D54" s="42">
        <v>0</v>
      </c>
      <c r="E54" s="43">
        <v>0</v>
      </c>
      <c r="F54" s="43">
        <v>0</v>
      </c>
      <c r="G54" s="43">
        <v>0</v>
      </c>
      <c r="H54" s="43">
        <v>2.4869</v>
      </c>
      <c r="I54" s="43">
        <v>6.6277</v>
      </c>
      <c r="J54" s="43">
        <v>0</v>
      </c>
      <c r="K54" s="43">
        <v>0</v>
      </c>
      <c r="L54" s="43">
        <v>0</v>
      </c>
      <c r="M54" s="43">
        <v>0</v>
      </c>
      <c r="N54" s="44">
        <f t="shared" si="0"/>
        <v>9.1146</v>
      </c>
    </row>
    <row r="55" spans="2:14" ht="12">
      <c r="B55" s="17"/>
      <c r="C55" s="11" t="s">
        <v>5</v>
      </c>
      <c r="D55" s="42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4">
        <f t="shared" si="0"/>
        <v>0</v>
      </c>
    </row>
    <row r="56" spans="2:14" ht="12">
      <c r="B56" s="17" t="s">
        <v>33</v>
      </c>
      <c r="C56" s="12" t="s">
        <v>7</v>
      </c>
      <c r="D56" s="45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7">
        <f t="shared" si="0"/>
        <v>0</v>
      </c>
    </row>
    <row r="57" spans="2:14" ht="12">
      <c r="B57" s="13"/>
      <c r="C57" s="15" t="s">
        <v>0</v>
      </c>
      <c r="D57" s="45">
        <f aca="true" t="shared" si="10" ref="D57:M57">SUM(D53:D56)</f>
        <v>0</v>
      </c>
      <c r="E57" s="46">
        <f t="shared" si="10"/>
        <v>0</v>
      </c>
      <c r="F57" s="46">
        <f t="shared" si="10"/>
        <v>0</v>
      </c>
      <c r="G57" s="46">
        <f t="shared" si="10"/>
        <v>0</v>
      </c>
      <c r="H57" s="46">
        <f t="shared" si="10"/>
        <v>2.4869</v>
      </c>
      <c r="I57" s="46">
        <f t="shared" si="10"/>
        <v>6.6277</v>
      </c>
      <c r="J57" s="46">
        <f t="shared" si="10"/>
        <v>0</v>
      </c>
      <c r="K57" s="46">
        <f t="shared" si="10"/>
        <v>0</v>
      </c>
      <c r="L57" s="46">
        <f t="shared" si="10"/>
        <v>0</v>
      </c>
      <c r="M57" s="46">
        <f t="shared" si="10"/>
        <v>0</v>
      </c>
      <c r="N57" s="47">
        <f t="shared" si="0"/>
        <v>9.1146</v>
      </c>
    </row>
    <row r="58" spans="2:14" ht="12">
      <c r="B58" s="16"/>
      <c r="C58" s="14" t="s">
        <v>6</v>
      </c>
      <c r="D58" s="48">
        <f>SUM(D8,D13,D18,D23,D28,D33,D38,D43,D48,D53)</f>
        <v>51.8146</v>
      </c>
      <c r="E58" s="49">
        <f aca="true" t="shared" si="11" ref="E58:M58">SUM(E8,E13,E18,E23,E28,E33,E38,E43,E48,E53)</f>
        <v>3006.5884</v>
      </c>
      <c r="F58" s="49">
        <f t="shared" si="11"/>
        <v>78896.7471</v>
      </c>
      <c r="G58" s="49">
        <f t="shared" si="11"/>
        <v>59923.4113</v>
      </c>
      <c r="H58" s="49">
        <f t="shared" si="11"/>
        <v>5.4</v>
      </c>
      <c r="I58" s="49">
        <f t="shared" si="11"/>
        <v>0</v>
      </c>
      <c r="J58" s="49">
        <f t="shared" si="11"/>
        <v>0</v>
      </c>
      <c r="K58" s="49">
        <f t="shared" si="11"/>
        <v>0</v>
      </c>
      <c r="L58" s="49">
        <f t="shared" si="11"/>
        <v>14.9274</v>
      </c>
      <c r="M58" s="49">
        <f t="shared" si="11"/>
        <v>0</v>
      </c>
      <c r="N58" s="50">
        <f t="shared" si="0"/>
        <v>141898.8888</v>
      </c>
    </row>
    <row r="59" spans="2:14" ht="12">
      <c r="B59" s="17" t="s">
        <v>34</v>
      </c>
      <c r="C59" s="11" t="s">
        <v>4</v>
      </c>
      <c r="D59" s="42">
        <f aca="true" t="shared" si="12" ref="D59:M59">SUM(D9,D14,D19,D24,D29,D34,D39,D44,D49,D54)</f>
        <v>5673.059800000001</v>
      </c>
      <c r="E59" s="43">
        <f t="shared" si="12"/>
        <v>1471.6919999999998</v>
      </c>
      <c r="F59" s="43">
        <f t="shared" si="12"/>
        <v>303232.6129</v>
      </c>
      <c r="G59" s="43">
        <f t="shared" si="12"/>
        <v>207096.75979999997</v>
      </c>
      <c r="H59" s="43">
        <f t="shared" si="12"/>
        <v>53924.07580000001</v>
      </c>
      <c r="I59" s="43">
        <f t="shared" si="12"/>
        <v>35790.793300000005</v>
      </c>
      <c r="J59" s="43">
        <f t="shared" si="12"/>
        <v>1650.8501</v>
      </c>
      <c r="K59" s="43">
        <f t="shared" si="12"/>
        <v>320.03319999999997</v>
      </c>
      <c r="L59" s="43">
        <f t="shared" si="12"/>
        <v>37538.050599999995</v>
      </c>
      <c r="M59" s="43">
        <f t="shared" si="12"/>
        <v>11688.8956</v>
      </c>
      <c r="N59" s="44">
        <f t="shared" si="0"/>
        <v>658386.8231</v>
      </c>
    </row>
    <row r="60" spans="2:14" ht="12">
      <c r="B60" s="17"/>
      <c r="C60" s="11" t="s">
        <v>5</v>
      </c>
      <c r="D60" s="42">
        <f aca="true" t="shared" si="13" ref="D60:M60">SUM(D10,D15,D20,D25,D30,D35,D40,D45,D50,D55)</f>
        <v>16907.5948</v>
      </c>
      <c r="E60" s="43">
        <f t="shared" si="13"/>
        <v>27620.7276</v>
      </c>
      <c r="F60" s="43">
        <f t="shared" si="13"/>
        <v>82598.7527</v>
      </c>
      <c r="G60" s="43">
        <f t="shared" si="13"/>
        <v>49373.64149999999</v>
      </c>
      <c r="H60" s="43">
        <f t="shared" si="13"/>
        <v>11848.865099999997</v>
      </c>
      <c r="I60" s="43">
        <f t="shared" si="13"/>
        <v>35017.373999999996</v>
      </c>
      <c r="J60" s="43">
        <f t="shared" si="13"/>
        <v>203.1113</v>
      </c>
      <c r="K60" s="43">
        <f t="shared" si="13"/>
        <v>5.9704</v>
      </c>
      <c r="L60" s="43">
        <f t="shared" si="13"/>
        <v>1906.4322</v>
      </c>
      <c r="M60" s="43">
        <f t="shared" si="13"/>
        <v>0</v>
      </c>
      <c r="N60" s="44">
        <f t="shared" si="0"/>
        <v>225482.46959999998</v>
      </c>
    </row>
    <row r="61" spans="2:14" ht="12">
      <c r="B61" s="17" t="s">
        <v>0</v>
      </c>
      <c r="C61" s="12" t="s">
        <v>7</v>
      </c>
      <c r="D61" s="45">
        <f aca="true" t="shared" si="14" ref="D61:M61">SUM(D11,D16,D21,D26,D31,D36,D41,D46,D51,D56)</f>
        <v>1201.8407</v>
      </c>
      <c r="E61" s="46">
        <f t="shared" si="14"/>
        <v>0</v>
      </c>
      <c r="F61" s="46">
        <f t="shared" si="14"/>
        <v>1162.0188</v>
      </c>
      <c r="G61" s="46">
        <f t="shared" si="14"/>
        <v>73010.759</v>
      </c>
      <c r="H61" s="46">
        <f t="shared" si="14"/>
        <v>14959.5934</v>
      </c>
      <c r="I61" s="46">
        <f t="shared" si="14"/>
        <v>13412.2153</v>
      </c>
      <c r="J61" s="46">
        <f t="shared" si="14"/>
        <v>2.2403</v>
      </c>
      <c r="K61" s="46">
        <f t="shared" si="14"/>
        <v>20844.3275</v>
      </c>
      <c r="L61" s="46">
        <f t="shared" si="14"/>
        <v>3197.5868999999993</v>
      </c>
      <c r="M61" s="46">
        <f t="shared" si="14"/>
        <v>379.6149</v>
      </c>
      <c r="N61" s="47">
        <f t="shared" si="0"/>
        <v>128170.1968</v>
      </c>
    </row>
    <row r="62" spans="2:14" ht="12">
      <c r="B62" s="8"/>
      <c r="C62" s="9" t="s">
        <v>0</v>
      </c>
      <c r="D62" s="51">
        <f aca="true" t="shared" si="15" ref="D62:M62">SUM(D12,D17,D22,D27,D32,D37,D42,D47,D52,D57)</f>
        <v>23834.309899999993</v>
      </c>
      <c r="E62" s="52">
        <f t="shared" si="15"/>
        <v>32099.008</v>
      </c>
      <c r="F62" s="52">
        <f t="shared" si="15"/>
        <v>465890.13149999996</v>
      </c>
      <c r="G62" s="52">
        <f t="shared" si="15"/>
        <v>389404.5716</v>
      </c>
      <c r="H62" s="52">
        <f t="shared" si="15"/>
        <v>80737.93430000002</v>
      </c>
      <c r="I62" s="52">
        <f t="shared" si="15"/>
        <v>84220.38259999998</v>
      </c>
      <c r="J62" s="52">
        <f t="shared" si="15"/>
        <v>1856.2017</v>
      </c>
      <c r="K62" s="52">
        <f t="shared" si="15"/>
        <v>21170.331100000003</v>
      </c>
      <c r="L62" s="52">
        <f t="shared" si="15"/>
        <v>42656.99709999999</v>
      </c>
      <c r="M62" s="52">
        <f t="shared" si="15"/>
        <v>12068.5105</v>
      </c>
      <c r="N62" s="53">
        <f t="shared" si="0"/>
        <v>1153938.3783000002</v>
      </c>
    </row>
    <row r="64" ht="18.75">
      <c r="B64" s="54"/>
    </row>
    <row r="66" ht="12">
      <c r="N66" s="18" t="s">
        <v>35</v>
      </c>
    </row>
    <row r="67" spans="2:14" ht="13.5" customHeight="1">
      <c r="B67" s="62" t="s">
        <v>37</v>
      </c>
      <c r="C67" s="63"/>
      <c r="D67" s="19"/>
      <c r="E67" s="20"/>
      <c r="F67" s="21"/>
      <c r="G67" s="64" t="s">
        <v>9</v>
      </c>
      <c r="H67" s="64"/>
      <c r="I67" s="64"/>
      <c r="J67" s="64"/>
      <c r="K67" s="21"/>
      <c r="L67" s="20"/>
      <c r="M67" s="20"/>
      <c r="N67" s="4"/>
    </row>
    <row r="68" spans="2:14" s="2" customFormat="1" ht="12" customHeight="1">
      <c r="B68" s="5"/>
      <c r="C68" s="6"/>
      <c r="D68" s="65" t="s">
        <v>1</v>
      </c>
      <c r="E68" s="60" t="s">
        <v>2</v>
      </c>
      <c r="F68" s="60" t="s">
        <v>3</v>
      </c>
      <c r="G68" s="60" t="s">
        <v>4</v>
      </c>
      <c r="H68" s="60" t="s">
        <v>5</v>
      </c>
      <c r="I68" s="60" t="s">
        <v>60</v>
      </c>
      <c r="J68" s="60" t="s">
        <v>43</v>
      </c>
      <c r="K68" s="60" t="s">
        <v>44</v>
      </c>
      <c r="L68" s="58" t="s">
        <v>45</v>
      </c>
      <c r="M68" s="60" t="s">
        <v>36</v>
      </c>
      <c r="N68" s="7" t="s">
        <v>0</v>
      </c>
    </row>
    <row r="69" spans="2:14" s="2" customFormat="1" ht="12">
      <c r="B69" s="67" t="s">
        <v>38</v>
      </c>
      <c r="C69" s="68"/>
      <c r="D69" s="66"/>
      <c r="E69" s="61"/>
      <c r="F69" s="61"/>
      <c r="G69" s="61"/>
      <c r="H69" s="61"/>
      <c r="I69" s="61"/>
      <c r="J69" s="61"/>
      <c r="K69" s="61"/>
      <c r="L69" s="59"/>
      <c r="M69" s="61"/>
      <c r="N69" s="10"/>
    </row>
    <row r="70" spans="2:14" ht="12">
      <c r="B70" s="17"/>
      <c r="C70" s="11" t="s">
        <v>6</v>
      </c>
      <c r="D70" s="42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4">
        <f>SUM(D70:M70)</f>
        <v>0</v>
      </c>
    </row>
    <row r="71" spans="2:14" ht="12">
      <c r="B71" s="17" t="s">
        <v>10</v>
      </c>
      <c r="C71" s="11" t="s">
        <v>4</v>
      </c>
      <c r="D71" s="42">
        <v>0</v>
      </c>
      <c r="E71" s="43">
        <v>0</v>
      </c>
      <c r="F71" s="43">
        <v>57.7167</v>
      </c>
      <c r="G71" s="43">
        <v>12594.1622</v>
      </c>
      <c r="H71" s="43">
        <v>1511.4346</v>
      </c>
      <c r="I71" s="43">
        <v>5666.5746</v>
      </c>
      <c r="J71" s="43">
        <v>0</v>
      </c>
      <c r="K71" s="43">
        <v>12.187</v>
      </c>
      <c r="L71" s="43">
        <v>93.4833</v>
      </c>
      <c r="M71" s="43">
        <v>0</v>
      </c>
      <c r="N71" s="44">
        <f aca="true" t="shared" si="16" ref="N71:N124">SUM(D71:M71)</f>
        <v>19935.558400000005</v>
      </c>
    </row>
    <row r="72" spans="2:14" ht="12">
      <c r="B72" s="17" t="s">
        <v>11</v>
      </c>
      <c r="C72" s="11" t="s">
        <v>5</v>
      </c>
      <c r="D72" s="42">
        <v>0</v>
      </c>
      <c r="E72" s="43">
        <v>0</v>
      </c>
      <c r="F72" s="43">
        <v>0</v>
      </c>
      <c r="G72" s="43">
        <v>105.1072</v>
      </c>
      <c r="H72" s="43">
        <v>400.5829</v>
      </c>
      <c r="I72" s="43">
        <v>1107.376</v>
      </c>
      <c r="J72" s="43">
        <v>0</v>
      </c>
      <c r="K72" s="43">
        <v>0</v>
      </c>
      <c r="L72" s="43">
        <v>0.1587</v>
      </c>
      <c r="M72" s="43">
        <v>0</v>
      </c>
      <c r="N72" s="44">
        <f t="shared" si="16"/>
        <v>1613.2248</v>
      </c>
    </row>
    <row r="73" spans="2:14" ht="12">
      <c r="B73" s="17" t="s">
        <v>12</v>
      </c>
      <c r="C73" s="12" t="s">
        <v>7</v>
      </c>
      <c r="D73" s="45">
        <v>0</v>
      </c>
      <c r="E73" s="46">
        <v>0</v>
      </c>
      <c r="F73" s="46">
        <v>0</v>
      </c>
      <c r="G73" s="46">
        <v>388.1821</v>
      </c>
      <c r="H73" s="46">
        <v>178.4015</v>
      </c>
      <c r="I73" s="46">
        <v>45.0224</v>
      </c>
      <c r="J73" s="46">
        <v>0.3008</v>
      </c>
      <c r="K73" s="46">
        <v>0.03</v>
      </c>
      <c r="L73" s="46">
        <v>3.6126</v>
      </c>
      <c r="M73" s="46">
        <v>0</v>
      </c>
      <c r="N73" s="47">
        <f t="shared" si="16"/>
        <v>615.5493999999999</v>
      </c>
    </row>
    <row r="74" spans="2:14" ht="12">
      <c r="B74" s="13"/>
      <c r="C74" s="15" t="s">
        <v>0</v>
      </c>
      <c r="D74" s="45">
        <f aca="true" t="shared" si="17" ref="D74:M74">SUM(D70:D73)</f>
        <v>0</v>
      </c>
      <c r="E74" s="46">
        <f t="shared" si="17"/>
        <v>0</v>
      </c>
      <c r="F74" s="46">
        <f t="shared" si="17"/>
        <v>57.7167</v>
      </c>
      <c r="G74" s="46">
        <f t="shared" si="17"/>
        <v>13087.451500000001</v>
      </c>
      <c r="H74" s="46">
        <f t="shared" si="17"/>
        <v>2090.419</v>
      </c>
      <c r="I74" s="46">
        <f t="shared" si="17"/>
        <v>6818.973</v>
      </c>
      <c r="J74" s="46">
        <f t="shared" si="17"/>
        <v>0.3008</v>
      </c>
      <c r="K74" s="46">
        <f t="shared" si="17"/>
        <v>12.216999999999999</v>
      </c>
      <c r="L74" s="46">
        <f t="shared" si="17"/>
        <v>97.2546</v>
      </c>
      <c r="M74" s="46">
        <f t="shared" si="17"/>
        <v>0</v>
      </c>
      <c r="N74" s="47">
        <f t="shared" si="16"/>
        <v>22164.3326</v>
      </c>
    </row>
    <row r="75" spans="2:14" ht="12">
      <c r="B75" s="16"/>
      <c r="C75" s="14" t="s">
        <v>6</v>
      </c>
      <c r="D75" s="48">
        <v>0</v>
      </c>
      <c r="E75" s="49">
        <v>3399.1522</v>
      </c>
      <c r="F75" s="49">
        <v>134722.3584</v>
      </c>
      <c r="G75" s="49">
        <v>98628.4781</v>
      </c>
      <c r="H75" s="49">
        <v>412.319</v>
      </c>
      <c r="I75" s="49">
        <v>0</v>
      </c>
      <c r="J75" s="49">
        <v>0</v>
      </c>
      <c r="K75" s="49">
        <v>9.7842</v>
      </c>
      <c r="L75" s="49">
        <v>1874.9802</v>
      </c>
      <c r="M75" s="49">
        <v>0</v>
      </c>
      <c r="N75" s="50">
        <f t="shared" si="16"/>
        <v>239047.07209999996</v>
      </c>
    </row>
    <row r="76" spans="2:14" ht="12">
      <c r="B76" s="17" t="s">
        <v>13</v>
      </c>
      <c r="C76" s="11" t="s">
        <v>4</v>
      </c>
      <c r="D76" s="42">
        <v>14805.4751</v>
      </c>
      <c r="E76" s="43">
        <v>26256.8023</v>
      </c>
      <c r="F76" s="43">
        <v>452888.8024</v>
      </c>
      <c r="G76" s="43">
        <v>171109.7837</v>
      </c>
      <c r="H76" s="43">
        <v>22582.9084</v>
      </c>
      <c r="I76" s="43">
        <v>17899.366</v>
      </c>
      <c r="J76" s="43">
        <v>923.1846</v>
      </c>
      <c r="K76" s="43">
        <v>1118.8532</v>
      </c>
      <c r="L76" s="43">
        <v>18153.8032</v>
      </c>
      <c r="M76" s="43">
        <v>10160.1986</v>
      </c>
      <c r="N76" s="44">
        <f t="shared" si="16"/>
        <v>735899.1775</v>
      </c>
    </row>
    <row r="77" spans="2:14" ht="12">
      <c r="B77" s="17"/>
      <c r="C77" s="11" t="s">
        <v>5</v>
      </c>
      <c r="D77" s="42">
        <v>13305.7786</v>
      </c>
      <c r="E77" s="43">
        <v>57.1936</v>
      </c>
      <c r="F77" s="43">
        <v>110675.6836</v>
      </c>
      <c r="G77" s="43">
        <v>48572.1455</v>
      </c>
      <c r="H77" s="43">
        <v>28493.3159</v>
      </c>
      <c r="I77" s="43">
        <v>70293.9712</v>
      </c>
      <c r="J77" s="43">
        <v>244.3297</v>
      </c>
      <c r="K77" s="43">
        <v>7341.3782</v>
      </c>
      <c r="L77" s="43">
        <v>20457.7743</v>
      </c>
      <c r="M77" s="43">
        <v>2114.1002</v>
      </c>
      <c r="N77" s="44">
        <f t="shared" si="16"/>
        <v>301555.67079999996</v>
      </c>
    </row>
    <row r="78" spans="2:14" ht="12">
      <c r="B78" s="17" t="s">
        <v>14</v>
      </c>
      <c r="C78" s="12" t="s">
        <v>7</v>
      </c>
      <c r="D78" s="45">
        <v>744.3578</v>
      </c>
      <c r="E78" s="46">
        <v>91.7751</v>
      </c>
      <c r="F78" s="46">
        <v>341.2302</v>
      </c>
      <c r="G78" s="46">
        <v>59867.8027</v>
      </c>
      <c r="H78" s="46">
        <v>11975.4223</v>
      </c>
      <c r="I78" s="46">
        <v>12394.1069</v>
      </c>
      <c r="J78" s="46">
        <v>117.9472</v>
      </c>
      <c r="K78" s="46">
        <v>0.9045</v>
      </c>
      <c r="L78" s="46">
        <v>1311.1461</v>
      </c>
      <c r="M78" s="46">
        <v>7909.1767</v>
      </c>
      <c r="N78" s="47">
        <f t="shared" si="16"/>
        <v>94753.8695</v>
      </c>
    </row>
    <row r="79" spans="2:14" ht="12">
      <c r="B79" s="13"/>
      <c r="C79" s="15" t="s">
        <v>0</v>
      </c>
      <c r="D79" s="45">
        <f aca="true" t="shared" si="18" ref="D79:M79">SUM(D75:D78)</f>
        <v>28855.611500000003</v>
      </c>
      <c r="E79" s="46">
        <f t="shared" si="18"/>
        <v>29804.923199999997</v>
      </c>
      <c r="F79" s="46">
        <f t="shared" si="18"/>
        <v>698628.0745999999</v>
      </c>
      <c r="G79" s="46">
        <f t="shared" si="18"/>
        <v>378178.20999999996</v>
      </c>
      <c r="H79" s="46">
        <f t="shared" si="18"/>
        <v>63463.9656</v>
      </c>
      <c r="I79" s="46">
        <f t="shared" si="18"/>
        <v>100587.44410000001</v>
      </c>
      <c r="J79" s="46">
        <f t="shared" si="18"/>
        <v>1285.4615000000001</v>
      </c>
      <c r="K79" s="46">
        <f t="shared" si="18"/>
        <v>8470.920100000001</v>
      </c>
      <c r="L79" s="46">
        <f t="shared" si="18"/>
        <v>41797.7038</v>
      </c>
      <c r="M79" s="46">
        <f t="shared" si="18"/>
        <v>20183.4755</v>
      </c>
      <c r="N79" s="47">
        <f t="shared" si="16"/>
        <v>1371255.7898999997</v>
      </c>
    </row>
    <row r="80" spans="2:14" ht="12">
      <c r="B80" s="16"/>
      <c r="C80" s="14" t="s">
        <v>6</v>
      </c>
      <c r="D80" s="48">
        <v>0</v>
      </c>
      <c r="E80" s="49">
        <v>0</v>
      </c>
      <c r="F80" s="49">
        <v>132</v>
      </c>
      <c r="G80" s="49">
        <v>2953.9548</v>
      </c>
      <c r="H80" s="49">
        <v>0</v>
      </c>
      <c r="I80" s="49">
        <v>58.2464</v>
      </c>
      <c r="J80" s="49">
        <v>0</v>
      </c>
      <c r="K80" s="49">
        <v>0</v>
      </c>
      <c r="L80" s="49">
        <v>0</v>
      </c>
      <c r="M80" s="49">
        <v>0</v>
      </c>
      <c r="N80" s="50">
        <f t="shared" si="16"/>
        <v>3144.2012</v>
      </c>
    </row>
    <row r="81" spans="2:14" ht="12">
      <c r="B81" s="17" t="s">
        <v>16</v>
      </c>
      <c r="C81" s="11" t="s">
        <v>4</v>
      </c>
      <c r="D81" s="42">
        <v>847.0535</v>
      </c>
      <c r="E81" s="43">
        <v>59.1286</v>
      </c>
      <c r="F81" s="43">
        <v>12559.2009</v>
      </c>
      <c r="G81" s="43">
        <v>93319.7072</v>
      </c>
      <c r="H81" s="43">
        <v>10536.8403</v>
      </c>
      <c r="I81" s="43">
        <v>4011.4355</v>
      </c>
      <c r="J81" s="43">
        <v>345.3069</v>
      </c>
      <c r="K81" s="43">
        <v>564.4141</v>
      </c>
      <c r="L81" s="43">
        <v>2998.0667</v>
      </c>
      <c r="M81" s="43">
        <v>0</v>
      </c>
      <c r="N81" s="44">
        <f t="shared" si="16"/>
        <v>125241.1537</v>
      </c>
    </row>
    <row r="82" spans="2:14" ht="12">
      <c r="B82" s="17"/>
      <c r="C82" s="11" t="s">
        <v>5</v>
      </c>
      <c r="D82" s="42">
        <v>0.17</v>
      </c>
      <c r="E82" s="43">
        <v>0</v>
      </c>
      <c r="F82" s="43">
        <v>7132.8711</v>
      </c>
      <c r="G82" s="43">
        <v>14902.0706</v>
      </c>
      <c r="H82" s="43">
        <v>3410.5731</v>
      </c>
      <c r="I82" s="43">
        <v>3858.5414</v>
      </c>
      <c r="J82" s="43">
        <v>2.3586</v>
      </c>
      <c r="K82" s="43">
        <v>15.4428</v>
      </c>
      <c r="L82" s="43">
        <v>3147.2743</v>
      </c>
      <c r="M82" s="43">
        <v>0</v>
      </c>
      <c r="N82" s="44">
        <f t="shared" si="16"/>
        <v>32469.301900000006</v>
      </c>
    </row>
    <row r="83" spans="2:14" ht="12">
      <c r="B83" s="17" t="s">
        <v>17</v>
      </c>
      <c r="C83" s="12" t="s">
        <v>7</v>
      </c>
      <c r="D83" s="45">
        <v>188.9752</v>
      </c>
      <c r="E83" s="46">
        <v>0</v>
      </c>
      <c r="F83" s="46">
        <v>283.0044</v>
      </c>
      <c r="G83" s="46">
        <v>12738.5205</v>
      </c>
      <c r="H83" s="46">
        <v>6367.0242</v>
      </c>
      <c r="I83" s="46">
        <v>3191.2689</v>
      </c>
      <c r="J83" s="46">
        <v>6.6926</v>
      </c>
      <c r="K83" s="46">
        <v>5.1197</v>
      </c>
      <c r="L83" s="46">
        <v>752.6144</v>
      </c>
      <c r="M83" s="46">
        <v>0</v>
      </c>
      <c r="N83" s="47">
        <f t="shared" si="16"/>
        <v>23533.219899999996</v>
      </c>
    </row>
    <row r="84" spans="2:14" ht="12">
      <c r="B84" s="13"/>
      <c r="C84" s="15" t="s">
        <v>0</v>
      </c>
      <c r="D84" s="45">
        <f aca="true" t="shared" si="19" ref="D84:M84">SUM(D80:D83)</f>
        <v>1036.1987</v>
      </c>
      <c r="E84" s="46">
        <f t="shared" si="19"/>
        <v>59.1286</v>
      </c>
      <c r="F84" s="46">
        <f t="shared" si="19"/>
        <v>20107.0764</v>
      </c>
      <c r="G84" s="46">
        <f t="shared" si="19"/>
        <v>123914.25310000002</v>
      </c>
      <c r="H84" s="46">
        <f t="shared" si="19"/>
        <v>20314.437599999997</v>
      </c>
      <c r="I84" s="46">
        <f t="shared" si="19"/>
        <v>11119.4922</v>
      </c>
      <c r="J84" s="46">
        <f t="shared" si="19"/>
        <v>354.35810000000004</v>
      </c>
      <c r="K84" s="46">
        <f t="shared" si="19"/>
        <v>584.9766</v>
      </c>
      <c r="L84" s="46">
        <f t="shared" si="19"/>
        <v>6897.955400000001</v>
      </c>
      <c r="M84" s="46">
        <f t="shared" si="19"/>
        <v>0</v>
      </c>
      <c r="N84" s="47">
        <f t="shared" si="16"/>
        <v>184387.87670000005</v>
      </c>
    </row>
    <row r="85" spans="2:14" ht="12">
      <c r="B85" s="16" t="s">
        <v>14</v>
      </c>
      <c r="C85" s="14" t="s">
        <v>6</v>
      </c>
      <c r="D85" s="48">
        <v>0</v>
      </c>
      <c r="E85" s="49">
        <v>42.3736</v>
      </c>
      <c r="F85" s="49">
        <v>150.9291</v>
      </c>
      <c r="G85" s="49">
        <v>0</v>
      </c>
      <c r="H85" s="49">
        <v>34.316</v>
      </c>
      <c r="I85" s="49">
        <v>0</v>
      </c>
      <c r="J85" s="49">
        <v>0</v>
      </c>
      <c r="K85" s="49">
        <v>407.0892</v>
      </c>
      <c r="L85" s="49">
        <v>0</v>
      </c>
      <c r="M85" s="49">
        <v>0</v>
      </c>
      <c r="N85" s="50">
        <f t="shared" si="16"/>
        <v>634.7079</v>
      </c>
    </row>
    <row r="86" spans="2:14" ht="12">
      <c r="B86" s="17" t="s">
        <v>46</v>
      </c>
      <c r="C86" s="11" t="s">
        <v>4</v>
      </c>
      <c r="D86" s="42">
        <v>2300.2462</v>
      </c>
      <c r="E86" s="43">
        <v>0.3599</v>
      </c>
      <c r="F86" s="43">
        <v>359.9419</v>
      </c>
      <c r="G86" s="43">
        <v>9250.0871</v>
      </c>
      <c r="H86" s="43">
        <v>4843.7555</v>
      </c>
      <c r="I86" s="43">
        <v>847.0865</v>
      </c>
      <c r="J86" s="43">
        <v>0.0997</v>
      </c>
      <c r="K86" s="43">
        <v>658.5914</v>
      </c>
      <c r="L86" s="43">
        <v>38.9713</v>
      </c>
      <c r="M86" s="43">
        <v>0</v>
      </c>
      <c r="N86" s="44">
        <f t="shared" si="16"/>
        <v>18299.1395</v>
      </c>
    </row>
    <row r="87" spans="2:14" ht="12">
      <c r="B87" s="17" t="s">
        <v>47</v>
      </c>
      <c r="C87" s="11" t="s">
        <v>5</v>
      </c>
      <c r="D87" s="42">
        <v>0.0028</v>
      </c>
      <c r="E87" s="43">
        <v>0</v>
      </c>
      <c r="F87" s="43">
        <v>6.1188</v>
      </c>
      <c r="G87" s="43">
        <v>489.0528</v>
      </c>
      <c r="H87" s="43">
        <v>412.2418</v>
      </c>
      <c r="I87" s="43">
        <v>306.2931</v>
      </c>
      <c r="J87" s="43">
        <v>0</v>
      </c>
      <c r="K87" s="43">
        <v>0</v>
      </c>
      <c r="L87" s="43">
        <v>10.1492</v>
      </c>
      <c r="M87" s="43">
        <v>0</v>
      </c>
      <c r="N87" s="44">
        <f t="shared" si="16"/>
        <v>1223.8585</v>
      </c>
    </row>
    <row r="88" spans="2:14" ht="12">
      <c r="B88" s="17" t="s">
        <v>48</v>
      </c>
      <c r="C88" s="12" t="s">
        <v>7</v>
      </c>
      <c r="D88" s="45">
        <v>0</v>
      </c>
      <c r="E88" s="46">
        <v>0</v>
      </c>
      <c r="F88" s="46">
        <v>0</v>
      </c>
      <c r="G88" s="46">
        <v>784.9006</v>
      </c>
      <c r="H88" s="46">
        <v>262.9279</v>
      </c>
      <c r="I88" s="46">
        <v>21.5594</v>
      </c>
      <c r="J88" s="46">
        <v>0</v>
      </c>
      <c r="K88" s="46">
        <v>23.0374</v>
      </c>
      <c r="L88" s="46">
        <v>235.0068</v>
      </c>
      <c r="M88" s="46">
        <v>0</v>
      </c>
      <c r="N88" s="47">
        <f t="shared" si="16"/>
        <v>1327.4321</v>
      </c>
    </row>
    <row r="89" spans="2:14" ht="12">
      <c r="B89" s="13"/>
      <c r="C89" s="15" t="s">
        <v>0</v>
      </c>
      <c r="D89" s="45">
        <f aca="true" t="shared" si="20" ref="D89:M89">SUM(D85:D88)</f>
        <v>2300.2490000000003</v>
      </c>
      <c r="E89" s="46">
        <f t="shared" si="20"/>
        <v>42.73350000000001</v>
      </c>
      <c r="F89" s="46">
        <f t="shared" si="20"/>
        <v>516.9898</v>
      </c>
      <c r="G89" s="46">
        <f t="shared" si="20"/>
        <v>10524.040500000001</v>
      </c>
      <c r="H89" s="46">
        <f t="shared" si="20"/>
        <v>5553.2411999999995</v>
      </c>
      <c r="I89" s="46">
        <f t="shared" si="20"/>
        <v>1174.939</v>
      </c>
      <c r="J89" s="46">
        <f t="shared" si="20"/>
        <v>0.0997</v>
      </c>
      <c r="K89" s="46">
        <f t="shared" si="20"/>
        <v>1088.718</v>
      </c>
      <c r="L89" s="46">
        <f t="shared" si="20"/>
        <v>284.1273</v>
      </c>
      <c r="M89" s="46">
        <f t="shared" si="20"/>
        <v>0</v>
      </c>
      <c r="N89" s="47">
        <f t="shared" si="16"/>
        <v>21485.138</v>
      </c>
    </row>
    <row r="90" spans="2:14" ht="12">
      <c r="B90" s="16"/>
      <c r="C90" s="14" t="s">
        <v>6</v>
      </c>
      <c r="D90" s="48">
        <v>0</v>
      </c>
      <c r="E90" s="49">
        <v>0</v>
      </c>
      <c r="F90" s="49">
        <v>0</v>
      </c>
      <c r="G90" s="49">
        <v>278.6753</v>
      </c>
      <c r="H90" s="49">
        <v>0</v>
      </c>
      <c r="I90" s="49">
        <v>0</v>
      </c>
      <c r="J90" s="49">
        <v>0</v>
      </c>
      <c r="K90" s="49">
        <v>0</v>
      </c>
      <c r="L90" s="49">
        <v>0</v>
      </c>
      <c r="M90" s="49">
        <v>0</v>
      </c>
      <c r="N90" s="50">
        <f t="shared" si="16"/>
        <v>278.6753</v>
      </c>
    </row>
    <row r="91" spans="2:14" ht="12">
      <c r="B91" s="17" t="s">
        <v>18</v>
      </c>
      <c r="C91" s="11" t="s">
        <v>4</v>
      </c>
      <c r="D91" s="42">
        <v>290.6294</v>
      </c>
      <c r="E91" s="43">
        <v>0</v>
      </c>
      <c r="F91" s="43">
        <v>907.2036</v>
      </c>
      <c r="G91" s="43">
        <v>50877.0039</v>
      </c>
      <c r="H91" s="43">
        <v>3300.2786</v>
      </c>
      <c r="I91" s="43">
        <v>2076.5828</v>
      </c>
      <c r="J91" s="43">
        <v>88.3274</v>
      </c>
      <c r="K91" s="43">
        <v>252.0667</v>
      </c>
      <c r="L91" s="43">
        <v>58.5658</v>
      </c>
      <c r="M91" s="43">
        <v>0</v>
      </c>
      <c r="N91" s="44">
        <f t="shared" si="16"/>
        <v>57850.658200000005</v>
      </c>
    </row>
    <row r="92" spans="2:14" ht="12">
      <c r="B92" s="17"/>
      <c r="C92" s="11" t="s">
        <v>5</v>
      </c>
      <c r="D92" s="42">
        <v>0</v>
      </c>
      <c r="E92" s="43">
        <v>0</v>
      </c>
      <c r="F92" s="43">
        <v>0</v>
      </c>
      <c r="G92" s="43">
        <v>913.8865</v>
      </c>
      <c r="H92" s="43">
        <v>183.461</v>
      </c>
      <c r="I92" s="43">
        <v>330.9897</v>
      </c>
      <c r="J92" s="43">
        <v>0</v>
      </c>
      <c r="K92" s="43">
        <v>0</v>
      </c>
      <c r="L92" s="43">
        <v>160.7497</v>
      </c>
      <c r="M92" s="43">
        <v>0</v>
      </c>
      <c r="N92" s="44">
        <f t="shared" si="16"/>
        <v>1589.0869</v>
      </c>
    </row>
    <row r="93" spans="2:14" ht="12">
      <c r="B93" s="17" t="s">
        <v>19</v>
      </c>
      <c r="C93" s="12" t="s">
        <v>7</v>
      </c>
      <c r="D93" s="45">
        <v>0.1853</v>
      </c>
      <c r="E93" s="46">
        <v>0</v>
      </c>
      <c r="F93" s="46">
        <v>0.293</v>
      </c>
      <c r="G93" s="46">
        <v>1057.7143</v>
      </c>
      <c r="H93" s="46">
        <v>795.557</v>
      </c>
      <c r="I93" s="46">
        <v>598.3127</v>
      </c>
      <c r="J93" s="46">
        <v>0.2995</v>
      </c>
      <c r="K93" s="46">
        <v>0</v>
      </c>
      <c r="L93" s="46">
        <v>1.8948</v>
      </c>
      <c r="M93" s="46">
        <v>0</v>
      </c>
      <c r="N93" s="47">
        <f t="shared" si="16"/>
        <v>2454.2566</v>
      </c>
    </row>
    <row r="94" spans="2:14" ht="12">
      <c r="B94" s="13"/>
      <c r="C94" s="15" t="s">
        <v>0</v>
      </c>
      <c r="D94" s="45">
        <f aca="true" t="shared" si="21" ref="D94:M94">SUM(D90:D93)</f>
        <v>290.81469999999996</v>
      </c>
      <c r="E94" s="46">
        <f t="shared" si="21"/>
        <v>0</v>
      </c>
      <c r="F94" s="46">
        <f t="shared" si="21"/>
        <v>907.4966000000001</v>
      </c>
      <c r="G94" s="46">
        <f t="shared" si="21"/>
        <v>53127.280000000006</v>
      </c>
      <c r="H94" s="46">
        <f t="shared" si="21"/>
        <v>4279.2966</v>
      </c>
      <c r="I94" s="46">
        <f t="shared" si="21"/>
        <v>3005.8852</v>
      </c>
      <c r="J94" s="46">
        <f t="shared" si="21"/>
        <v>88.62689999999999</v>
      </c>
      <c r="K94" s="46">
        <f t="shared" si="21"/>
        <v>252.0667</v>
      </c>
      <c r="L94" s="46">
        <f t="shared" si="21"/>
        <v>221.2103</v>
      </c>
      <c r="M94" s="46">
        <f t="shared" si="21"/>
        <v>0</v>
      </c>
      <c r="N94" s="47">
        <f t="shared" si="16"/>
        <v>62172.67700000001</v>
      </c>
    </row>
    <row r="95" spans="2:14" ht="12">
      <c r="B95" s="16"/>
      <c r="C95" s="14" t="s">
        <v>6</v>
      </c>
      <c r="D95" s="48">
        <v>0</v>
      </c>
      <c r="E95" s="49">
        <v>0</v>
      </c>
      <c r="F95" s="49">
        <v>0</v>
      </c>
      <c r="G95" s="49">
        <v>0</v>
      </c>
      <c r="H95" s="49">
        <v>0</v>
      </c>
      <c r="I95" s="49">
        <v>0</v>
      </c>
      <c r="J95" s="49">
        <v>0</v>
      </c>
      <c r="K95" s="49">
        <v>0</v>
      </c>
      <c r="L95" s="49">
        <v>0</v>
      </c>
      <c r="M95" s="49">
        <v>0</v>
      </c>
      <c r="N95" s="50">
        <f t="shared" si="16"/>
        <v>0</v>
      </c>
    </row>
    <row r="96" spans="2:14" ht="12">
      <c r="B96" s="17" t="s">
        <v>21</v>
      </c>
      <c r="C96" s="11" t="s">
        <v>4</v>
      </c>
      <c r="D96" s="42">
        <v>12.5883</v>
      </c>
      <c r="E96" s="43">
        <v>0</v>
      </c>
      <c r="F96" s="43">
        <v>1410.9132</v>
      </c>
      <c r="G96" s="43">
        <v>11674.8315</v>
      </c>
      <c r="H96" s="43">
        <v>1606.694</v>
      </c>
      <c r="I96" s="43">
        <v>637.2046</v>
      </c>
      <c r="J96" s="43">
        <v>4.1312</v>
      </c>
      <c r="K96" s="43">
        <v>134.2726</v>
      </c>
      <c r="L96" s="43">
        <v>152.1737</v>
      </c>
      <c r="M96" s="43">
        <v>0</v>
      </c>
      <c r="N96" s="44">
        <f t="shared" si="16"/>
        <v>15632.809099999999</v>
      </c>
    </row>
    <row r="97" spans="2:14" ht="12">
      <c r="B97" s="17"/>
      <c r="C97" s="11" t="s">
        <v>5</v>
      </c>
      <c r="D97" s="42">
        <v>0</v>
      </c>
      <c r="E97" s="43">
        <v>0</v>
      </c>
      <c r="F97" s="43">
        <v>39.2638</v>
      </c>
      <c r="G97" s="43">
        <v>230.3009</v>
      </c>
      <c r="H97" s="43">
        <v>2701.8519</v>
      </c>
      <c r="I97" s="43">
        <v>716.4614</v>
      </c>
      <c r="J97" s="43">
        <v>0</v>
      </c>
      <c r="K97" s="43">
        <v>0</v>
      </c>
      <c r="L97" s="43">
        <v>52.3966</v>
      </c>
      <c r="M97" s="43">
        <v>0</v>
      </c>
      <c r="N97" s="44">
        <f t="shared" si="16"/>
        <v>3740.2746</v>
      </c>
    </row>
    <row r="98" spans="2:14" ht="12">
      <c r="B98" s="17" t="s">
        <v>22</v>
      </c>
      <c r="C98" s="12" t="s">
        <v>7</v>
      </c>
      <c r="D98" s="45">
        <v>3.1504</v>
      </c>
      <c r="E98" s="46">
        <v>0</v>
      </c>
      <c r="F98" s="46">
        <v>23.197</v>
      </c>
      <c r="G98" s="46">
        <v>568.1832</v>
      </c>
      <c r="H98" s="46">
        <v>637.2834</v>
      </c>
      <c r="I98" s="46">
        <v>194.7047</v>
      </c>
      <c r="J98" s="46">
        <v>0</v>
      </c>
      <c r="K98" s="46">
        <v>0.0161</v>
      </c>
      <c r="L98" s="46">
        <v>2.6334</v>
      </c>
      <c r="M98" s="46">
        <v>0</v>
      </c>
      <c r="N98" s="47">
        <f t="shared" si="16"/>
        <v>1429.1682</v>
      </c>
    </row>
    <row r="99" spans="2:14" ht="12">
      <c r="B99" s="13"/>
      <c r="C99" s="15" t="s">
        <v>0</v>
      </c>
      <c r="D99" s="45">
        <f aca="true" t="shared" si="22" ref="D99:M99">SUM(D95:D98)</f>
        <v>15.7387</v>
      </c>
      <c r="E99" s="46">
        <f t="shared" si="22"/>
        <v>0</v>
      </c>
      <c r="F99" s="46">
        <f t="shared" si="22"/>
        <v>1473.3739999999998</v>
      </c>
      <c r="G99" s="46">
        <f t="shared" si="22"/>
        <v>12473.3156</v>
      </c>
      <c r="H99" s="46">
        <f t="shared" si="22"/>
        <v>4945.8293</v>
      </c>
      <c r="I99" s="46">
        <f t="shared" si="22"/>
        <v>1548.3707000000002</v>
      </c>
      <c r="J99" s="46">
        <f t="shared" si="22"/>
        <v>4.1312</v>
      </c>
      <c r="K99" s="46">
        <f t="shared" si="22"/>
        <v>134.2887</v>
      </c>
      <c r="L99" s="46">
        <f t="shared" si="22"/>
        <v>207.2037</v>
      </c>
      <c r="M99" s="46">
        <f t="shared" si="22"/>
        <v>0</v>
      </c>
      <c r="N99" s="47">
        <f t="shared" si="16"/>
        <v>20802.2519</v>
      </c>
    </row>
    <row r="100" spans="2:14" ht="12">
      <c r="B100" s="16"/>
      <c r="C100" s="14" t="s">
        <v>6</v>
      </c>
      <c r="D100" s="48">
        <v>0</v>
      </c>
      <c r="E100" s="49">
        <v>0</v>
      </c>
      <c r="F100" s="49">
        <v>0</v>
      </c>
      <c r="G100" s="49">
        <v>0</v>
      </c>
      <c r="H100" s="49">
        <v>0</v>
      </c>
      <c r="I100" s="49">
        <v>0</v>
      </c>
      <c r="J100" s="49">
        <v>0</v>
      </c>
      <c r="K100" s="49">
        <v>0</v>
      </c>
      <c r="L100" s="49">
        <v>0</v>
      </c>
      <c r="M100" s="49">
        <v>0</v>
      </c>
      <c r="N100" s="50">
        <f t="shared" si="16"/>
        <v>0</v>
      </c>
    </row>
    <row r="101" spans="2:14" ht="12">
      <c r="B101" s="17" t="s">
        <v>24</v>
      </c>
      <c r="C101" s="11" t="s">
        <v>4</v>
      </c>
      <c r="D101" s="42">
        <v>3.7035</v>
      </c>
      <c r="E101" s="43">
        <v>19.5513</v>
      </c>
      <c r="F101" s="43">
        <v>43.4079</v>
      </c>
      <c r="G101" s="43">
        <v>6611.7669</v>
      </c>
      <c r="H101" s="43">
        <v>453.0276</v>
      </c>
      <c r="I101" s="43">
        <v>446.6157</v>
      </c>
      <c r="J101" s="43">
        <v>19.4522</v>
      </c>
      <c r="K101" s="43">
        <v>1.3386</v>
      </c>
      <c r="L101" s="43">
        <v>80.4192</v>
      </c>
      <c r="M101" s="43">
        <v>0</v>
      </c>
      <c r="N101" s="44">
        <f t="shared" si="16"/>
        <v>7679.2829</v>
      </c>
    </row>
    <row r="102" spans="2:14" ht="12">
      <c r="B102" s="17"/>
      <c r="C102" s="11" t="s">
        <v>5</v>
      </c>
      <c r="D102" s="42">
        <v>0</v>
      </c>
      <c r="E102" s="43">
        <v>0</v>
      </c>
      <c r="F102" s="43">
        <v>0</v>
      </c>
      <c r="G102" s="43">
        <v>2.2921</v>
      </c>
      <c r="H102" s="43">
        <v>377.9038</v>
      </c>
      <c r="I102" s="43">
        <v>59.7794</v>
      </c>
      <c r="J102" s="43">
        <v>0</v>
      </c>
      <c r="K102" s="43">
        <v>0</v>
      </c>
      <c r="L102" s="43">
        <v>4.359</v>
      </c>
      <c r="M102" s="43">
        <v>0</v>
      </c>
      <c r="N102" s="44">
        <f t="shared" si="16"/>
        <v>444.3343</v>
      </c>
    </row>
    <row r="103" spans="2:14" ht="12">
      <c r="B103" s="17" t="s">
        <v>25</v>
      </c>
      <c r="C103" s="12" t="s">
        <v>7</v>
      </c>
      <c r="D103" s="45">
        <v>0</v>
      </c>
      <c r="E103" s="46">
        <v>0</v>
      </c>
      <c r="F103" s="46">
        <v>25.1628</v>
      </c>
      <c r="G103" s="46">
        <v>302.9014</v>
      </c>
      <c r="H103" s="46">
        <v>88.3709</v>
      </c>
      <c r="I103" s="46">
        <v>0.5186</v>
      </c>
      <c r="J103" s="46">
        <v>0</v>
      </c>
      <c r="K103" s="46">
        <v>0</v>
      </c>
      <c r="L103" s="46">
        <v>0.0789</v>
      </c>
      <c r="M103" s="46">
        <v>0</v>
      </c>
      <c r="N103" s="47">
        <f t="shared" si="16"/>
        <v>417.0326</v>
      </c>
    </row>
    <row r="104" spans="2:14" ht="12">
      <c r="B104" s="13"/>
      <c r="C104" s="15" t="s">
        <v>0</v>
      </c>
      <c r="D104" s="45">
        <f aca="true" t="shared" si="23" ref="D104:M104">SUM(D100:D103)</f>
        <v>3.7035</v>
      </c>
      <c r="E104" s="46">
        <f t="shared" si="23"/>
        <v>19.5513</v>
      </c>
      <c r="F104" s="46">
        <f t="shared" si="23"/>
        <v>68.5707</v>
      </c>
      <c r="G104" s="46">
        <f t="shared" si="23"/>
        <v>6916.960399999999</v>
      </c>
      <c r="H104" s="46">
        <f t="shared" si="23"/>
        <v>919.3023</v>
      </c>
      <c r="I104" s="46">
        <f t="shared" si="23"/>
        <v>506.9137</v>
      </c>
      <c r="J104" s="46">
        <f t="shared" si="23"/>
        <v>19.4522</v>
      </c>
      <c r="K104" s="46">
        <f t="shared" si="23"/>
        <v>1.3386</v>
      </c>
      <c r="L104" s="46">
        <f t="shared" si="23"/>
        <v>84.8571</v>
      </c>
      <c r="M104" s="46">
        <f t="shared" si="23"/>
        <v>0</v>
      </c>
      <c r="N104" s="47">
        <f t="shared" si="16"/>
        <v>8540.649799999997</v>
      </c>
    </row>
    <row r="105" spans="2:14" ht="12">
      <c r="B105" s="16"/>
      <c r="C105" s="14" t="s">
        <v>6</v>
      </c>
      <c r="D105" s="48">
        <v>0</v>
      </c>
      <c r="E105" s="49">
        <v>0</v>
      </c>
      <c r="F105" s="49">
        <v>0</v>
      </c>
      <c r="G105" s="49">
        <v>0</v>
      </c>
      <c r="H105" s="49">
        <v>0</v>
      </c>
      <c r="I105" s="49">
        <v>0</v>
      </c>
      <c r="J105" s="49">
        <v>0</v>
      </c>
      <c r="K105" s="49">
        <v>0</v>
      </c>
      <c r="L105" s="49">
        <v>0</v>
      </c>
      <c r="M105" s="49">
        <v>0</v>
      </c>
      <c r="N105" s="50">
        <f t="shared" si="16"/>
        <v>0</v>
      </c>
    </row>
    <row r="106" spans="2:14" ht="12">
      <c r="B106" s="17" t="s">
        <v>27</v>
      </c>
      <c r="C106" s="11" t="s">
        <v>4</v>
      </c>
      <c r="D106" s="42">
        <v>0</v>
      </c>
      <c r="E106" s="43">
        <v>0</v>
      </c>
      <c r="F106" s="43">
        <v>27.7159</v>
      </c>
      <c r="G106" s="43">
        <v>1857.8118</v>
      </c>
      <c r="H106" s="43">
        <v>256.7737</v>
      </c>
      <c r="I106" s="43">
        <v>121.6184</v>
      </c>
      <c r="J106" s="43">
        <v>2.7749</v>
      </c>
      <c r="K106" s="43">
        <v>2.5239</v>
      </c>
      <c r="L106" s="43">
        <v>69.7073</v>
      </c>
      <c r="M106" s="43">
        <v>0</v>
      </c>
      <c r="N106" s="44">
        <f t="shared" si="16"/>
        <v>2338.9258999999997</v>
      </c>
    </row>
    <row r="107" spans="2:14" ht="12">
      <c r="B107" s="17"/>
      <c r="C107" s="11" t="s">
        <v>5</v>
      </c>
      <c r="D107" s="42">
        <v>0</v>
      </c>
      <c r="E107" s="43">
        <v>0</v>
      </c>
      <c r="F107" s="43">
        <v>0</v>
      </c>
      <c r="G107" s="43">
        <v>0</v>
      </c>
      <c r="H107" s="43">
        <v>196.5981</v>
      </c>
      <c r="I107" s="43">
        <v>0.7182</v>
      </c>
      <c r="J107" s="43">
        <v>0</v>
      </c>
      <c r="K107" s="43">
        <v>0</v>
      </c>
      <c r="L107" s="43">
        <v>0.2299</v>
      </c>
      <c r="M107" s="43">
        <v>0</v>
      </c>
      <c r="N107" s="44">
        <f t="shared" si="16"/>
        <v>197.54619999999997</v>
      </c>
    </row>
    <row r="108" spans="2:14" ht="12">
      <c r="B108" s="17" t="s">
        <v>25</v>
      </c>
      <c r="C108" s="12" t="s">
        <v>7</v>
      </c>
      <c r="D108" s="45">
        <v>0</v>
      </c>
      <c r="E108" s="46">
        <v>0</v>
      </c>
      <c r="F108" s="46">
        <v>0</v>
      </c>
      <c r="G108" s="46">
        <v>329.7616</v>
      </c>
      <c r="H108" s="46">
        <v>148.3578</v>
      </c>
      <c r="I108" s="46">
        <v>0.0744</v>
      </c>
      <c r="J108" s="46">
        <v>0</v>
      </c>
      <c r="K108" s="46">
        <v>0</v>
      </c>
      <c r="L108" s="46">
        <v>0.4178</v>
      </c>
      <c r="M108" s="46">
        <v>0</v>
      </c>
      <c r="N108" s="47">
        <f t="shared" si="16"/>
        <v>478.6116</v>
      </c>
    </row>
    <row r="109" spans="2:14" ht="12">
      <c r="B109" s="13"/>
      <c r="C109" s="15" t="s">
        <v>0</v>
      </c>
      <c r="D109" s="45">
        <f aca="true" t="shared" si="24" ref="D109:M109">SUM(D105:D108)</f>
        <v>0</v>
      </c>
      <c r="E109" s="46">
        <f t="shared" si="24"/>
        <v>0</v>
      </c>
      <c r="F109" s="46">
        <f t="shared" si="24"/>
        <v>27.7159</v>
      </c>
      <c r="G109" s="46">
        <f t="shared" si="24"/>
        <v>2187.5733999999998</v>
      </c>
      <c r="H109" s="46">
        <f t="shared" si="24"/>
        <v>601.7296</v>
      </c>
      <c r="I109" s="46">
        <f t="shared" si="24"/>
        <v>122.41099999999999</v>
      </c>
      <c r="J109" s="46">
        <f t="shared" si="24"/>
        <v>2.7749</v>
      </c>
      <c r="K109" s="46">
        <f t="shared" si="24"/>
        <v>2.5239</v>
      </c>
      <c r="L109" s="46">
        <f t="shared" si="24"/>
        <v>70.355</v>
      </c>
      <c r="M109" s="46">
        <f t="shared" si="24"/>
        <v>0</v>
      </c>
      <c r="N109" s="47">
        <f t="shared" si="16"/>
        <v>3015.0837</v>
      </c>
    </row>
    <row r="110" spans="2:14" ht="12">
      <c r="B110" s="16"/>
      <c r="C110" s="14" t="s">
        <v>6</v>
      </c>
      <c r="D110" s="48">
        <v>0</v>
      </c>
      <c r="E110" s="49">
        <v>0</v>
      </c>
      <c r="F110" s="49">
        <v>0</v>
      </c>
      <c r="G110" s="49">
        <v>0</v>
      </c>
      <c r="H110" s="49">
        <v>0</v>
      </c>
      <c r="I110" s="49">
        <v>0</v>
      </c>
      <c r="J110" s="49">
        <v>0</v>
      </c>
      <c r="K110" s="49">
        <v>0</v>
      </c>
      <c r="L110" s="49">
        <v>0</v>
      </c>
      <c r="M110" s="49">
        <v>0</v>
      </c>
      <c r="N110" s="50">
        <f t="shared" si="16"/>
        <v>0</v>
      </c>
    </row>
    <row r="111" spans="2:14" ht="12">
      <c r="B111" s="17" t="s">
        <v>29</v>
      </c>
      <c r="C111" s="11" t="s">
        <v>4</v>
      </c>
      <c r="D111" s="42">
        <v>5.7623</v>
      </c>
      <c r="E111" s="43">
        <v>0.1263</v>
      </c>
      <c r="F111" s="43">
        <v>33.2557</v>
      </c>
      <c r="G111" s="43">
        <v>19057.3755</v>
      </c>
      <c r="H111" s="43">
        <v>2619.8327</v>
      </c>
      <c r="I111" s="43">
        <v>142.6366</v>
      </c>
      <c r="J111" s="43">
        <v>0.0673</v>
      </c>
      <c r="K111" s="43">
        <v>16.7817</v>
      </c>
      <c r="L111" s="43">
        <v>315.7003</v>
      </c>
      <c r="M111" s="43">
        <v>0</v>
      </c>
      <c r="N111" s="44">
        <f t="shared" si="16"/>
        <v>22191.538399999998</v>
      </c>
    </row>
    <row r="112" spans="2:14" ht="12">
      <c r="B112" s="17"/>
      <c r="C112" s="11" t="s">
        <v>5</v>
      </c>
      <c r="D112" s="42">
        <v>0</v>
      </c>
      <c r="E112" s="43">
        <v>0</v>
      </c>
      <c r="F112" s="43">
        <v>0</v>
      </c>
      <c r="G112" s="43">
        <v>0.2616</v>
      </c>
      <c r="H112" s="43">
        <v>11.827</v>
      </c>
      <c r="I112" s="43">
        <v>10.4131</v>
      </c>
      <c r="J112" s="43">
        <v>0</v>
      </c>
      <c r="K112" s="43">
        <v>0</v>
      </c>
      <c r="L112" s="43">
        <v>6.4304</v>
      </c>
      <c r="M112" s="43">
        <v>0</v>
      </c>
      <c r="N112" s="44">
        <f t="shared" si="16"/>
        <v>28.9321</v>
      </c>
    </row>
    <row r="113" spans="2:14" ht="12">
      <c r="B113" s="17" t="s">
        <v>30</v>
      </c>
      <c r="C113" s="12" t="s">
        <v>7</v>
      </c>
      <c r="D113" s="45">
        <v>0</v>
      </c>
      <c r="E113" s="46">
        <v>0</v>
      </c>
      <c r="F113" s="46">
        <v>0</v>
      </c>
      <c r="G113" s="46">
        <v>75.624</v>
      </c>
      <c r="H113" s="46">
        <v>96.6148</v>
      </c>
      <c r="I113" s="46">
        <v>17.8327</v>
      </c>
      <c r="J113" s="46">
        <v>0</v>
      </c>
      <c r="K113" s="46">
        <v>0</v>
      </c>
      <c r="L113" s="46">
        <v>0.2564</v>
      </c>
      <c r="M113" s="46">
        <v>0</v>
      </c>
      <c r="N113" s="47">
        <f t="shared" si="16"/>
        <v>190.3279</v>
      </c>
    </row>
    <row r="114" spans="2:14" ht="12">
      <c r="B114" s="13"/>
      <c r="C114" s="15" t="s">
        <v>0</v>
      </c>
      <c r="D114" s="45">
        <f aca="true" t="shared" si="25" ref="D114:M114">SUM(D110:D113)</f>
        <v>5.7623</v>
      </c>
      <c r="E114" s="46">
        <f t="shared" si="25"/>
        <v>0.1263</v>
      </c>
      <c r="F114" s="46">
        <f t="shared" si="25"/>
        <v>33.2557</v>
      </c>
      <c r="G114" s="46">
        <f t="shared" si="25"/>
        <v>19133.2611</v>
      </c>
      <c r="H114" s="46">
        <f t="shared" si="25"/>
        <v>2728.2745</v>
      </c>
      <c r="I114" s="46">
        <f t="shared" si="25"/>
        <v>170.88239999999996</v>
      </c>
      <c r="J114" s="46">
        <f t="shared" si="25"/>
        <v>0.0673</v>
      </c>
      <c r="K114" s="46">
        <f t="shared" si="25"/>
        <v>16.7817</v>
      </c>
      <c r="L114" s="46">
        <f t="shared" si="25"/>
        <v>322.38710000000003</v>
      </c>
      <c r="M114" s="46">
        <f t="shared" si="25"/>
        <v>0</v>
      </c>
      <c r="N114" s="47">
        <f t="shared" si="16"/>
        <v>22410.798399999996</v>
      </c>
    </row>
    <row r="115" spans="2:14" ht="12">
      <c r="B115" s="16"/>
      <c r="C115" s="14" t="s">
        <v>6</v>
      </c>
      <c r="D115" s="48">
        <v>0</v>
      </c>
      <c r="E115" s="49">
        <v>0</v>
      </c>
      <c r="F115" s="49">
        <v>0</v>
      </c>
      <c r="G115" s="49">
        <v>0</v>
      </c>
      <c r="H115" s="49">
        <v>0</v>
      </c>
      <c r="I115" s="49">
        <v>0</v>
      </c>
      <c r="J115" s="49">
        <v>0</v>
      </c>
      <c r="K115" s="49">
        <v>0</v>
      </c>
      <c r="L115" s="49">
        <v>0</v>
      </c>
      <c r="M115" s="49">
        <v>0</v>
      </c>
      <c r="N115" s="50">
        <f t="shared" si="16"/>
        <v>0</v>
      </c>
    </row>
    <row r="116" spans="2:14" ht="12">
      <c r="B116" s="17" t="s">
        <v>32</v>
      </c>
      <c r="C116" s="11" t="s">
        <v>4</v>
      </c>
      <c r="D116" s="42">
        <v>0</v>
      </c>
      <c r="E116" s="43">
        <v>0</v>
      </c>
      <c r="F116" s="43">
        <v>0</v>
      </c>
      <c r="G116" s="43">
        <v>7.4607</v>
      </c>
      <c r="H116" s="43">
        <v>0.4974</v>
      </c>
      <c r="I116" s="43">
        <v>26.1143</v>
      </c>
      <c r="J116" s="43">
        <v>0</v>
      </c>
      <c r="K116" s="43">
        <v>0</v>
      </c>
      <c r="L116" s="43">
        <v>0</v>
      </c>
      <c r="M116" s="43">
        <v>0</v>
      </c>
      <c r="N116" s="44">
        <f t="shared" si="16"/>
        <v>34.0724</v>
      </c>
    </row>
    <row r="117" spans="2:14" ht="12">
      <c r="B117" s="17"/>
      <c r="C117" s="11" t="s">
        <v>5</v>
      </c>
      <c r="D117" s="42">
        <v>0</v>
      </c>
      <c r="E117" s="43">
        <v>0</v>
      </c>
      <c r="F117" s="43">
        <v>0</v>
      </c>
      <c r="G117" s="43">
        <v>0</v>
      </c>
      <c r="H117" s="43">
        <v>0.0503</v>
      </c>
      <c r="I117" s="43">
        <v>0</v>
      </c>
      <c r="J117" s="43">
        <v>0</v>
      </c>
      <c r="K117" s="43">
        <v>0</v>
      </c>
      <c r="L117" s="43">
        <v>0.0671</v>
      </c>
      <c r="M117" s="43">
        <v>0</v>
      </c>
      <c r="N117" s="44">
        <f t="shared" si="16"/>
        <v>0.1174</v>
      </c>
    </row>
    <row r="118" spans="2:14" ht="12">
      <c r="B118" s="17" t="s">
        <v>33</v>
      </c>
      <c r="C118" s="12" t="s">
        <v>7</v>
      </c>
      <c r="D118" s="45">
        <v>0</v>
      </c>
      <c r="E118" s="46">
        <v>0</v>
      </c>
      <c r="F118" s="46">
        <v>0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7">
        <f t="shared" si="16"/>
        <v>0</v>
      </c>
    </row>
    <row r="119" spans="2:14" ht="12">
      <c r="B119" s="13"/>
      <c r="C119" s="15" t="s">
        <v>0</v>
      </c>
      <c r="D119" s="45">
        <f aca="true" t="shared" si="26" ref="D119:M119">SUM(D115:D118)</f>
        <v>0</v>
      </c>
      <c r="E119" s="46">
        <f t="shared" si="26"/>
        <v>0</v>
      </c>
      <c r="F119" s="46">
        <f t="shared" si="26"/>
        <v>0</v>
      </c>
      <c r="G119" s="46">
        <f t="shared" si="26"/>
        <v>7.4607</v>
      </c>
      <c r="H119" s="46">
        <f t="shared" si="26"/>
        <v>0.5477</v>
      </c>
      <c r="I119" s="46">
        <f t="shared" si="26"/>
        <v>26.1143</v>
      </c>
      <c r="J119" s="46">
        <f t="shared" si="26"/>
        <v>0</v>
      </c>
      <c r="K119" s="46">
        <f t="shared" si="26"/>
        <v>0</v>
      </c>
      <c r="L119" s="46">
        <f t="shared" si="26"/>
        <v>0.0671</v>
      </c>
      <c r="M119" s="46">
        <f t="shared" si="26"/>
        <v>0</v>
      </c>
      <c r="N119" s="47">
        <f t="shared" si="16"/>
        <v>34.189800000000005</v>
      </c>
    </row>
    <row r="120" spans="2:14" ht="12">
      <c r="B120" s="16"/>
      <c r="C120" s="14" t="s">
        <v>6</v>
      </c>
      <c r="D120" s="48">
        <f>SUM(D70,D75,D80,D85,D90,D95,D100,D105,D110,D115)</f>
        <v>0</v>
      </c>
      <c r="E120" s="49">
        <f aca="true" t="shared" si="27" ref="E120:M120">SUM(E70,E75,E80,E85,E90,E95,E100,E105,E110,E115)</f>
        <v>3441.5258</v>
      </c>
      <c r="F120" s="49">
        <f t="shared" si="27"/>
        <v>135005.2875</v>
      </c>
      <c r="G120" s="49">
        <f t="shared" si="27"/>
        <v>101861.1082</v>
      </c>
      <c r="H120" s="49">
        <f t="shared" si="27"/>
        <v>446.635</v>
      </c>
      <c r="I120" s="49">
        <f t="shared" si="27"/>
        <v>58.2464</v>
      </c>
      <c r="J120" s="49">
        <f t="shared" si="27"/>
        <v>0</v>
      </c>
      <c r="K120" s="49">
        <f t="shared" si="27"/>
        <v>416.8734</v>
      </c>
      <c r="L120" s="49">
        <f t="shared" si="27"/>
        <v>1874.9802</v>
      </c>
      <c r="M120" s="49">
        <f t="shared" si="27"/>
        <v>0</v>
      </c>
      <c r="N120" s="50">
        <f t="shared" si="16"/>
        <v>243104.6565</v>
      </c>
    </row>
    <row r="121" spans="2:14" ht="12">
      <c r="B121" s="17" t="s">
        <v>34</v>
      </c>
      <c r="C121" s="11" t="s">
        <v>4</v>
      </c>
      <c r="D121" s="42">
        <f aca="true" t="shared" si="28" ref="D121:M121">SUM(D71,D76,D81,D86,D91,D96,D101,D106,D111,D116)</f>
        <v>18265.4583</v>
      </c>
      <c r="E121" s="43">
        <f t="shared" si="28"/>
        <v>26335.968399999998</v>
      </c>
      <c r="F121" s="43">
        <f t="shared" si="28"/>
        <v>468288.15819999995</v>
      </c>
      <c r="G121" s="43">
        <f t="shared" si="28"/>
        <v>376359.9905</v>
      </c>
      <c r="H121" s="43">
        <f t="shared" si="28"/>
        <v>47712.0428</v>
      </c>
      <c r="I121" s="43">
        <f t="shared" si="28"/>
        <v>31875.235000000004</v>
      </c>
      <c r="J121" s="43">
        <f t="shared" si="28"/>
        <v>1383.3441999999998</v>
      </c>
      <c r="K121" s="43">
        <f t="shared" si="28"/>
        <v>2761.0291999999995</v>
      </c>
      <c r="L121" s="43">
        <f t="shared" si="28"/>
        <v>21960.890799999997</v>
      </c>
      <c r="M121" s="43">
        <f t="shared" si="28"/>
        <v>10160.1986</v>
      </c>
      <c r="N121" s="44">
        <f t="shared" si="16"/>
        <v>1005102.3160000001</v>
      </c>
    </row>
    <row r="122" spans="2:14" ht="12">
      <c r="B122" s="17"/>
      <c r="C122" s="11" t="s">
        <v>5</v>
      </c>
      <c r="D122" s="42">
        <f aca="true" t="shared" si="29" ref="D122:M122">SUM(D72,D77,D82,D87,D92,D97,D102,D107,D112,D117)</f>
        <v>13305.9514</v>
      </c>
      <c r="E122" s="43">
        <f t="shared" si="29"/>
        <v>57.1936</v>
      </c>
      <c r="F122" s="43">
        <f t="shared" si="29"/>
        <v>117853.9373</v>
      </c>
      <c r="G122" s="43">
        <f t="shared" si="29"/>
        <v>65215.11719999999</v>
      </c>
      <c r="H122" s="43">
        <f t="shared" si="29"/>
        <v>36188.40580000001</v>
      </c>
      <c r="I122" s="43">
        <f t="shared" si="29"/>
        <v>76684.54350000001</v>
      </c>
      <c r="J122" s="43">
        <f t="shared" si="29"/>
        <v>246.6883</v>
      </c>
      <c r="K122" s="43">
        <f t="shared" si="29"/>
        <v>7356.821</v>
      </c>
      <c r="L122" s="43">
        <f t="shared" si="29"/>
        <v>23839.589200000002</v>
      </c>
      <c r="M122" s="43">
        <f t="shared" si="29"/>
        <v>2114.1002</v>
      </c>
      <c r="N122" s="44">
        <f t="shared" si="16"/>
        <v>342862.3475</v>
      </c>
    </row>
    <row r="123" spans="2:14" ht="12">
      <c r="B123" s="17" t="s">
        <v>0</v>
      </c>
      <c r="C123" s="12" t="s">
        <v>7</v>
      </c>
      <c r="D123" s="45">
        <f aca="true" t="shared" si="30" ref="D123:M123">SUM(D73,D78,D83,D88,D93,D98,D103,D108,D113,D118)</f>
        <v>936.6687</v>
      </c>
      <c r="E123" s="46">
        <f t="shared" si="30"/>
        <v>91.7751</v>
      </c>
      <c r="F123" s="46">
        <f t="shared" si="30"/>
        <v>672.8874</v>
      </c>
      <c r="G123" s="46">
        <f t="shared" si="30"/>
        <v>76113.5904</v>
      </c>
      <c r="H123" s="46">
        <f t="shared" si="30"/>
        <v>20549.9598</v>
      </c>
      <c r="I123" s="46">
        <f t="shared" si="30"/>
        <v>16463.4007</v>
      </c>
      <c r="J123" s="46">
        <f t="shared" si="30"/>
        <v>125.24009999999998</v>
      </c>
      <c r="K123" s="46">
        <f t="shared" si="30"/>
        <v>29.1077</v>
      </c>
      <c r="L123" s="46">
        <f t="shared" si="30"/>
        <v>2307.6612000000005</v>
      </c>
      <c r="M123" s="46">
        <f t="shared" si="30"/>
        <v>7909.1767</v>
      </c>
      <c r="N123" s="47">
        <f t="shared" si="16"/>
        <v>125199.46779999998</v>
      </c>
    </row>
    <row r="124" spans="2:14" ht="12">
      <c r="B124" s="8"/>
      <c r="C124" s="9" t="s">
        <v>0</v>
      </c>
      <c r="D124" s="51">
        <f aca="true" t="shared" si="31" ref="D124:M124">SUM(D74,D79,D84,D89,D94,D99,D104,D109,D114,D119)</f>
        <v>32508.078400000002</v>
      </c>
      <c r="E124" s="52">
        <f t="shared" si="31"/>
        <v>29926.462899999995</v>
      </c>
      <c r="F124" s="52">
        <f t="shared" si="31"/>
        <v>721820.2703999998</v>
      </c>
      <c r="G124" s="52">
        <f t="shared" si="31"/>
        <v>619549.8063</v>
      </c>
      <c r="H124" s="52">
        <f t="shared" si="31"/>
        <v>104897.0434</v>
      </c>
      <c r="I124" s="52">
        <f t="shared" si="31"/>
        <v>125081.4256</v>
      </c>
      <c r="J124" s="52">
        <f t="shared" si="31"/>
        <v>1755.2726</v>
      </c>
      <c r="K124" s="52">
        <f t="shared" si="31"/>
        <v>10563.8313</v>
      </c>
      <c r="L124" s="52">
        <f t="shared" si="31"/>
        <v>49983.1214</v>
      </c>
      <c r="M124" s="52">
        <f t="shared" si="31"/>
        <v>20183.4755</v>
      </c>
      <c r="N124" s="53">
        <f t="shared" si="16"/>
        <v>1716268.7877999998</v>
      </c>
    </row>
    <row r="126" ht="18.75">
      <c r="B126" s="54"/>
    </row>
    <row r="128" ht="12">
      <c r="N128" s="18" t="s">
        <v>35</v>
      </c>
    </row>
    <row r="129" spans="2:14" ht="13.5" customHeight="1">
      <c r="B129" s="62" t="s">
        <v>37</v>
      </c>
      <c r="C129" s="63"/>
      <c r="D129" s="19"/>
      <c r="E129" s="20"/>
      <c r="F129" s="21"/>
      <c r="G129" s="64" t="s">
        <v>15</v>
      </c>
      <c r="H129" s="64"/>
      <c r="I129" s="64"/>
      <c r="J129" s="64"/>
      <c r="K129" s="21"/>
      <c r="L129" s="20"/>
      <c r="M129" s="20"/>
      <c r="N129" s="4"/>
    </row>
    <row r="130" spans="2:14" s="2" customFormat="1" ht="12" customHeight="1">
      <c r="B130" s="5"/>
      <c r="C130" s="6"/>
      <c r="D130" s="65" t="s">
        <v>1</v>
      </c>
      <c r="E130" s="60" t="s">
        <v>2</v>
      </c>
      <c r="F130" s="60" t="s">
        <v>3</v>
      </c>
      <c r="G130" s="60" t="s">
        <v>4</v>
      </c>
      <c r="H130" s="60" t="s">
        <v>5</v>
      </c>
      <c r="I130" s="60" t="s">
        <v>60</v>
      </c>
      <c r="J130" s="60" t="s">
        <v>43</v>
      </c>
      <c r="K130" s="60" t="s">
        <v>44</v>
      </c>
      <c r="L130" s="58" t="s">
        <v>45</v>
      </c>
      <c r="M130" s="60" t="s">
        <v>36</v>
      </c>
      <c r="N130" s="7" t="s">
        <v>0</v>
      </c>
    </row>
    <row r="131" spans="2:14" s="2" customFormat="1" ht="12">
      <c r="B131" s="67" t="s">
        <v>38</v>
      </c>
      <c r="C131" s="68"/>
      <c r="D131" s="66"/>
      <c r="E131" s="61"/>
      <c r="F131" s="61"/>
      <c r="G131" s="61"/>
      <c r="H131" s="61"/>
      <c r="I131" s="61"/>
      <c r="J131" s="61"/>
      <c r="K131" s="61"/>
      <c r="L131" s="59"/>
      <c r="M131" s="61"/>
      <c r="N131" s="10"/>
    </row>
    <row r="132" spans="2:14" ht="12">
      <c r="B132" s="17"/>
      <c r="C132" s="11" t="s">
        <v>6</v>
      </c>
      <c r="D132" s="42">
        <v>0</v>
      </c>
      <c r="E132" s="43">
        <v>0</v>
      </c>
      <c r="F132" s="43">
        <v>0</v>
      </c>
      <c r="G132" s="43">
        <v>10000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0</v>
      </c>
      <c r="N132" s="44">
        <f>SUM(D132:M132)</f>
        <v>10000</v>
      </c>
    </row>
    <row r="133" spans="2:14" ht="12">
      <c r="B133" s="17" t="s">
        <v>10</v>
      </c>
      <c r="C133" s="11" t="s">
        <v>4</v>
      </c>
      <c r="D133" s="42">
        <v>7.8631</v>
      </c>
      <c r="E133" s="43">
        <v>0</v>
      </c>
      <c r="F133" s="43">
        <v>2196.4473</v>
      </c>
      <c r="G133" s="43">
        <v>30911.4348</v>
      </c>
      <c r="H133" s="43">
        <v>11255.35</v>
      </c>
      <c r="I133" s="43">
        <v>744.6471</v>
      </c>
      <c r="J133" s="43">
        <v>899.0192</v>
      </c>
      <c r="K133" s="43">
        <v>0.0098</v>
      </c>
      <c r="L133" s="43">
        <v>347.5606</v>
      </c>
      <c r="M133" s="43">
        <v>471.3458</v>
      </c>
      <c r="N133" s="44">
        <f aca="true" t="shared" si="32" ref="N133:N186">SUM(D133:M133)</f>
        <v>46833.6777</v>
      </c>
    </row>
    <row r="134" spans="2:14" ht="12">
      <c r="B134" s="17" t="s">
        <v>11</v>
      </c>
      <c r="C134" s="11" t="s">
        <v>5</v>
      </c>
      <c r="D134" s="42">
        <v>0</v>
      </c>
      <c r="E134" s="43">
        <v>0</v>
      </c>
      <c r="F134" s="43">
        <v>0</v>
      </c>
      <c r="G134" s="43">
        <v>16.8144</v>
      </c>
      <c r="H134" s="43">
        <v>2726.3234</v>
      </c>
      <c r="I134" s="43">
        <v>6675.9239</v>
      </c>
      <c r="J134" s="43">
        <v>0</v>
      </c>
      <c r="K134" s="43">
        <v>0</v>
      </c>
      <c r="L134" s="43">
        <v>0.2603</v>
      </c>
      <c r="M134" s="43">
        <v>0</v>
      </c>
      <c r="N134" s="44">
        <f t="shared" si="32"/>
        <v>9419.322</v>
      </c>
    </row>
    <row r="135" spans="2:14" ht="12">
      <c r="B135" s="17" t="s">
        <v>12</v>
      </c>
      <c r="C135" s="12" t="s">
        <v>7</v>
      </c>
      <c r="D135" s="45">
        <v>0</v>
      </c>
      <c r="E135" s="46">
        <v>0</v>
      </c>
      <c r="F135" s="46">
        <v>0</v>
      </c>
      <c r="G135" s="46">
        <v>2224.8473</v>
      </c>
      <c r="H135" s="46">
        <v>398.5001</v>
      </c>
      <c r="I135" s="46">
        <v>218.726</v>
      </c>
      <c r="J135" s="46">
        <v>0</v>
      </c>
      <c r="K135" s="46">
        <v>0.0701</v>
      </c>
      <c r="L135" s="46">
        <v>64.7909</v>
      </c>
      <c r="M135" s="46">
        <v>28.6971</v>
      </c>
      <c r="N135" s="47">
        <f t="shared" si="32"/>
        <v>2935.6314999999995</v>
      </c>
    </row>
    <row r="136" spans="2:14" ht="12">
      <c r="B136" s="13"/>
      <c r="C136" s="15" t="s">
        <v>0</v>
      </c>
      <c r="D136" s="45">
        <f aca="true" t="shared" si="33" ref="D136:M136">SUM(D132:D135)</f>
        <v>7.8631</v>
      </c>
      <c r="E136" s="46">
        <f t="shared" si="33"/>
        <v>0</v>
      </c>
      <c r="F136" s="46">
        <f t="shared" si="33"/>
        <v>2196.4473</v>
      </c>
      <c r="G136" s="46">
        <f t="shared" si="33"/>
        <v>43153.09650000001</v>
      </c>
      <c r="H136" s="46">
        <f t="shared" si="33"/>
        <v>14380.173499999999</v>
      </c>
      <c r="I136" s="46">
        <f t="shared" si="33"/>
        <v>7639.297</v>
      </c>
      <c r="J136" s="46">
        <f t="shared" si="33"/>
        <v>899.0192</v>
      </c>
      <c r="K136" s="46">
        <f t="shared" si="33"/>
        <v>0.0799</v>
      </c>
      <c r="L136" s="46">
        <f t="shared" si="33"/>
        <v>412.6118</v>
      </c>
      <c r="M136" s="46">
        <f t="shared" si="33"/>
        <v>500.0429</v>
      </c>
      <c r="N136" s="47">
        <f t="shared" si="32"/>
        <v>69188.6312</v>
      </c>
    </row>
    <row r="137" spans="2:14" ht="12">
      <c r="B137" s="16"/>
      <c r="C137" s="14" t="s">
        <v>6</v>
      </c>
      <c r="D137" s="48">
        <v>0</v>
      </c>
      <c r="E137" s="49">
        <v>57.8776</v>
      </c>
      <c r="F137" s="49">
        <v>6632.4899</v>
      </c>
      <c r="G137" s="49">
        <v>2119.9233</v>
      </c>
      <c r="H137" s="49">
        <v>173.985</v>
      </c>
      <c r="I137" s="49">
        <v>0</v>
      </c>
      <c r="J137" s="49">
        <v>0</v>
      </c>
      <c r="K137" s="49">
        <v>0</v>
      </c>
      <c r="L137" s="49">
        <v>3</v>
      </c>
      <c r="M137" s="49">
        <v>0</v>
      </c>
      <c r="N137" s="50">
        <f t="shared" si="32"/>
        <v>8987.2758</v>
      </c>
    </row>
    <row r="138" spans="2:14" ht="12">
      <c r="B138" s="17" t="s">
        <v>13</v>
      </c>
      <c r="C138" s="11" t="s">
        <v>4</v>
      </c>
      <c r="D138" s="42">
        <v>116.3449</v>
      </c>
      <c r="E138" s="43">
        <v>42.4427</v>
      </c>
      <c r="F138" s="43">
        <v>12299.6182</v>
      </c>
      <c r="G138" s="43">
        <v>86649.7201</v>
      </c>
      <c r="H138" s="43">
        <v>30588.2071</v>
      </c>
      <c r="I138" s="43">
        <v>67233.5597</v>
      </c>
      <c r="J138" s="43">
        <v>2766.2057</v>
      </c>
      <c r="K138" s="43">
        <v>202.8288</v>
      </c>
      <c r="L138" s="43">
        <v>3632.251</v>
      </c>
      <c r="M138" s="43">
        <v>3243.2654</v>
      </c>
      <c r="N138" s="44">
        <f t="shared" si="32"/>
        <v>206774.4436</v>
      </c>
    </row>
    <row r="139" spans="2:14" ht="12">
      <c r="B139" s="17"/>
      <c r="C139" s="11" t="s">
        <v>5</v>
      </c>
      <c r="D139" s="42">
        <v>33.9918</v>
      </c>
      <c r="E139" s="43">
        <v>0</v>
      </c>
      <c r="F139" s="43">
        <v>902.8915</v>
      </c>
      <c r="G139" s="43">
        <v>2278.1612</v>
      </c>
      <c r="H139" s="43">
        <v>1328.5842</v>
      </c>
      <c r="I139" s="43">
        <v>2863.4556</v>
      </c>
      <c r="J139" s="43">
        <v>0</v>
      </c>
      <c r="K139" s="43">
        <v>0</v>
      </c>
      <c r="L139" s="43">
        <v>2.9823</v>
      </c>
      <c r="M139" s="43">
        <v>74.3366</v>
      </c>
      <c r="N139" s="44">
        <f t="shared" si="32"/>
        <v>7484.4032</v>
      </c>
    </row>
    <row r="140" spans="2:14" ht="12">
      <c r="B140" s="17" t="s">
        <v>14</v>
      </c>
      <c r="C140" s="12" t="s">
        <v>7</v>
      </c>
      <c r="D140" s="45">
        <v>86.1921</v>
      </c>
      <c r="E140" s="46">
        <v>0</v>
      </c>
      <c r="F140" s="46">
        <v>1.1016</v>
      </c>
      <c r="G140" s="46">
        <v>3964.4979</v>
      </c>
      <c r="H140" s="46">
        <v>1096.0322</v>
      </c>
      <c r="I140" s="46">
        <v>371.9122</v>
      </c>
      <c r="J140" s="46">
        <v>1.9654</v>
      </c>
      <c r="K140" s="46">
        <v>0</v>
      </c>
      <c r="L140" s="46">
        <v>68.7494</v>
      </c>
      <c r="M140" s="46">
        <v>598.6637</v>
      </c>
      <c r="N140" s="47">
        <f t="shared" si="32"/>
        <v>6189.1145</v>
      </c>
    </row>
    <row r="141" spans="2:14" ht="12">
      <c r="B141" s="13"/>
      <c r="C141" s="15" t="s">
        <v>0</v>
      </c>
      <c r="D141" s="45">
        <f aca="true" t="shared" si="34" ref="D141:M141">SUM(D137:D140)</f>
        <v>236.5288</v>
      </c>
      <c r="E141" s="46">
        <f t="shared" si="34"/>
        <v>100.3203</v>
      </c>
      <c r="F141" s="46">
        <f t="shared" si="34"/>
        <v>19836.101200000005</v>
      </c>
      <c r="G141" s="46">
        <f t="shared" si="34"/>
        <v>95012.3025</v>
      </c>
      <c r="H141" s="46">
        <f t="shared" si="34"/>
        <v>33186.8085</v>
      </c>
      <c r="I141" s="46">
        <f t="shared" si="34"/>
        <v>70468.9275</v>
      </c>
      <c r="J141" s="46">
        <f t="shared" si="34"/>
        <v>2768.1711</v>
      </c>
      <c r="K141" s="46">
        <f t="shared" si="34"/>
        <v>202.8288</v>
      </c>
      <c r="L141" s="46">
        <f t="shared" si="34"/>
        <v>3706.9827000000005</v>
      </c>
      <c r="M141" s="46">
        <f t="shared" si="34"/>
        <v>3916.2657000000004</v>
      </c>
      <c r="N141" s="47">
        <f t="shared" si="32"/>
        <v>229435.23709999997</v>
      </c>
    </row>
    <row r="142" spans="2:14" ht="12">
      <c r="B142" s="16"/>
      <c r="C142" s="14" t="s">
        <v>6</v>
      </c>
      <c r="D142" s="48">
        <v>19.1457</v>
      </c>
      <c r="E142" s="49">
        <v>5651.3622</v>
      </c>
      <c r="F142" s="49">
        <v>185715.2352</v>
      </c>
      <c r="G142" s="49">
        <v>132372.5137</v>
      </c>
      <c r="H142" s="49">
        <v>20816.4771</v>
      </c>
      <c r="I142" s="49">
        <v>138.497</v>
      </c>
      <c r="J142" s="49">
        <v>0</v>
      </c>
      <c r="K142" s="49">
        <v>0</v>
      </c>
      <c r="L142" s="49">
        <v>1953.0222</v>
      </c>
      <c r="M142" s="49">
        <v>0</v>
      </c>
      <c r="N142" s="50">
        <f t="shared" si="32"/>
        <v>346666.2531</v>
      </c>
    </row>
    <row r="143" spans="2:14" ht="12">
      <c r="B143" s="17" t="s">
        <v>16</v>
      </c>
      <c r="C143" s="11" t="s">
        <v>4</v>
      </c>
      <c r="D143" s="42">
        <v>15972.5163</v>
      </c>
      <c r="E143" s="43">
        <v>14466.6241</v>
      </c>
      <c r="F143" s="43">
        <v>964282.8676</v>
      </c>
      <c r="G143" s="43">
        <v>1601591.7359</v>
      </c>
      <c r="H143" s="43">
        <v>225306.7522</v>
      </c>
      <c r="I143" s="43">
        <v>134183.6019</v>
      </c>
      <c r="J143" s="43">
        <v>12966.9058</v>
      </c>
      <c r="K143" s="43">
        <v>12784.0404</v>
      </c>
      <c r="L143" s="43">
        <v>36021.7774</v>
      </c>
      <c r="M143" s="43">
        <v>186441.3474</v>
      </c>
      <c r="N143" s="44">
        <f t="shared" si="32"/>
        <v>3204018.1689999998</v>
      </c>
    </row>
    <row r="144" spans="2:14" ht="12">
      <c r="B144" s="17"/>
      <c r="C144" s="11" t="s">
        <v>5</v>
      </c>
      <c r="D144" s="42">
        <v>1940.6278</v>
      </c>
      <c r="E144" s="43">
        <v>5.2745</v>
      </c>
      <c r="F144" s="43">
        <v>133236.542</v>
      </c>
      <c r="G144" s="43">
        <v>282655.3225</v>
      </c>
      <c r="H144" s="43">
        <v>194137.9715</v>
      </c>
      <c r="I144" s="43">
        <v>260842.1624</v>
      </c>
      <c r="J144" s="43">
        <v>499.124</v>
      </c>
      <c r="K144" s="43">
        <v>1145.4252</v>
      </c>
      <c r="L144" s="43">
        <v>88938.7494</v>
      </c>
      <c r="M144" s="43">
        <v>43112.1724</v>
      </c>
      <c r="N144" s="44">
        <f t="shared" si="32"/>
        <v>1006513.3717</v>
      </c>
    </row>
    <row r="145" spans="2:14" ht="12">
      <c r="B145" s="17" t="s">
        <v>17</v>
      </c>
      <c r="C145" s="12" t="s">
        <v>7</v>
      </c>
      <c r="D145" s="45">
        <v>10695.9688</v>
      </c>
      <c r="E145" s="46">
        <v>5.8137</v>
      </c>
      <c r="F145" s="46">
        <v>3631.9533</v>
      </c>
      <c r="G145" s="46">
        <v>281789.5446</v>
      </c>
      <c r="H145" s="46">
        <v>91460.7644</v>
      </c>
      <c r="I145" s="46">
        <v>56661.2924</v>
      </c>
      <c r="J145" s="46">
        <v>225.0997</v>
      </c>
      <c r="K145" s="46">
        <v>8273.0436</v>
      </c>
      <c r="L145" s="46">
        <v>17828.0382</v>
      </c>
      <c r="M145" s="46">
        <v>41553.879</v>
      </c>
      <c r="N145" s="47">
        <f t="shared" si="32"/>
        <v>512125.39770000003</v>
      </c>
    </row>
    <row r="146" spans="2:14" ht="12">
      <c r="B146" s="13"/>
      <c r="C146" s="15" t="s">
        <v>0</v>
      </c>
      <c r="D146" s="45">
        <f aca="true" t="shared" si="35" ref="D146:M146">SUM(D142:D145)</f>
        <v>28628.2586</v>
      </c>
      <c r="E146" s="46">
        <f t="shared" si="35"/>
        <v>20129.0745</v>
      </c>
      <c r="F146" s="46">
        <f t="shared" si="35"/>
        <v>1286866.5980999998</v>
      </c>
      <c r="G146" s="46">
        <f t="shared" si="35"/>
        <v>2298409.1167</v>
      </c>
      <c r="H146" s="46">
        <f t="shared" si="35"/>
        <v>531721.9652</v>
      </c>
      <c r="I146" s="46">
        <f t="shared" si="35"/>
        <v>451825.5537</v>
      </c>
      <c r="J146" s="46">
        <f t="shared" si="35"/>
        <v>13691.129500000001</v>
      </c>
      <c r="K146" s="46">
        <f t="shared" si="35"/>
        <v>22202.5092</v>
      </c>
      <c r="L146" s="46">
        <f t="shared" si="35"/>
        <v>144741.5872</v>
      </c>
      <c r="M146" s="46">
        <f t="shared" si="35"/>
        <v>271107.3988</v>
      </c>
      <c r="N146" s="47">
        <f t="shared" si="32"/>
        <v>5069323.191499999</v>
      </c>
    </row>
    <row r="147" spans="2:14" ht="12">
      <c r="B147" s="16" t="s">
        <v>14</v>
      </c>
      <c r="C147" s="14" t="s">
        <v>6</v>
      </c>
      <c r="D147" s="48">
        <v>0</v>
      </c>
      <c r="E147" s="49">
        <v>10.025</v>
      </c>
      <c r="F147" s="49">
        <v>71.6</v>
      </c>
      <c r="G147" s="49">
        <v>8.025</v>
      </c>
      <c r="H147" s="49">
        <v>4.54</v>
      </c>
      <c r="I147" s="49">
        <v>0</v>
      </c>
      <c r="J147" s="49">
        <v>0</v>
      </c>
      <c r="K147" s="49">
        <v>0</v>
      </c>
      <c r="L147" s="49">
        <v>0.66</v>
      </c>
      <c r="M147" s="49">
        <v>0</v>
      </c>
      <c r="N147" s="50">
        <f t="shared" si="32"/>
        <v>94.85000000000001</v>
      </c>
    </row>
    <row r="148" spans="2:14" ht="12">
      <c r="B148" s="17" t="s">
        <v>46</v>
      </c>
      <c r="C148" s="11" t="s">
        <v>4</v>
      </c>
      <c r="D148" s="42">
        <v>539.8104</v>
      </c>
      <c r="E148" s="43">
        <v>0.0123</v>
      </c>
      <c r="F148" s="43">
        <v>8334.918</v>
      </c>
      <c r="G148" s="43">
        <v>59551.3447</v>
      </c>
      <c r="H148" s="43">
        <v>39305.2576</v>
      </c>
      <c r="I148" s="43">
        <v>11192.6365</v>
      </c>
      <c r="J148" s="43">
        <v>191.9636</v>
      </c>
      <c r="K148" s="43">
        <v>379.0931</v>
      </c>
      <c r="L148" s="43">
        <v>1068.3302</v>
      </c>
      <c r="M148" s="43">
        <v>2780.7742</v>
      </c>
      <c r="N148" s="44">
        <f t="shared" si="32"/>
        <v>123344.14059999998</v>
      </c>
    </row>
    <row r="149" spans="2:14" ht="12">
      <c r="B149" s="17" t="s">
        <v>47</v>
      </c>
      <c r="C149" s="11" t="s">
        <v>5</v>
      </c>
      <c r="D149" s="42">
        <v>115.9359</v>
      </c>
      <c r="E149" s="43">
        <v>0</v>
      </c>
      <c r="F149" s="43">
        <v>1504.7035</v>
      </c>
      <c r="G149" s="43">
        <v>2183.737</v>
      </c>
      <c r="H149" s="43">
        <v>2790.1939</v>
      </c>
      <c r="I149" s="43">
        <v>2970.1396</v>
      </c>
      <c r="J149" s="43">
        <v>0</v>
      </c>
      <c r="K149" s="43">
        <v>4.4549</v>
      </c>
      <c r="L149" s="43">
        <v>231.9596</v>
      </c>
      <c r="M149" s="43">
        <v>95.0555</v>
      </c>
      <c r="N149" s="44">
        <f t="shared" si="32"/>
        <v>9896.179900000001</v>
      </c>
    </row>
    <row r="150" spans="2:14" ht="12">
      <c r="B150" s="17" t="s">
        <v>48</v>
      </c>
      <c r="C150" s="12" t="s">
        <v>7</v>
      </c>
      <c r="D150" s="45">
        <v>0</v>
      </c>
      <c r="E150" s="46">
        <v>0</v>
      </c>
      <c r="F150" s="46">
        <v>146.9803</v>
      </c>
      <c r="G150" s="46">
        <v>12742.1598</v>
      </c>
      <c r="H150" s="46">
        <v>2828.2052</v>
      </c>
      <c r="I150" s="46">
        <v>344.5107</v>
      </c>
      <c r="J150" s="46">
        <v>0</v>
      </c>
      <c r="K150" s="46">
        <v>0</v>
      </c>
      <c r="L150" s="46">
        <v>76.3124</v>
      </c>
      <c r="M150" s="46">
        <v>1146.2332</v>
      </c>
      <c r="N150" s="47">
        <f t="shared" si="32"/>
        <v>17284.4016</v>
      </c>
    </row>
    <row r="151" spans="2:14" ht="12">
      <c r="B151" s="13"/>
      <c r="C151" s="15" t="s">
        <v>0</v>
      </c>
      <c r="D151" s="45">
        <f aca="true" t="shared" si="36" ref="D151:M151">SUM(D147:D150)</f>
        <v>655.7463</v>
      </c>
      <c r="E151" s="46">
        <f t="shared" si="36"/>
        <v>10.0373</v>
      </c>
      <c r="F151" s="46">
        <f t="shared" si="36"/>
        <v>10058.201799999999</v>
      </c>
      <c r="G151" s="46">
        <f t="shared" si="36"/>
        <v>74485.2665</v>
      </c>
      <c r="H151" s="46">
        <f t="shared" si="36"/>
        <v>44928.19669999999</v>
      </c>
      <c r="I151" s="46">
        <f t="shared" si="36"/>
        <v>14507.286800000002</v>
      </c>
      <c r="J151" s="46">
        <f t="shared" si="36"/>
        <v>191.9636</v>
      </c>
      <c r="K151" s="46">
        <f t="shared" si="36"/>
        <v>383.548</v>
      </c>
      <c r="L151" s="46">
        <f t="shared" si="36"/>
        <v>1377.2622000000001</v>
      </c>
      <c r="M151" s="46">
        <f t="shared" si="36"/>
        <v>4022.0629</v>
      </c>
      <c r="N151" s="47">
        <f t="shared" si="32"/>
        <v>150619.5721</v>
      </c>
    </row>
    <row r="152" spans="2:14" ht="12">
      <c r="B152" s="16"/>
      <c r="C152" s="14" t="s">
        <v>6</v>
      </c>
      <c r="D152" s="48">
        <v>0</v>
      </c>
      <c r="E152" s="49">
        <v>0</v>
      </c>
      <c r="F152" s="49">
        <v>370.4826</v>
      </c>
      <c r="G152" s="49">
        <v>2517.1715</v>
      </c>
      <c r="H152" s="49">
        <v>3022.7592</v>
      </c>
      <c r="I152" s="49">
        <v>0</v>
      </c>
      <c r="J152" s="49">
        <v>0</v>
      </c>
      <c r="K152" s="49">
        <v>0</v>
      </c>
      <c r="L152" s="49">
        <v>292.6091</v>
      </c>
      <c r="M152" s="49">
        <v>0</v>
      </c>
      <c r="N152" s="50">
        <f t="shared" si="32"/>
        <v>6203.0224</v>
      </c>
    </row>
    <row r="153" spans="2:14" ht="12">
      <c r="B153" s="17" t="s">
        <v>18</v>
      </c>
      <c r="C153" s="11" t="s">
        <v>4</v>
      </c>
      <c r="D153" s="42">
        <v>704.5058</v>
      </c>
      <c r="E153" s="43">
        <v>0.7014</v>
      </c>
      <c r="F153" s="43">
        <v>16571.7413</v>
      </c>
      <c r="G153" s="43">
        <v>213785.3254</v>
      </c>
      <c r="H153" s="43">
        <v>28308.8739</v>
      </c>
      <c r="I153" s="43">
        <v>15036.9701</v>
      </c>
      <c r="J153" s="43">
        <v>779.6677</v>
      </c>
      <c r="K153" s="43">
        <v>363.6789</v>
      </c>
      <c r="L153" s="43">
        <v>3148.8838</v>
      </c>
      <c r="M153" s="43">
        <v>2924.8632</v>
      </c>
      <c r="N153" s="44">
        <f t="shared" si="32"/>
        <v>281625.21150000003</v>
      </c>
    </row>
    <row r="154" spans="2:14" ht="12">
      <c r="B154" s="17"/>
      <c r="C154" s="11" t="s">
        <v>5</v>
      </c>
      <c r="D154" s="42">
        <v>0.6452</v>
      </c>
      <c r="E154" s="43">
        <v>0</v>
      </c>
      <c r="F154" s="43">
        <v>644.4779</v>
      </c>
      <c r="G154" s="43">
        <v>7262.5735</v>
      </c>
      <c r="H154" s="43">
        <v>3908.6039</v>
      </c>
      <c r="I154" s="43">
        <v>6261.8371</v>
      </c>
      <c r="J154" s="43">
        <v>63.8028</v>
      </c>
      <c r="K154" s="43">
        <v>0</v>
      </c>
      <c r="L154" s="43">
        <v>773.4453</v>
      </c>
      <c r="M154" s="43">
        <v>0.0772</v>
      </c>
      <c r="N154" s="44">
        <f t="shared" si="32"/>
        <v>18915.462900000002</v>
      </c>
    </row>
    <row r="155" spans="2:14" ht="12">
      <c r="B155" s="17" t="s">
        <v>19</v>
      </c>
      <c r="C155" s="12" t="s">
        <v>7</v>
      </c>
      <c r="D155" s="45">
        <v>31.0281</v>
      </c>
      <c r="E155" s="46">
        <v>0</v>
      </c>
      <c r="F155" s="46">
        <v>58.8924</v>
      </c>
      <c r="G155" s="46">
        <v>17302.4384</v>
      </c>
      <c r="H155" s="46">
        <v>5455.9282</v>
      </c>
      <c r="I155" s="46">
        <v>3527.6492</v>
      </c>
      <c r="J155" s="46">
        <v>0.8585</v>
      </c>
      <c r="K155" s="46">
        <v>0.8601</v>
      </c>
      <c r="L155" s="46">
        <v>25.7134</v>
      </c>
      <c r="M155" s="46">
        <v>251.3385</v>
      </c>
      <c r="N155" s="47">
        <f t="shared" si="32"/>
        <v>26654.706800000004</v>
      </c>
    </row>
    <row r="156" spans="2:14" ht="12">
      <c r="B156" s="13"/>
      <c r="C156" s="15" t="s">
        <v>0</v>
      </c>
      <c r="D156" s="45">
        <f aca="true" t="shared" si="37" ref="D156:M156">SUM(D152:D155)</f>
        <v>736.1791000000001</v>
      </c>
      <c r="E156" s="46">
        <f t="shared" si="37"/>
        <v>0.7014</v>
      </c>
      <c r="F156" s="46">
        <f t="shared" si="37"/>
        <v>17645.594200000003</v>
      </c>
      <c r="G156" s="46">
        <f t="shared" si="37"/>
        <v>240867.5088</v>
      </c>
      <c r="H156" s="46">
        <f t="shared" si="37"/>
        <v>40696.1652</v>
      </c>
      <c r="I156" s="46">
        <f t="shared" si="37"/>
        <v>24826.4564</v>
      </c>
      <c r="J156" s="46">
        <f t="shared" si="37"/>
        <v>844.3290000000001</v>
      </c>
      <c r="K156" s="46">
        <f t="shared" si="37"/>
        <v>364.539</v>
      </c>
      <c r="L156" s="46">
        <f t="shared" si="37"/>
        <v>4240.6516</v>
      </c>
      <c r="M156" s="46">
        <f t="shared" si="37"/>
        <v>3176.2789</v>
      </c>
      <c r="N156" s="47">
        <f t="shared" si="32"/>
        <v>333398.4036</v>
      </c>
    </row>
    <row r="157" spans="2:14" ht="12">
      <c r="B157" s="16"/>
      <c r="C157" s="14" t="s">
        <v>6</v>
      </c>
      <c r="D157" s="48">
        <v>0</v>
      </c>
      <c r="E157" s="49">
        <v>0</v>
      </c>
      <c r="F157" s="49">
        <v>0</v>
      </c>
      <c r="G157" s="49">
        <v>0</v>
      </c>
      <c r="H157" s="49">
        <v>0</v>
      </c>
      <c r="I157" s="49">
        <v>0</v>
      </c>
      <c r="J157" s="49">
        <v>0</v>
      </c>
      <c r="K157" s="49">
        <v>0</v>
      </c>
      <c r="L157" s="49">
        <v>0</v>
      </c>
      <c r="M157" s="49">
        <v>0</v>
      </c>
      <c r="N157" s="50">
        <f t="shared" si="32"/>
        <v>0</v>
      </c>
    </row>
    <row r="158" spans="2:14" ht="12">
      <c r="B158" s="17" t="s">
        <v>21</v>
      </c>
      <c r="C158" s="11" t="s">
        <v>4</v>
      </c>
      <c r="D158" s="42">
        <v>85.9305</v>
      </c>
      <c r="E158" s="43">
        <v>7091.9884</v>
      </c>
      <c r="F158" s="43">
        <v>12397.3239</v>
      </c>
      <c r="G158" s="43">
        <v>111234.421</v>
      </c>
      <c r="H158" s="43">
        <v>17522.3067</v>
      </c>
      <c r="I158" s="43">
        <v>4925.4726</v>
      </c>
      <c r="J158" s="43">
        <v>327.6534</v>
      </c>
      <c r="K158" s="43">
        <v>612.8236</v>
      </c>
      <c r="L158" s="43">
        <v>920.3278</v>
      </c>
      <c r="M158" s="43">
        <v>699.4742</v>
      </c>
      <c r="N158" s="44">
        <f t="shared" si="32"/>
        <v>155817.7221</v>
      </c>
    </row>
    <row r="159" spans="2:14" ht="12">
      <c r="B159" s="17"/>
      <c r="C159" s="11" t="s">
        <v>5</v>
      </c>
      <c r="D159" s="42">
        <v>2.4413</v>
      </c>
      <c r="E159" s="43">
        <v>0</v>
      </c>
      <c r="F159" s="43">
        <v>58.6558</v>
      </c>
      <c r="G159" s="43">
        <v>2291.0376</v>
      </c>
      <c r="H159" s="43">
        <v>1428.6217</v>
      </c>
      <c r="I159" s="43">
        <v>5680.5036</v>
      </c>
      <c r="J159" s="43">
        <v>0.4603</v>
      </c>
      <c r="K159" s="43">
        <v>3.1693</v>
      </c>
      <c r="L159" s="43">
        <v>236.5107</v>
      </c>
      <c r="M159" s="43">
        <v>0</v>
      </c>
      <c r="N159" s="44">
        <f t="shared" si="32"/>
        <v>9701.400300000001</v>
      </c>
    </row>
    <row r="160" spans="2:14" ht="12">
      <c r="B160" s="17" t="s">
        <v>22</v>
      </c>
      <c r="C160" s="12" t="s">
        <v>7</v>
      </c>
      <c r="D160" s="45">
        <v>12.9412</v>
      </c>
      <c r="E160" s="46">
        <v>0</v>
      </c>
      <c r="F160" s="46">
        <v>142.6152</v>
      </c>
      <c r="G160" s="46">
        <v>9515.5766</v>
      </c>
      <c r="H160" s="46">
        <v>7845.382</v>
      </c>
      <c r="I160" s="46">
        <v>1129.1158</v>
      </c>
      <c r="J160" s="46">
        <v>1.3968</v>
      </c>
      <c r="K160" s="46">
        <v>0</v>
      </c>
      <c r="L160" s="46">
        <v>80.5057</v>
      </c>
      <c r="M160" s="46">
        <v>7.8456</v>
      </c>
      <c r="N160" s="47">
        <f t="shared" si="32"/>
        <v>18735.3789</v>
      </c>
    </row>
    <row r="161" spans="2:14" ht="12">
      <c r="B161" s="13"/>
      <c r="C161" s="15" t="s">
        <v>0</v>
      </c>
      <c r="D161" s="45">
        <f aca="true" t="shared" si="38" ref="D161:M161">SUM(D157:D160)</f>
        <v>101.31299999999999</v>
      </c>
      <c r="E161" s="46">
        <f t="shared" si="38"/>
        <v>7091.9884</v>
      </c>
      <c r="F161" s="46">
        <f t="shared" si="38"/>
        <v>12598.5949</v>
      </c>
      <c r="G161" s="46">
        <f t="shared" si="38"/>
        <v>123041.0352</v>
      </c>
      <c r="H161" s="46">
        <f t="shared" si="38"/>
        <v>26796.310400000002</v>
      </c>
      <c r="I161" s="46">
        <f t="shared" si="38"/>
        <v>11735.092</v>
      </c>
      <c r="J161" s="46">
        <f t="shared" si="38"/>
        <v>329.5105</v>
      </c>
      <c r="K161" s="46">
        <f t="shared" si="38"/>
        <v>615.9929000000001</v>
      </c>
      <c r="L161" s="46">
        <f t="shared" si="38"/>
        <v>1237.3442</v>
      </c>
      <c r="M161" s="46">
        <f t="shared" si="38"/>
        <v>707.3198</v>
      </c>
      <c r="N161" s="47">
        <f t="shared" si="32"/>
        <v>184254.50130000003</v>
      </c>
    </row>
    <row r="162" spans="2:14" ht="12">
      <c r="B162" s="16"/>
      <c r="C162" s="14" t="s">
        <v>6</v>
      </c>
      <c r="D162" s="48">
        <v>0</v>
      </c>
      <c r="E162" s="49">
        <v>0</v>
      </c>
      <c r="F162" s="49">
        <v>0</v>
      </c>
      <c r="G162" s="49">
        <v>136.1942</v>
      </c>
      <c r="H162" s="49">
        <v>0.18</v>
      </c>
      <c r="I162" s="49">
        <v>0</v>
      </c>
      <c r="J162" s="49">
        <v>0</v>
      </c>
      <c r="K162" s="49">
        <v>0</v>
      </c>
      <c r="L162" s="49">
        <v>0</v>
      </c>
      <c r="M162" s="49">
        <v>0</v>
      </c>
      <c r="N162" s="50">
        <f t="shared" si="32"/>
        <v>136.3742</v>
      </c>
    </row>
    <row r="163" spans="2:14" ht="12">
      <c r="B163" s="17" t="s">
        <v>24</v>
      </c>
      <c r="C163" s="11" t="s">
        <v>4</v>
      </c>
      <c r="D163" s="42">
        <v>0.9759</v>
      </c>
      <c r="E163" s="43">
        <v>3.2188</v>
      </c>
      <c r="F163" s="43">
        <v>7542.6012</v>
      </c>
      <c r="G163" s="43">
        <v>112876.8024</v>
      </c>
      <c r="H163" s="43">
        <v>10478.6063</v>
      </c>
      <c r="I163" s="43">
        <v>1626.1802</v>
      </c>
      <c r="J163" s="43">
        <v>1144.1021</v>
      </c>
      <c r="K163" s="43">
        <v>47.9112</v>
      </c>
      <c r="L163" s="43">
        <v>701.8789</v>
      </c>
      <c r="M163" s="43">
        <v>125.4981</v>
      </c>
      <c r="N163" s="44">
        <f t="shared" si="32"/>
        <v>134547.7751</v>
      </c>
    </row>
    <row r="164" spans="2:14" ht="12">
      <c r="B164" s="17"/>
      <c r="C164" s="11" t="s">
        <v>5</v>
      </c>
      <c r="D164" s="42">
        <v>0</v>
      </c>
      <c r="E164" s="43">
        <v>0</v>
      </c>
      <c r="F164" s="43">
        <v>0.6414</v>
      </c>
      <c r="G164" s="43">
        <v>60.6975</v>
      </c>
      <c r="H164" s="43">
        <v>508.3549</v>
      </c>
      <c r="I164" s="43">
        <v>108.7648</v>
      </c>
      <c r="J164" s="43">
        <v>0.2103</v>
      </c>
      <c r="K164" s="43">
        <v>0</v>
      </c>
      <c r="L164" s="43">
        <v>0.399</v>
      </c>
      <c r="M164" s="43">
        <v>0</v>
      </c>
      <c r="N164" s="44">
        <f t="shared" si="32"/>
        <v>679.0679</v>
      </c>
    </row>
    <row r="165" spans="2:14" ht="12">
      <c r="B165" s="17" t="s">
        <v>25</v>
      </c>
      <c r="C165" s="12" t="s">
        <v>7</v>
      </c>
      <c r="D165" s="45">
        <v>0</v>
      </c>
      <c r="E165" s="46">
        <v>0</v>
      </c>
      <c r="F165" s="46">
        <v>219.5475</v>
      </c>
      <c r="G165" s="46">
        <v>2218.3257</v>
      </c>
      <c r="H165" s="46">
        <v>130.9481</v>
      </c>
      <c r="I165" s="46">
        <v>419.944</v>
      </c>
      <c r="J165" s="46">
        <v>0</v>
      </c>
      <c r="K165" s="46">
        <v>0</v>
      </c>
      <c r="L165" s="46">
        <v>46.234</v>
      </c>
      <c r="M165" s="46">
        <v>26.9862</v>
      </c>
      <c r="N165" s="47">
        <f t="shared" si="32"/>
        <v>3061.9855</v>
      </c>
    </row>
    <row r="166" spans="2:14" ht="12">
      <c r="B166" s="13"/>
      <c r="C166" s="15" t="s">
        <v>0</v>
      </c>
      <c r="D166" s="45">
        <f aca="true" t="shared" si="39" ref="D166:M166">SUM(D162:D165)</f>
        <v>0.9759</v>
      </c>
      <c r="E166" s="46">
        <f t="shared" si="39"/>
        <v>3.2188</v>
      </c>
      <c r="F166" s="46">
        <f t="shared" si="39"/>
        <v>7762.7901</v>
      </c>
      <c r="G166" s="46">
        <f t="shared" si="39"/>
        <v>115292.0198</v>
      </c>
      <c r="H166" s="46">
        <f t="shared" si="39"/>
        <v>11118.0893</v>
      </c>
      <c r="I166" s="46">
        <f t="shared" si="39"/>
        <v>2154.889</v>
      </c>
      <c r="J166" s="46">
        <f t="shared" si="39"/>
        <v>1144.3124</v>
      </c>
      <c r="K166" s="46">
        <f t="shared" si="39"/>
        <v>47.9112</v>
      </c>
      <c r="L166" s="46">
        <f t="shared" si="39"/>
        <v>748.5119000000001</v>
      </c>
      <c r="M166" s="46">
        <f t="shared" si="39"/>
        <v>152.4843</v>
      </c>
      <c r="N166" s="47">
        <f t="shared" si="32"/>
        <v>138425.20270000002</v>
      </c>
    </row>
    <row r="167" spans="2:14" ht="12">
      <c r="B167" s="16"/>
      <c r="C167" s="14" t="s">
        <v>6</v>
      </c>
      <c r="D167" s="48">
        <v>0</v>
      </c>
      <c r="E167" s="49">
        <v>0</v>
      </c>
      <c r="F167" s="49">
        <v>0</v>
      </c>
      <c r="G167" s="49">
        <v>29040</v>
      </c>
      <c r="H167" s="49">
        <v>0</v>
      </c>
      <c r="I167" s="49">
        <v>0</v>
      </c>
      <c r="J167" s="49">
        <v>0</v>
      </c>
      <c r="K167" s="49">
        <v>0</v>
      </c>
      <c r="L167" s="49">
        <v>0</v>
      </c>
      <c r="M167" s="49">
        <v>0</v>
      </c>
      <c r="N167" s="50">
        <f t="shared" si="32"/>
        <v>29040</v>
      </c>
    </row>
    <row r="168" spans="2:14" ht="12">
      <c r="B168" s="17" t="s">
        <v>27</v>
      </c>
      <c r="C168" s="11" t="s">
        <v>4</v>
      </c>
      <c r="D168" s="42">
        <v>62.7664</v>
      </c>
      <c r="E168" s="43">
        <v>2.6961</v>
      </c>
      <c r="F168" s="43">
        <v>1576.7568</v>
      </c>
      <c r="G168" s="43">
        <v>23199.4394</v>
      </c>
      <c r="H168" s="43">
        <v>4964.0818</v>
      </c>
      <c r="I168" s="43">
        <v>1193.2199</v>
      </c>
      <c r="J168" s="43">
        <v>394.4491</v>
      </c>
      <c r="K168" s="43">
        <v>8.1461</v>
      </c>
      <c r="L168" s="43">
        <v>141.2946</v>
      </c>
      <c r="M168" s="43">
        <v>81.2784</v>
      </c>
      <c r="N168" s="44">
        <f t="shared" si="32"/>
        <v>31624.128600000004</v>
      </c>
    </row>
    <row r="169" spans="2:14" ht="12">
      <c r="B169" s="17"/>
      <c r="C169" s="11" t="s">
        <v>5</v>
      </c>
      <c r="D169" s="42">
        <v>0</v>
      </c>
      <c r="E169" s="43">
        <v>0</v>
      </c>
      <c r="F169" s="43">
        <v>0.1112</v>
      </c>
      <c r="G169" s="43">
        <v>71.3175</v>
      </c>
      <c r="H169" s="43">
        <v>982.5952</v>
      </c>
      <c r="I169" s="43">
        <v>255.0785</v>
      </c>
      <c r="J169" s="43">
        <v>0</v>
      </c>
      <c r="K169" s="43">
        <v>0</v>
      </c>
      <c r="L169" s="43">
        <v>65.349</v>
      </c>
      <c r="M169" s="43">
        <v>0</v>
      </c>
      <c r="N169" s="44">
        <f t="shared" si="32"/>
        <v>1374.4514</v>
      </c>
    </row>
    <row r="170" spans="2:14" ht="12">
      <c r="B170" s="17" t="s">
        <v>25</v>
      </c>
      <c r="C170" s="12" t="s">
        <v>7</v>
      </c>
      <c r="D170" s="45">
        <v>0</v>
      </c>
      <c r="E170" s="46">
        <v>0</v>
      </c>
      <c r="F170" s="46">
        <v>0.3834</v>
      </c>
      <c r="G170" s="46">
        <v>7185.2326</v>
      </c>
      <c r="H170" s="46">
        <v>222.5685</v>
      </c>
      <c r="I170" s="46">
        <v>541.8594</v>
      </c>
      <c r="J170" s="46">
        <v>0</v>
      </c>
      <c r="K170" s="46">
        <v>0</v>
      </c>
      <c r="L170" s="46">
        <v>0.139</v>
      </c>
      <c r="M170" s="46">
        <v>0</v>
      </c>
      <c r="N170" s="47">
        <f t="shared" si="32"/>
        <v>7950.182900000001</v>
      </c>
    </row>
    <row r="171" spans="2:14" ht="12">
      <c r="B171" s="13"/>
      <c r="C171" s="15" t="s">
        <v>0</v>
      </c>
      <c r="D171" s="45">
        <f aca="true" t="shared" si="40" ref="D171:M171">SUM(D167:D170)</f>
        <v>62.7664</v>
      </c>
      <c r="E171" s="46">
        <f t="shared" si="40"/>
        <v>2.6961</v>
      </c>
      <c r="F171" s="46">
        <f t="shared" si="40"/>
        <v>1577.2514</v>
      </c>
      <c r="G171" s="46">
        <f t="shared" si="40"/>
        <v>59495.9895</v>
      </c>
      <c r="H171" s="46">
        <f t="shared" si="40"/>
        <v>6169.2455</v>
      </c>
      <c r="I171" s="46">
        <f t="shared" si="40"/>
        <v>1990.1578000000002</v>
      </c>
      <c r="J171" s="46">
        <f t="shared" si="40"/>
        <v>394.4491</v>
      </c>
      <c r="K171" s="46">
        <f t="shared" si="40"/>
        <v>8.1461</v>
      </c>
      <c r="L171" s="46">
        <f t="shared" si="40"/>
        <v>206.7826</v>
      </c>
      <c r="M171" s="46">
        <f t="shared" si="40"/>
        <v>81.2784</v>
      </c>
      <c r="N171" s="47">
        <f t="shared" si="32"/>
        <v>69988.7629</v>
      </c>
    </row>
    <row r="172" spans="2:14" ht="12">
      <c r="B172" s="16"/>
      <c r="C172" s="14" t="s">
        <v>6</v>
      </c>
      <c r="D172" s="48">
        <v>0</v>
      </c>
      <c r="E172" s="49">
        <v>0</v>
      </c>
      <c r="F172" s="49">
        <v>15</v>
      </c>
      <c r="G172" s="49">
        <v>0</v>
      </c>
      <c r="H172" s="49">
        <v>0</v>
      </c>
      <c r="I172" s="49">
        <v>0</v>
      </c>
      <c r="J172" s="49">
        <v>0</v>
      </c>
      <c r="K172" s="49">
        <v>0</v>
      </c>
      <c r="L172" s="49">
        <v>0</v>
      </c>
      <c r="M172" s="49">
        <v>0</v>
      </c>
      <c r="N172" s="50">
        <f t="shared" si="32"/>
        <v>15</v>
      </c>
    </row>
    <row r="173" spans="2:14" ht="12">
      <c r="B173" s="17" t="s">
        <v>29</v>
      </c>
      <c r="C173" s="11" t="s">
        <v>4</v>
      </c>
      <c r="D173" s="42">
        <v>6.2629</v>
      </c>
      <c r="E173" s="43">
        <v>36.8485</v>
      </c>
      <c r="F173" s="43">
        <v>3557.7576</v>
      </c>
      <c r="G173" s="43">
        <v>46875.9717</v>
      </c>
      <c r="H173" s="43">
        <v>16956.4873</v>
      </c>
      <c r="I173" s="43">
        <v>2391.8012</v>
      </c>
      <c r="J173" s="43">
        <v>90.5708</v>
      </c>
      <c r="K173" s="43">
        <v>0.0101</v>
      </c>
      <c r="L173" s="43">
        <v>956.696</v>
      </c>
      <c r="M173" s="43">
        <v>442.9815</v>
      </c>
      <c r="N173" s="44">
        <f t="shared" si="32"/>
        <v>71315.3876</v>
      </c>
    </row>
    <row r="174" spans="2:14" ht="12">
      <c r="B174" s="17"/>
      <c r="C174" s="11" t="s">
        <v>5</v>
      </c>
      <c r="D174" s="42">
        <v>0</v>
      </c>
      <c r="E174" s="43">
        <v>0</v>
      </c>
      <c r="F174" s="43">
        <v>0</v>
      </c>
      <c r="G174" s="43">
        <v>81.2918</v>
      </c>
      <c r="H174" s="43">
        <v>297.7333</v>
      </c>
      <c r="I174" s="43">
        <v>554.7201</v>
      </c>
      <c r="J174" s="43">
        <v>0</v>
      </c>
      <c r="K174" s="43">
        <v>0</v>
      </c>
      <c r="L174" s="43">
        <v>103.3407</v>
      </c>
      <c r="M174" s="43">
        <v>0</v>
      </c>
      <c r="N174" s="44">
        <f t="shared" si="32"/>
        <v>1037.0859</v>
      </c>
    </row>
    <row r="175" spans="2:14" ht="12">
      <c r="B175" s="17" t="s">
        <v>30</v>
      </c>
      <c r="C175" s="12" t="s">
        <v>7</v>
      </c>
      <c r="D175" s="45">
        <v>0</v>
      </c>
      <c r="E175" s="46">
        <v>0</v>
      </c>
      <c r="F175" s="46">
        <v>2.021</v>
      </c>
      <c r="G175" s="46">
        <v>2790.7441</v>
      </c>
      <c r="H175" s="46">
        <v>947.4937</v>
      </c>
      <c r="I175" s="46">
        <v>110.9953</v>
      </c>
      <c r="J175" s="46">
        <v>0</v>
      </c>
      <c r="K175" s="46">
        <v>0</v>
      </c>
      <c r="L175" s="46">
        <v>2.7036</v>
      </c>
      <c r="M175" s="46">
        <v>0</v>
      </c>
      <c r="N175" s="47">
        <f t="shared" si="32"/>
        <v>3853.9577</v>
      </c>
    </row>
    <row r="176" spans="2:14" ht="12">
      <c r="B176" s="13"/>
      <c r="C176" s="15" t="s">
        <v>0</v>
      </c>
      <c r="D176" s="45">
        <f aca="true" t="shared" si="41" ref="D176:M176">SUM(D172:D175)</f>
        <v>6.2629</v>
      </c>
      <c r="E176" s="46">
        <f t="shared" si="41"/>
        <v>36.8485</v>
      </c>
      <c r="F176" s="46">
        <f t="shared" si="41"/>
        <v>3574.7786</v>
      </c>
      <c r="G176" s="46">
        <f t="shared" si="41"/>
        <v>49748.0076</v>
      </c>
      <c r="H176" s="46">
        <f t="shared" si="41"/>
        <v>18201.7143</v>
      </c>
      <c r="I176" s="46">
        <f t="shared" si="41"/>
        <v>3057.5166</v>
      </c>
      <c r="J176" s="46">
        <f t="shared" si="41"/>
        <v>90.5708</v>
      </c>
      <c r="K176" s="46">
        <f t="shared" si="41"/>
        <v>0.0101</v>
      </c>
      <c r="L176" s="46">
        <f t="shared" si="41"/>
        <v>1062.7403000000002</v>
      </c>
      <c r="M176" s="46">
        <f t="shared" si="41"/>
        <v>442.9815</v>
      </c>
      <c r="N176" s="47">
        <f t="shared" si="32"/>
        <v>76221.43119999999</v>
      </c>
    </row>
    <row r="177" spans="2:14" ht="12">
      <c r="B177" s="16"/>
      <c r="C177" s="14" t="s">
        <v>6</v>
      </c>
      <c r="D177" s="48">
        <v>0</v>
      </c>
      <c r="E177" s="49">
        <v>0</v>
      </c>
      <c r="F177" s="49">
        <v>0</v>
      </c>
      <c r="G177" s="49">
        <v>0</v>
      </c>
      <c r="H177" s="49">
        <v>0</v>
      </c>
      <c r="I177" s="49">
        <v>0</v>
      </c>
      <c r="J177" s="49">
        <v>0</v>
      </c>
      <c r="K177" s="49">
        <v>0</v>
      </c>
      <c r="L177" s="49">
        <v>0</v>
      </c>
      <c r="M177" s="49">
        <v>0</v>
      </c>
      <c r="N177" s="50">
        <f t="shared" si="32"/>
        <v>0</v>
      </c>
    </row>
    <row r="178" spans="2:14" ht="12">
      <c r="B178" s="17" t="s">
        <v>32</v>
      </c>
      <c r="C178" s="11" t="s">
        <v>4</v>
      </c>
      <c r="D178" s="42">
        <v>0</v>
      </c>
      <c r="E178" s="43">
        <v>0</v>
      </c>
      <c r="F178" s="43">
        <v>0</v>
      </c>
      <c r="G178" s="43">
        <v>124.3454</v>
      </c>
      <c r="H178" s="43">
        <v>76.6802</v>
      </c>
      <c r="I178" s="43">
        <v>91.3806</v>
      </c>
      <c r="J178" s="43">
        <v>0</v>
      </c>
      <c r="K178" s="43">
        <v>0</v>
      </c>
      <c r="L178" s="43">
        <v>0.54</v>
      </c>
      <c r="M178" s="43">
        <v>0</v>
      </c>
      <c r="N178" s="44">
        <f t="shared" si="32"/>
        <v>292.94620000000003</v>
      </c>
    </row>
    <row r="179" spans="2:14" ht="12">
      <c r="B179" s="17"/>
      <c r="C179" s="11" t="s">
        <v>5</v>
      </c>
      <c r="D179" s="42">
        <v>0</v>
      </c>
      <c r="E179" s="43">
        <v>0</v>
      </c>
      <c r="F179" s="43">
        <v>0</v>
      </c>
      <c r="G179" s="43">
        <v>0.4416</v>
      </c>
      <c r="H179" s="43">
        <v>1.1538</v>
      </c>
      <c r="I179" s="43">
        <v>0.0168</v>
      </c>
      <c r="J179" s="43">
        <v>0</v>
      </c>
      <c r="K179" s="43">
        <v>0</v>
      </c>
      <c r="L179" s="43">
        <v>1.8654</v>
      </c>
      <c r="M179" s="43">
        <v>0</v>
      </c>
      <c r="N179" s="44">
        <f t="shared" si="32"/>
        <v>3.4776</v>
      </c>
    </row>
    <row r="180" spans="2:14" ht="12">
      <c r="B180" s="17" t="s">
        <v>33</v>
      </c>
      <c r="C180" s="12" t="s">
        <v>7</v>
      </c>
      <c r="D180" s="45">
        <v>0</v>
      </c>
      <c r="E180" s="46">
        <v>0</v>
      </c>
      <c r="F180" s="46">
        <v>0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7">
        <f t="shared" si="32"/>
        <v>0</v>
      </c>
    </row>
    <row r="181" spans="2:14" ht="12">
      <c r="B181" s="13"/>
      <c r="C181" s="15" t="s">
        <v>0</v>
      </c>
      <c r="D181" s="45">
        <f aca="true" t="shared" si="42" ref="D181:M181">SUM(D177:D180)</f>
        <v>0</v>
      </c>
      <c r="E181" s="46">
        <f t="shared" si="42"/>
        <v>0</v>
      </c>
      <c r="F181" s="46">
        <f t="shared" si="42"/>
        <v>0</v>
      </c>
      <c r="G181" s="46">
        <f t="shared" si="42"/>
        <v>124.78699999999999</v>
      </c>
      <c r="H181" s="46">
        <f t="shared" si="42"/>
        <v>77.834</v>
      </c>
      <c r="I181" s="46">
        <f t="shared" si="42"/>
        <v>91.3974</v>
      </c>
      <c r="J181" s="46">
        <f t="shared" si="42"/>
        <v>0</v>
      </c>
      <c r="K181" s="46">
        <f t="shared" si="42"/>
        <v>0</v>
      </c>
      <c r="L181" s="46">
        <f t="shared" si="42"/>
        <v>2.4054</v>
      </c>
      <c r="M181" s="46">
        <f t="shared" si="42"/>
        <v>0</v>
      </c>
      <c r="N181" s="47">
        <f t="shared" si="32"/>
        <v>296.42379999999997</v>
      </c>
    </row>
    <row r="182" spans="2:14" ht="12">
      <c r="B182" s="16"/>
      <c r="C182" s="14" t="s">
        <v>6</v>
      </c>
      <c r="D182" s="48">
        <f>SUM(D132,D137,D142,D147,D152,D157,D162,D167,D172,D177)</f>
        <v>19.1457</v>
      </c>
      <c r="E182" s="49">
        <f aca="true" t="shared" si="43" ref="E182:M182">SUM(E132,E137,E142,E147,E152,E157,E162,E167,E172,E177)</f>
        <v>5719.264799999999</v>
      </c>
      <c r="F182" s="49">
        <f t="shared" si="43"/>
        <v>192804.80769999998</v>
      </c>
      <c r="G182" s="49">
        <f t="shared" si="43"/>
        <v>176193.8277</v>
      </c>
      <c r="H182" s="49">
        <f t="shared" si="43"/>
        <v>24017.941300000002</v>
      </c>
      <c r="I182" s="49">
        <f t="shared" si="43"/>
        <v>138.497</v>
      </c>
      <c r="J182" s="49">
        <f t="shared" si="43"/>
        <v>0</v>
      </c>
      <c r="K182" s="49">
        <f t="shared" si="43"/>
        <v>0</v>
      </c>
      <c r="L182" s="49">
        <f t="shared" si="43"/>
        <v>2249.2913000000003</v>
      </c>
      <c r="M182" s="49">
        <f t="shared" si="43"/>
        <v>0</v>
      </c>
      <c r="N182" s="50">
        <f t="shared" si="32"/>
        <v>401142.77549999993</v>
      </c>
    </row>
    <row r="183" spans="2:14" ht="12">
      <c r="B183" s="17" t="s">
        <v>34</v>
      </c>
      <c r="C183" s="11" t="s">
        <v>4</v>
      </c>
      <c r="D183" s="42">
        <f aca="true" t="shared" si="44" ref="D183:M183">SUM(D133,D138,D143,D148,D153,D158,D163,D168,D173,D178)</f>
        <v>17496.9762</v>
      </c>
      <c r="E183" s="43">
        <f t="shared" si="44"/>
        <v>21644.532300000003</v>
      </c>
      <c r="F183" s="43">
        <f t="shared" si="44"/>
        <v>1028760.0319</v>
      </c>
      <c r="G183" s="43">
        <f t="shared" si="44"/>
        <v>2286800.5408</v>
      </c>
      <c r="H183" s="43">
        <f t="shared" si="44"/>
        <v>384762.60309999995</v>
      </c>
      <c r="I183" s="43">
        <f t="shared" si="44"/>
        <v>238619.4698</v>
      </c>
      <c r="J183" s="43">
        <f t="shared" si="44"/>
        <v>19560.537400000005</v>
      </c>
      <c r="K183" s="43">
        <f t="shared" si="44"/>
        <v>14398.542</v>
      </c>
      <c r="L183" s="43">
        <f t="shared" si="44"/>
        <v>46939.54030000001</v>
      </c>
      <c r="M183" s="43">
        <f t="shared" si="44"/>
        <v>197210.8282</v>
      </c>
      <c r="N183" s="44">
        <f t="shared" si="32"/>
        <v>4256193.602</v>
      </c>
    </row>
    <row r="184" spans="2:14" ht="12">
      <c r="B184" s="17"/>
      <c r="C184" s="11" t="s">
        <v>5</v>
      </c>
      <c r="D184" s="42">
        <f aca="true" t="shared" si="45" ref="D184:M184">SUM(D134,D139,D144,D149,D154,D159,D164,D169,D174,D179)</f>
        <v>2093.642</v>
      </c>
      <c r="E184" s="43">
        <f t="shared" si="45"/>
        <v>5.2745</v>
      </c>
      <c r="F184" s="43">
        <f t="shared" si="45"/>
        <v>136348.0233</v>
      </c>
      <c r="G184" s="43">
        <f t="shared" si="45"/>
        <v>296901.39460000006</v>
      </c>
      <c r="H184" s="43">
        <f t="shared" si="45"/>
        <v>208110.13580000002</v>
      </c>
      <c r="I184" s="43">
        <f t="shared" si="45"/>
        <v>286212.6024</v>
      </c>
      <c r="J184" s="43">
        <f t="shared" si="45"/>
        <v>563.5974</v>
      </c>
      <c r="K184" s="43">
        <f t="shared" si="45"/>
        <v>1153.0493999999999</v>
      </c>
      <c r="L184" s="43">
        <f t="shared" si="45"/>
        <v>90354.86170000001</v>
      </c>
      <c r="M184" s="43">
        <f t="shared" si="45"/>
        <v>43281.64170000001</v>
      </c>
      <c r="N184" s="44">
        <f t="shared" si="32"/>
        <v>1065024.2228</v>
      </c>
    </row>
    <row r="185" spans="2:14" ht="12">
      <c r="B185" s="17" t="s">
        <v>0</v>
      </c>
      <c r="C185" s="12" t="s">
        <v>7</v>
      </c>
      <c r="D185" s="45">
        <f aca="true" t="shared" si="46" ref="D185:M185">SUM(D135,D140,D145,D150,D155,D160,D165,D170,D175,D180)</f>
        <v>10826.1302</v>
      </c>
      <c r="E185" s="46">
        <f t="shared" si="46"/>
        <v>5.8137</v>
      </c>
      <c r="F185" s="46">
        <f t="shared" si="46"/>
        <v>4203.4947</v>
      </c>
      <c r="G185" s="46">
        <f t="shared" si="46"/>
        <v>339733.367</v>
      </c>
      <c r="H185" s="46">
        <f t="shared" si="46"/>
        <v>110385.82239999999</v>
      </c>
      <c r="I185" s="46">
        <f t="shared" si="46"/>
        <v>63326.005000000005</v>
      </c>
      <c r="J185" s="46">
        <f t="shared" si="46"/>
        <v>229.3204</v>
      </c>
      <c r="K185" s="46">
        <f t="shared" si="46"/>
        <v>8273.973800000002</v>
      </c>
      <c r="L185" s="46">
        <f t="shared" si="46"/>
        <v>18193.1866</v>
      </c>
      <c r="M185" s="46">
        <f t="shared" si="46"/>
        <v>43613.6433</v>
      </c>
      <c r="N185" s="47">
        <f t="shared" si="32"/>
        <v>598790.7571</v>
      </c>
    </row>
    <row r="186" spans="2:14" ht="12">
      <c r="B186" s="8"/>
      <c r="C186" s="9" t="s">
        <v>0</v>
      </c>
      <c r="D186" s="51">
        <f aca="true" t="shared" si="47" ref="D186:M186">SUM(D136,D141,D146,D151,D156,D161,D166,D171,D176,D181)</f>
        <v>30435.8941</v>
      </c>
      <c r="E186" s="52">
        <f t="shared" si="47"/>
        <v>27374.885299999998</v>
      </c>
      <c r="F186" s="52">
        <f t="shared" si="47"/>
        <v>1362116.3575999998</v>
      </c>
      <c r="G186" s="52">
        <f t="shared" si="47"/>
        <v>3099629.1301</v>
      </c>
      <c r="H186" s="52">
        <f t="shared" si="47"/>
        <v>727276.5025999999</v>
      </c>
      <c r="I186" s="52">
        <f t="shared" si="47"/>
        <v>588296.5742</v>
      </c>
      <c r="J186" s="52">
        <f t="shared" si="47"/>
        <v>20353.455200000004</v>
      </c>
      <c r="K186" s="52">
        <f t="shared" si="47"/>
        <v>23825.5652</v>
      </c>
      <c r="L186" s="52">
        <f t="shared" si="47"/>
        <v>157736.87990000003</v>
      </c>
      <c r="M186" s="52">
        <f t="shared" si="47"/>
        <v>284106.1132</v>
      </c>
      <c r="N186" s="53">
        <f t="shared" si="32"/>
        <v>6321151.3574</v>
      </c>
    </row>
    <row r="188" ht="18.75">
      <c r="B188" s="54"/>
    </row>
    <row r="190" ht="12">
      <c r="N190" s="18" t="s">
        <v>35</v>
      </c>
    </row>
    <row r="191" spans="2:14" ht="13.5" customHeight="1">
      <c r="B191" s="62" t="s">
        <v>37</v>
      </c>
      <c r="C191" s="63"/>
      <c r="D191" s="19"/>
      <c r="E191" s="20"/>
      <c r="F191" s="21"/>
      <c r="G191" s="64" t="s">
        <v>49</v>
      </c>
      <c r="H191" s="64"/>
      <c r="I191" s="64"/>
      <c r="J191" s="64"/>
      <c r="K191" s="21"/>
      <c r="L191" s="20"/>
      <c r="M191" s="20"/>
      <c r="N191" s="4"/>
    </row>
    <row r="192" spans="2:14" s="2" customFormat="1" ht="12" customHeight="1">
      <c r="B192" s="5"/>
      <c r="C192" s="6"/>
      <c r="D192" s="65" t="s">
        <v>1</v>
      </c>
      <c r="E192" s="60" t="s">
        <v>2</v>
      </c>
      <c r="F192" s="60" t="s">
        <v>3</v>
      </c>
      <c r="G192" s="60" t="s">
        <v>4</v>
      </c>
      <c r="H192" s="60" t="s">
        <v>5</v>
      </c>
      <c r="I192" s="60" t="s">
        <v>60</v>
      </c>
      <c r="J192" s="60" t="s">
        <v>43</v>
      </c>
      <c r="K192" s="60" t="s">
        <v>44</v>
      </c>
      <c r="L192" s="58" t="s">
        <v>45</v>
      </c>
      <c r="M192" s="60" t="s">
        <v>36</v>
      </c>
      <c r="N192" s="7" t="s">
        <v>0</v>
      </c>
    </row>
    <row r="193" spans="2:14" s="2" customFormat="1" ht="12">
      <c r="B193" s="67" t="s">
        <v>38</v>
      </c>
      <c r="C193" s="68"/>
      <c r="D193" s="66"/>
      <c r="E193" s="61"/>
      <c r="F193" s="61"/>
      <c r="G193" s="61"/>
      <c r="H193" s="61"/>
      <c r="I193" s="61"/>
      <c r="J193" s="61"/>
      <c r="K193" s="61"/>
      <c r="L193" s="59"/>
      <c r="M193" s="61"/>
      <c r="N193" s="10"/>
    </row>
    <row r="194" spans="2:14" ht="12">
      <c r="B194" s="17"/>
      <c r="C194" s="11" t="s">
        <v>6</v>
      </c>
      <c r="D194" s="42">
        <v>0</v>
      </c>
      <c r="E194" s="43">
        <v>0</v>
      </c>
      <c r="F194" s="43">
        <v>0</v>
      </c>
      <c r="G194" s="43">
        <v>0</v>
      </c>
      <c r="H194" s="43">
        <v>0</v>
      </c>
      <c r="I194" s="43">
        <v>0</v>
      </c>
      <c r="J194" s="43">
        <v>0</v>
      </c>
      <c r="K194" s="43">
        <v>0</v>
      </c>
      <c r="L194" s="43">
        <v>0</v>
      </c>
      <c r="M194" s="43">
        <v>0</v>
      </c>
      <c r="N194" s="44">
        <f>SUM(D194:M194)</f>
        <v>0</v>
      </c>
    </row>
    <row r="195" spans="2:14" ht="12">
      <c r="B195" s="17" t="s">
        <v>10</v>
      </c>
      <c r="C195" s="11" t="s">
        <v>4</v>
      </c>
      <c r="D195" s="42">
        <v>0</v>
      </c>
      <c r="E195" s="43">
        <v>0</v>
      </c>
      <c r="F195" s="43">
        <v>174.7441</v>
      </c>
      <c r="G195" s="43">
        <v>926.6394</v>
      </c>
      <c r="H195" s="43">
        <v>567.3727</v>
      </c>
      <c r="I195" s="43">
        <v>12602.1558</v>
      </c>
      <c r="J195" s="43">
        <v>0</v>
      </c>
      <c r="K195" s="43">
        <v>0</v>
      </c>
      <c r="L195" s="43">
        <v>49.4969</v>
      </c>
      <c r="M195" s="43">
        <v>0</v>
      </c>
      <c r="N195" s="44">
        <f aca="true" t="shared" si="48" ref="N195:N248">SUM(D195:M195)</f>
        <v>14320.4089</v>
      </c>
    </row>
    <row r="196" spans="2:14" ht="12">
      <c r="B196" s="17" t="s">
        <v>11</v>
      </c>
      <c r="C196" s="11" t="s">
        <v>5</v>
      </c>
      <c r="D196" s="42">
        <v>0</v>
      </c>
      <c r="E196" s="43">
        <v>0</v>
      </c>
      <c r="F196" s="43">
        <v>0</v>
      </c>
      <c r="G196" s="43">
        <v>7.387</v>
      </c>
      <c r="H196" s="43">
        <v>25.3671</v>
      </c>
      <c r="I196" s="43">
        <v>0</v>
      </c>
      <c r="J196" s="43">
        <v>0</v>
      </c>
      <c r="K196" s="43">
        <v>0</v>
      </c>
      <c r="L196" s="43">
        <v>0</v>
      </c>
      <c r="M196" s="43">
        <v>0</v>
      </c>
      <c r="N196" s="44">
        <f t="shared" si="48"/>
        <v>32.7541</v>
      </c>
    </row>
    <row r="197" spans="2:14" ht="12">
      <c r="B197" s="17" t="s">
        <v>12</v>
      </c>
      <c r="C197" s="12" t="s">
        <v>7</v>
      </c>
      <c r="D197" s="45">
        <v>0</v>
      </c>
      <c r="E197" s="46">
        <v>0</v>
      </c>
      <c r="F197" s="46">
        <v>0</v>
      </c>
      <c r="G197" s="46">
        <v>539.6883</v>
      </c>
      <c r="H197" s="46">
        <v>92.8015</v>
      </c>
      <c r="I197" s="46">
        <v>7.183</v>
      </c>
      <c r="J197" s="46">
        <v>0</v>
      </c>
      <c r="K197" s="46">
        <v>0.0251</v>
      </c>
      <c r="L197" s="46">
        <v>2.4084</v>
      </c>
      <c r="M197" s="46">
        <v>0</v>
      </c>
      <c r="N197" s="47">
        <f t="shared" si="48"/>
        <v>642.1063</v>
      </c>
    </row>
    <row r="198" spans="2:14" ht="12">
      <c r="B198" s="13"/>
      <c r="C198" s="15" t="s">
        <v>0</v>
      </c>
      <c r="D198" s="45">
        <f aca="true" t="shared" si="49" ref="D198:M198">SUM(D194:D197)</f>
        <v>0</v>
      </c>
      <c r="E198" s="46">
        <f t="shared" si="49"/>
        <v>0</v>
      </c>
      <c r="F198" s="46">
        <f t="shared" si="49"/>
        <v>174.7441</v>
      </c>
      <c r="G198" s="46">
        <f t="shared" si="49"/>
        <v>1473.7147</v>
      </c>
      <c r="H198" s="46">
        <f t="shared" si="49"/>
        <v>685.5413000000001</v>
      </c>
      <c r="I198" s="46">
        <f t="shared" si="49"/>
        <v>12609.338800000001</v>
      </c>
      <c r="J198" s="46">
        <f t="shared" si="49"/>
        <v>0</v>
      </c>
      <c r="K198" s="46">
        <f t="shared" si="49"/>
        <v>0.0251</v>
      </c>
      <c r="L198" s="46">
        <f t="shared" si="49"/>
        <v>51.9053</v>
      </c>
      <c r="M198" s="46">
        <f t="shared" si="49"/>
        <v>0</v>
      </c>
      <c r="N198" s="47">
        <f t="shared" si="48"/>
        <v>14995.269300000004</v>
      </c>
    </row>
    <row r="199" spans="2:14" ht="12">
      <c r="B199" s="16"/>
      <c r="C199" s="14" t="s">
        <v>6</v>
      </c>
      <c r="D199" s="48">
        <v>0</v>
      </c>
      <c r="E199" s="49">
        <v>0</v>
      </c>
      <c r="F199" s="49">
        <v>0</v>
      </c>
      <c r="G199" s="49">
        <v>29.5</v>
      </c>
      <c r="H199" s="49">
        <v>41.07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50">
        <f t="shared" si="48"/>
        <v>70.57</v>
      </c>
    </row>
    <row r="200" spans="2:14" ht="12">
      <c r="B200" s="17" t="s">
        <v>13</v>
      </c>
      <c r="C200" s="11" t="s">
        <v>4</v>
      </c>
      <c r="D200" s="42">
        <v>26.4773</v>
      </c>
      <c r="E200" s="43">
        <v>0</v>
      </c>
      <c r="F200" s="43">
        <v>3094.1048</v>
      </c>
      <c r="G200" s="43">
        <v>20333.2792</v>
      </c>
      <c r="H200" s="43">
        <v>12505.3207</v>
      </c>
      <c r="I200" s="43">
        <v>277.6151</v>
      </c>
      <c r="J200" s="43">
        <v>0.0169</v>
      </c>
      <c r="K200" s="43">
        <v>431.6947</v>
      </c>
      <c r="L200" s="43">
        <v>287.8852</v>
      </c>
      <c r="M200" s="43">
        <v>347.64</v>
      </c>
      <c r="N200" s="44">
        <f t="shared" si="48"/>
        <v>37304.0339</v>
      </c>
    </row>
    <row r="201" spans="2:14" ht="12">
      <c r="B201" s="17"/>
      <c r="C201" s="11" t="s">
        <v>5</v>
      </c>
      <c r="D201" s="42">
        <v>0</v>
      </c>
      <c r="E201" s="43">
        <v>0</v>
      </c>
      <c r="F201" s="43">
        <v>173.8865</v>
      </c>
      <c r="G201" s="43">
        <v>411.9438</v>
      </c>
      <c r="H201" s="43">
        <v>6092.3064</v>
      </c>
      <c r="I201" s="43">
        <v>35.1165</v>
      </c>
      <c r="J201" s="43">
        <v>0</v>
      </c>
      <c r="K201" s="43">
        <v>0</v>
      </c>
      <c r="L201" s="43">
        <v>0</v>
      </c>
      <c r="M201" s="43">
        <v>0</v>
      </c>
      <c r="N201" s="44">
        <f t="shared" si="48"/>
        <v>6713.253200000001</v>
      </c>
    </row>
    <row r="202" spans="2:14" ht="12">
      <c r="B202" s="17" t="s">
        <v>14</v>
      </c>
      <c r="C202" s="12" t="s">
        <v>7</v>
      </c>
      <c r="D202" s="45">
        <v>0.1836</v>
      </c>
      <c r="E202" s="46">
        <v>0</v>
      </c>
      <c r="F202" s="46">
        <v>0.1105</v>
      </c>
      <c r="G202" s="46">
        <v>417.376</v>
      </c>
      <c r="H202" s="46">
        <v>255.2173</v>
      </c>
      <c r="I202" s="46">
        <v>50.0786</v>
      </c>
      <c r="J202" s="46">
        <v>0.0459</v>
      </c>
      <c r="K202" s="46">
        <v>0</v>
      </c>
      <c r="L202" s="46">
        <v>27.8384</v>
      </c>
      <c r="M202" s="46">
        <v>0</v>
      </c>
      <c r="N202" s="47">
        <f t="shared" si="48"/>
        <v>750.8503</v>
      </c>
    </row>
    <row r="203" spans="2:14" ht="12">
      <c r="B203" s="13"/>
      <c r="C203" s="15" t="s">
        <v>0</v>
      </c>
      <c r="D203" s="45">
        <f aca="true" t="shared" si="50" ref="D203:M203">SUM(D199:D202)</f>
        <v>26.660899999999998</v>
      </c>
      <c r="E203" s="46">
        <f t="shared" si="50"/>
        <v>0</v>
      </c>
      <c r="F203" s="46">
        <f t="shared" si="50"/>
        <v>3268.1018</v>
      </c>
      <c r="G203" s="46">
        <f t="shared" si="50"/>
        <v>21192.099000000002</v>
      </c>
      <c r="H203" s="46">
        <f t="shared" si="50"/>
        <v>18893.9144</v>
      </c>
      <c r="I203" s="46">
        <f t="shared" si="50"/>
        <v>362.81019999999995</v>
      </c>
      <c r="J203" s="46">
        <f t="shared" si="50"/>
        <v>0.0628</v>
      </c>
      <c r="K203" s="46">
        <f t="shared" si="50"/>
        <v>431.6947</v>
      </c>
      <c r="L203" s="46">
        <f t="shared" si="50"/>
        <v>315.7236</v>
      </c>
      <c r="M203" s="46">
        <f t="shared" si="50"/>
        <v>347.64</v>
      </c>
      <c r="N203" s="47">
        <f t="shared" si="48"/>
        <v>44838.7074</v>
      </c>
    </row>
    <row r="204" spans="2:14" ht="12">
      <c r="B204" s="16"/>
      <c r="C204" s="14" t="s">
        <v>6</v>
      </c>
      <c r="D204" s="48">
        <v>0</v>
      </c>
      <c r="E204" s="49">
        <v>0</v>
      </c>
      <c r="F204" s="49">
        <v>39.7392</v>
      </c>
      <c r="G204" s="49">
        <v>0</v>
      </c>
      <c r="H204" s="49">
        <v>0</v>
      </c>
      <c r="I204" s="49">
        <v>125.7152</v>
      </c>
      <c r="J204" s="49">
        <v>0</v>
      </c>
      <c r="K204" s="49">
        <v>0</v>
      </c>
      <c r="L204" s="49">
        <v>0</v>
      </c>
      <c r="M204" s="49">
        <v>0</v>
      </c>
      <c r="N204" s="50">
        <f t="shared" si="48"/>
        <v>165.4544</v>
      </c>
    </row>
    <row r="205" spans="2:14" ht="12">
      <c r="B205" s="17" t="s">
        <v>16</v>
      </c>
      <c r="C205" s="11" t="s">
        <v>4</v>
      </c>
      <c r="D205" s="42">
        <v>604.1591</v>
      </c>
      <c r="E205" s="43">
        <v>32.0143</v>
      </c>
      <c r="F205" s="43">
        <v>3033.1331</v>
      </c>
      <c r="G205" s="43">
        <v>46579.3857</v>
      </c>
      <c r="H205" s="43">
        <v>9308.8827</v>
      </c>
      <c r="I205" s="43">
        <v>3536.2822</v>
      </c>
      <c r="J205" s="43">
        <v>246.994</v>
      </c>
      <c r="K205" s="43">
        <v>355.7482</v>
      </c>
      <c r="L205" s="43">
        <v>1963.2724</v>
      </c>
      <c r="M205" s="43">
        <v>0</v>
      </c>
      <c r="N205" s="44">
        <f t="shared" si="48"/>
        <v>65659.8717</v>
      </c>
    </row>
    <row r="206" spans="2:14" ht="12">
      <c r="B206" s="17"/>
      <c r="C206" s="11" t="s">
        <v>5</v>
      </c>
      <c r="D206" s="42">
        <v>0</v>
      </c>
      <c r="E206" s="43">
        <v>0</v>
      </c>
      <c r="F206" s="43">
        <v>3965.0475</v>
      </c>
      <c r="G206" s="43">
        <v>2695.078</v>
      </c>
      <c r="H206" s="43">
        <v>4409.8533</v>
      </c>
      <c r="I206" s="43">
        <v>2964.7393</v>
      </c>
      <c r="J206" s="43">
        <v>3.341</v>
      </c>
      <c r="K206" s="43">
        <v>0.1464</v>
      </c>
      <c r="L206" s="43">
        <v>62.7936</v>
      </c>
      <c r="M206" s="43">
        <v>0</v>
      </c>
      <c r="N206" s="44">
        <f t="shared" si="48"/>
        <v>14100.999100000003</v>
      </c>
    </row>
    <row r="207" spans="2:14" ht="12">
      <c r="B207" s="17" t="s">
        <v>17</v>
      </c>
      <c r="C207" s="12" t="s">
        <v>7</v>
      </c>
      <c r="D207" s="45">
        <v>93.181</v>
      </c>
      <c r="E207" s="46">
        <v>0</v>
      </c>
      <c r="F207" s="46">
        <v>96.1029</v>
      </c>
      <c r="G207" s="46">
        <v>9245.8653</v>
      </c>
      <c r="H207" s="46">
        <v>4718.5856</v>
      </c>
      <c r="I207" s="46">
        <v>2422.9467</v>
      </c>
      <c r="J207" s="46">
        <v>2.5256</v>
      </c>
      <c r="K207" s="46">
        <v>6.2872</v>
      </c>
      <c r="L207" s="46">
        <v>281.8463</v>
      </c>
      <c r="M207" s="46">
        <v>0</v>
      </c>
      <c r="N207" s="47">
        <f t="shared" si="48"/>
        <v>16867.3406</v>
      </c>
    </row>
    <row r="208" spans="2:14" ht="12">
      <c r="B208" s="13"/>
      <c r="C208" s="15" t="s">
        <v>0</v>
      </c>
      <c r="D208" s="45">
        <f aca="true" t="shared" si="51" ref="D208:M208">SUM(D204:D207)</f>
        <v>697.3401</v>
      </c>
      <c r="E208" s="46">
        <f t="shared" si="51"/>
        <v>32.0143</v>
      </c>
      <c r="F208" s="46">
        <f t="shared" si="51"/>
        <v>7134.0226999999995</v>
      </c>
      <c r="G208" s="46">
        <f t="shared" si="51"/>
        <v>58520.329</v>
      </c>
      <c r="H208" s="46">
        <f t="shared" si="51"/>
        <v>18437.321600000003</v>
      </c>
      <c r="I208" s="46">
        <f t="shared" si="51"/>
        <v>9049.6834</v>
      </c>
      <c r="J208" s="46">
        <f t="shared" si="51"/>
        <v>252.8606</v>
      </c>
      <c r="K208" s="46">
        <f t="shared" si="51"/>
        <v>362.1818</v>
      </c>
      <c r="L208" s="46">
        <f t="shared" si="51"/>
        <v>2307.9123</v>
      </c>
      <c r="M208" s="46">
        <f t="shared" si="51"/>
        <v>0</v>
      </c>
      <c r="N208" s="47">
        <f t="shared" si="48"/>
        <v>96793.6658</v>
      </c>
    </row>
    <row r="209" spans="2:14" ht="12">
      <c r="B209" s="16" t="s">
        <v>14</v>
      </c>
      <c r="C209" s="14" t="s">
        <v>6</v>
      </c>
      <c r="D209" s="48">
        <v>0.875</v>
      </c>
      <c r="E209" s="49">
        <v>25177.8507</v>
      </c>
      <c r="F209" s="49">
        <v>137544.633</v>
      </c>
      <c r="G209" s="49">
        <v>53458.2068</v>
      </c>
      <c r="H209" s="49">
        <v>57.0468</v>
      </c>
      <c r="I209" s="49">
        <v>0</v>
      </c>
      <c r="J209" s="49">
        <v>0</v>
      </c>
      <c r="K209" s="49">
        <v>2130.0136</v>
      </c>
      <c r="L209" s="49">
        <v>58.1877</v>
      </c>
      <c r="M209" s="49">
        <v>34245</v>
      </c>
      <c r="N209" s="50">
        <f t="shared" si="48"/>
        <v>252671.81360000005</v>
      </c>
    </row>
    <row r="210" spans="2:14" ht="12">
      <c r="B210" s="17" t="s">
        <v>46</v>
      </c>
      <c r="C210" s="11" t="s">
        <v>4</v>
      </c>
      <c r="D210" s="42">
        <v>8497.068</v>
      </c>
      <c r="E210" s="43">
        <v>57.4123</v>
      </c>
      <c r="F210" s="43">
        <v>393279.3968</v>
      </c>
      <c r="G210" s="43">
        <v>144626.9932</v>
      </c>
      <c r="H210" s="43">
        <v>26285.847</v>
      </c>
      <c r="I210" s="43">
        <v>13526.0036</v>
      </c>
      <c r="J210" s="43">
        <v>935.4458</v>
      </c>
      <c r="K210" s="43">
        <v>636.1969</v>
      </c>
      <c r="L210" s="43">
        <v>4895.961</v>
      </c>
      <c r="M210" s="43">
        <v>2883.0757</v>
      </c>
      <c r="N210" s="44">
        <f t="shared" si="48"/>
        <v>595623.4003</v>
      </c>
    </row>
    <row r="211" spans="2:14" ht="12">
      <c r="B211" s="17" t="s">
        <v>47</v>
      </c>
      <c r="C211" s="11" t="s">
        <v>5</v>
      </c>
      <c r="D211" s="42">
        <v>6650.6867</v>
      </c>
      <c r="E211" s="43">
        <v>383.9669</v>
      </c>
      <c r="F211" s="43">
        <v>43576.34</v>
      </c>
      <c r="G211" s="43">
        <v>61891.5713</v>
      </c>
      <c r="H211" s="43">
        <v>27689.0524</v>
      </c>
      <c r="I211" s="43">
        <v>27573.0171</v>
      </c>
      <c r="J211" s="43">
        <v>2.7044</v>
      </c>
      <c r="K211" s="43">
        <v>1834.4909</v>
      </c>
      <c r="L211" s="43">
        <v>6479.8304</v>
      </c>
      <c r="M211" s="43">
        <v>0</v>
      </c>
      <c r="N211" s="44">
        <f t="shared" si="48"/>
        <v>176081.66009999998</v>
      </c>
    </row>
    <row r="212" spans="2:14" ht="12">
      <c r="B212" s="17" t="s">
        <v>48</v>
      </c>
      <c r="C212" s="12" t="s">
        <v>7</v>
      </c>
      <c r="D212" s="45">
        <v>166.86</v>
      </c>
      <c r="E212" s="46">
        <v>0.6304</v>
      </c>
      <c r="F212" s="46">
        <v>628.727</v>
      </c>
      <c r="G212" s="46">
        <v>33613.406</v>
      </c>
      <c r="H212" s="46">
        <v>7819.7696</v>
      </c>
      <c r="I212" s="46">
        <v>1984.7522</v>
      </c>
      <c r="J212" s="46">
        <v>40</v>
      </c>
      <c r="K212" s="46">
        <v>75.3374</v>
      </c>
      <c r="L212" s="46">
        <v>432.94</v>
      </c>
      <c r="M212" s="46">
        <v>830.574</v>
      </c>
      <c r="N212" s="47">
        <f t="shared" si="48"/>
        <v>45592.996600000006</v>
      </c>
    </row>
    <row r="213" spans="2:14" ht="12">
      <c r="B213" s="13"/>
      <c r="C213" s="15" t="s">
        <v>0</v>
      </c>
      <c r="D213" s="45">
        <f aca="true" t="shared" si="52" ref="D213:M213">SUM(D209:D212)</f>
        <v>15315.4897</v>
      </c>
      <c r="E213" s="46">
        <f t="shared" si="52"/>
        <v>25619.860299999997</v>
      </c>
      <c r="F213" s="46">
        <f t="shared" si="52"/>
        <v>575029.0967999999</v>
      </c>
      <c r="G213" s="46">
        <f t="shared" si="52"/>
        <v>293590.17730000004</v>
      </c>
      <c r="H213" s="46">
        <f t="shared" si="52"/>
        <v>61851.715800000005</v>
      </c>
      <c r="I213" s="46">
        <f t="shared" si="52"/>
        <v>43083.7729</v>
      </c>
      <c r="J213" s="46">
        <f t="shared" si="52"/>
        <v>978.1501999999999</v>
      </c>
      <c r="K213" s="46">
        <f t="shared" si="52"/>
        <v>4676.0388</v>
      </c>
      <c r="L213" s="46">
        <f t="shared" si="52"/>
        <v>11866.919100000001</v>
      </c>
      <c r="M213" s="46">
        <f t="shared" si="52"/>
        <v>37958.6497</v>
      </c>
      <c r="N213" s="47">
        <f t="shared" si="48"/>
        <v>1069969.8706</v>
      </c>
    </row>
    <row r="214" spans="2:14" ht="12">
      <c r="B214" s="16"/>
      <c r="C214" s="14" t="s">
        <v>6</v>
      </c>
      <c r="D214" s="48">
        <v>0</v>
      </c>
      <c r="E214" s="49">
        <v>9</v>
      </c>
      <c r="F214" s="49">
        <v>253.1301</v>
      </c>
      <c r="G214" s="49">
        <v>4131.6711</v>
      </c>
      <c r="H214" s="49">
        <v>480.9326</v>
      </c>
      <c r="I214" s="49">
        <v>0</v>
      </c>
      <c r="J214" s="49">
        <v>0</v>
      </c>
      <c r="K214" s="49">
        <v>0</v>
      </c>
      <c r="L214" s="49">
        <v>229.4427</v>
      </c>
      <c r="M214" s="49">
        <v>0</v>
      </c>
      <c r="N214" s="50">
        <f t="shared" si="48"/>
        <v>5104.1765</v>
      </c>
    </row>
    <row r="215" spans="2:14" ht="12">
      <c r="B215" s="17" t="s">
        <v>18</v>
      </c>
      <c r="C215" s="11" t="s">
        <v>4</v>
      </c>
      <c r="D215" s="42">
        <v>1967.9989</v>
      </c>
      <c r="E215" s="43">
        <v>3.748</v>
      </c>
      <c r="F215" s="43">
        <v>6601.3437</v>
      </c>
      <c r="G215" s="43">
        <v>26869.2461</v>
      </c>
      <c r="H215" s="43">
        <v>11949.8001</v>
      </c>
      <c r="I215" s="43">
        <v>2682.5306</v>
      </c>
      <c r="J215" s="43">
        <v>129.9402</v>
      </c>
      <c r="K215" s="43">
        <v>1832.6809</v>
      </c>
      <c r="L215" s="43">
        <v>602.7335</v>
      </c>
      <c r="M215" s="43">
        <v>5658.0383</v>
      </c>
      <c r="N215" s="44">
        <f t="shared" si="48"/>
        <v>58298.0603</v>
      </c>
    </row>
    <row r="216" spans="2:14" ht="12">
      <c r="B216" s="17"/>
      <c r="C216" s="11" t="s">
        <v>5</v>
      </c>
      <c r="D216" s="42">
        <v>4.474</v>
      </c>
      <c r="E216" s="43">
        <v>0</v>
      </c>
      <c r="F216" s="43">
        <v>1500.7359</v>
      </c>
      <c r="G216" s="43">
        <v>2941.9261</v>
      </c>
      <c r="H216" s="43">
        <v>950.4242</v>
      </c>
      <c r="I216" s="43">
        <v>1106.2161</v>
      </c>
      <c r="J216" s="43">
        <v>0.1364</v>
      </c>
      <c r="K216" s="43">
        <v>0</v>
      </c>
      <c r="L216" s="43">
        <v>76.1247</v>
      </c>
      <c r="M216" s="43">
        <v>0</v>
      </c>
      <c r="N216" s="44">
        <f t="shared" si="48"/>
        <v>6580.037400000002</v>
      </c>
    </row>
    <row r="217" spans="2:14" ht="12">
      <c r="B217" s="17" t="s">
        <v>19</v>
      </c>
      <c r="C217" s="12" t="s">
        <v>7</v>
      </c>
      <c r="D217" s="45">
        <v>0.0594</v>
      </c>
      <c r="E217" s="46">
        <v>0</v>
      </c>
      <c r="F217" s="46">
        <v>33.9391</v>
      </c>
      <c r="G217" s="46">
        <v>4765.3949</v>
      </c>
      <c r="H217" s="46">
        <v>1217.8167</v>
      </c>
      <c r="I217" s="46">
        <v>944.7961</v>
      </c>
      <c r="J217" s="46">
        <v>3.5939</v>
      </c>
      <c r="K217" s="46">
        <v>0.0047</v>
      </c>
      <c r="L217" s="46">
        <v>54.5908</v>
      </c>
      <c r="M217" s="46">
        <v>0</v>
      </c>
      <c r="N217" s="47">
        <f t="shared" si="48"/>
        <v>7020.1956</v>
      </c>
    </row>
    <row r="218" spans="2:14" ht="12">
      <c r="B218" s="13"/>
      <c r="C218" s="15" t="s">
        <v>0</v>
      </c>
      <c r="D218" s="45">
        <f aca="true" t="shared" si="53" ref="D218:M218">SUM(D214:D217)</f>
        <v>1972.5323</v>
      </c>
      <c r="E218" s="46">
        <f t="shared" si="53"/>
        <v>12.748000000000001</v>
      </c>
      <c r="F218" s="46">
        <f t="shared" si="53"/>
        <v>8389.1488</v>
      </c>
      <c r="G218" s="46">
        <f t="shared" si="53"/>
        <v>38708.2382</v>
      </c>
      <c r="H218" s="46">
        <f t="shared" si="53"/>
        <v>14598.9736</v>
      </c>
      <c r="I218" s="46">
        <f t="shared" si="53"/>
        <v>4733.5428</v>
      </c>
      <c r="J218" s="46">
        <f t="shared" si="53"/>
        <v>133.6705</v>
      </c>
      <c r="K218" s="46">
        <f t="shared" si="53"/>
        <v>1832.6856</v>
      </c>
      <c r="L218" s="46">
        <f t="shared" si="53"/>
        <v>962.8917000000001</v>
      </c>
      <c r="M218" s="46">
        <f t="shared" si="53"/>
        <v>5658.0383</v>
      </c>
      <c r="N218" s="47">
        <f t="shared" si="48"/>
        <v>77002.46979999998</v>
      </c>
    </row>
    <row r="219" spans="2:14" ht="12">
      <c r="B219" s="16"/>
      <c r="C219" s="14" t="s">
        <v>6</v>
      </c>
      <c r="D219" s="48">
        <v>0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50">
        <f t="shared" si="48"/>
        <v>0</v>
      </c>
    </row>
    <row r="220" spans="2:14" ht="12">
      <c r="B220" s="17" t="s">
        <v>21</v>
      </c>
      <c r="C220" s="11" t="s">
        <v>4</v>
      </c>
      <c r="D220" s="42">
        <v>22.6145</v>
      </c>
      <c r="E220" s="43">
        <v>0</v>
      </c>
      <c r="F220" s="43">
        <v>1911.2925</v>
      </c>
      <c r="G220" s="43">
        <v>18176.7133</v>
      </c>
      <c r="H220" s="43">
        <v>9589.4753</v>
      </c>
      <c r="I220" s="43">
        <v>783.8069</v>
      </c>
      <c r="J220" s="43">
        <v>1.5</v>
      </c>
      <c r="K220" s="43">
        <v>205.8534</v>
      </c>
      <c r="L220" s="43">
        <v>761.5399</v>
      </c>
      <c r="M220" s="43">
        <v>411.1515</v>
      </c>
      <c r="N220" s="44">
        <f t="shared" si="48"/>
        <v>31863.9473</v>
      </c>
    </row>
    <row r="221" spans="2:14" ht="12">
      <c r="B221" s="17"/>
      <c r="C221" s="11" t="s">
        <v>5</v>
      </c>
      <c r="D221" s="42">
        <v>0.4069</v>
      </c>
      <c r="E221" s="43">
        <v>0</v>
      </c>
      <c r="F221" s="43">
        <v>189.5961</v>
      </c>
      <c r="G221" s="43">
        <v>1021.4383</v>
      </c>
      <c r="H221" s="43">
        <v>830.6979</v>
      </c>
      <c r="I221" s="43">
        <v>952.7781</v>
      </c>
      <c r="J221" s="43">
        <v>2.6012</v>
      </c>
      <c r="K221" s="43">
        <v>7.147</v>
      </c>
      <c r="L221" s="43">
        <v>74.4976</v>
      </c>
      <c r="M221" s="43">
        <v>0</v>
      </c>
      <c r="N221" s="44">
        <f t="shared" si="48"/>
        <v>3079.1631</v>
      </c>
    </row>
    <row r="222" spans="2:14" ht="12">
      <c r="B222" s="17" t="s">
        <v>22</v>
      </c>
      <c r="C222" s="12" t="s">
        <v>7</v>
      </c>
      <c r="D222" s="45">
        <v>6.4272</v>
      </c>
      <c r="E222" s="46">
        <v>0</v>
      </c>
      <c r="F222" s="46">
        <v>17.9201</v>
      </c>
      <c r="G222" s="46">
        <v>2038.9042</v>
      </c>
      <c r="H222" s="46">
        <v>1382.7849</v>
      </c>
      <c r="I222" s="46">
        <v>1890.6133</v>
      </c>
      <c r="J222" s="46">
        <v>0</v>
      </c>
      <c r="K222" s="46">
        <v>0.241</v>
      </c>
      <c r="L222" s="46">
        <v>7.3879</v>
      </c>
      <c r="M222" s="46">
        <v>0</v>
      </c>
      <c r="N222" s="47">
        <f t="shared" si="48"/>
        <v>5344.2786</v>
      </c>
    </row>
    <row r="223" spans="2:14" ht="12">
      <c r="B223" s="13"/>
      <c r="C223" s="15" t="s">
        <v>0</v>
      </c>
      <c r="D223" s="45">
        <f aca="true" t="shared" si="54" ref="D223:M223">SUM(D219:D222)</f>
        <v>29.4486</v>
      </c>
      <c r="E223" s="46">
        <f t="shared" si="54"/>
        <v>0</v>
      </c>
      <c r="F223" s="46">
        <f t="shared" si="54"/>
        <v>2118.8087</v>
      </c>
      <c r="G223" s="46">
        <f t="shared" si="54"/>
        <v>21237.055800000002</v>
      </c>
      <c r="H223" s="46">
        <f t="shared" si="54"/>
        <v>11802.9581</v>
      </c>
      <c r="I223" s="46">
        <f t="shared" si="54"/>
        <v>3627.1983</v>
      </c>
      <c r="J223" s="46">
        <f t="shared" si="54"/>
        <v>4.1012</v>
      </c>
      <c r="K223" s="46">
        <f t="shared" si="54"/>
        <v>213.2414</v>
      </c>
      <c r="L223" s="46">
        <f t="shared" si="54"/>
        <v>843.4254</v>
      </c>
      <c r="M223" s="46">
        <f t="shared" si="54"/>
        <v>411.1515</v>
      </c>
      <c r="N223" s="47">
        <f t="shared" si="48"/>
        <v>40287.389</v>
      </c>
    </row>
    <row r="224" spans="2:14" ht="12">
      <c r="B224" s="16"/>
      <c r="C224" s="14" t="s">
        <v>6</v>
      </c>
      <c r="D224" s="48">
        <v>0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50">
        <f t="shared" si="48"/>
        <v>0</v>
      </c>
    </row>
    <row r="225" spans="2:14" ht="12">
      <c r="B225" s="17" t="s">
        <v>24</v>
      </c>
      <c r="C225" s="11" t="s">
        <v>4</v>
      </c>
      <c r="D225" s="42">
        <v>13.8495</v>
      </c>
      <c r="E225" s="43">
        <v>20.7435</v>
      </c>
      <c r="F225" s="43">
        <v>1632.9214</v>
      </c>
      <c r="G225" s="43">
        <v>61714.2696</v>
      </c>
      <c r="H225" s="43">
        <v>1891.5492</v>
      </c>
      <c r="I225" s="43">
        <v>61.1782</v>
      </c>
      <c r="J225" s="43">
        <v>7.1023</v>
      </c>
      <c r="K225" s="43">
        <v>82.9178</v>
      </c>
      <c r="L225" s="43">
        <v>62.1278</v>
      </c>
      <c r="M225" s="43">
        <v>0</v>
      </c>
      <c r="N225" s="44">
        <f t="shared" si="48"/>
        <v>65486.65930000001</v>
      </c>
    </row>
    <row r="226" spans="2:14" ht="12">
      <c r="B226" s="17"/>
      <c r="C226" s="11" t="s">
        <v>5</v>
      </c>
      <c r="D226" s="42">
        <v>0</v>
      </c>
      <c r="E226" s="43">
        <v>0</v>
      </c>
      <c r="F226" s="43">
        <v>0</v>
      </c>
      <c r="G226" s="43">
        <v>1.3184</v>
      </c>
      <c r="H226" s="43">
        <v>269.564</v>
      </c>
      <c r="I226" s="43">
        <v>13.7733</v>
      </c>
      <c r="J226" s="43">
        <v>0</v>
      </c>
      <c r="K226" s="43">
        <v>0</v>
      </c>
      <c r="L226" s="43">
        <v>0.141</v>
      </c>
      <c r="M226" s="43">
        <v>0</v>
      </c>
      <c r="N226" s="44">
        <f t="shared" si="48"/>
        <v>284.79670000000004</v>
      </c>
    </row>
    <row r="227" spans="2:14" ht="12">
      <c r="B227" s="17" t="s">
        <v>25</v>
      </c>
      <c r="C227" s="12" t="s">
        <v>7</v>
      </c>
      <c r="D227" s="45">
        <v>0</v>
      </c>
      <c r="E227" s="46">
        <v>0</v>
      </c>
      <c r="F227" s="46">
        <v>87.5568</v>
      </c>
      <c r="G227" s="46">
        <v>307.9012</v>
      </c>
      <c r="H227" s="46">
        <v>15.5769</v>
      </c>
      <c r="I227" s="46">
        <v>2.1536</v>
      </c>
      <c r="J227" s="46">
        <v>0.2923</v>
      </c>
      <c r="K227" s="46">
        <v>0</v>
      </c>
      <c r="L227" s="46">
        <v>0</v>
      </c>
      <c r="M227" s="46">
        <v>0</v>
      </c>
      <c r="N227" s="47">
        <f t="shared" si="48"/>
        <v>413.48080000000004</v>
      </c>
    </row>
    <row r="228" spans="2:14" ht="12">
      <c r="B228" s="13"/>
      <c r="C228" s="15" t="s">
        <v>0</v>
      </c>
      <c r="D228" s="45">
        <f aca="true" t="shared" si="55" ref="D228:M228">SUM(D224:D227)</f>
        <v>13.8495</v>
      </c>
      <c r="E228" s="46">
        <f t="shared" si="55"/>
        <v>20.7435</v>
      </c>
      <c r="F228" s="46">
        <f t="shared" si="55"/>
        <v>1720.4782</v>
      </c>
      <c r="G228" s="46">
        <f t="shared" si="55"/>
        <v>62023.489199999996</v>
      </c>
      <c r="H228" s="46">
        <f t="shared" si="55"/>
        <v>2176.6901</v>
      </c>
      <c r="I228" s="46">
        <f t="shared" si="55"/>
        <v>77.1051</v>
      </c>
      <c r="J228" s="46">
        <f t="shared" si="55"/>
        <v>7.3946</v>
      </c>
      <c r="K228" s="46">
        <f t="shared" si="55"/>
        <v>82.9178</v>
      </c>
      <c r="L228" s="46">
        <f t="shared" si="55"/>
        <v>62.2688</v>
      </c>
      <c r="M228" s="46">
        <f t="shared" si="55"/>
        <v>0</v>
      </c>
      <c r="N228" s="47">
        <f t="shared" si="48"/>
        <v>66184.9368</v>
      </c>
    </row>
    <row r="229" spans="2:14" ht="12">
      <c r="B229" s="16"/>
      <c r="C229" s="14" t="s">
        <v>6</v>
      </c>
      <c r="D229" s="48">
        <v>0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50">
        <f t="shared" si="48"/>
        <v>0</v>
      </c>
    </row>
    <row r="230" spans="2:14" ht="12">
      <c r="B230" s="17" t="s">
        <v>27</v>
      </c>
      <c r="C230" s="11" t="s">
        <v>4</v>
      </c>
      <c r="D230" s="42">
        <v>0.2623</v>
      </c>
      <c r="E230" s="43">
        <v>0</v>
      </c>
      <c r="F230" s="43">
        <v>251.4305</v>
      </c>
      <c r="G230" s="43">
        <v>1401.4536</v>
      </c>
      <c r="H230" s="43">
        <v>288.374</v>
      </c>
      <c r="I230" s="43">
        <v>278.188</v>
      </c>
      <c r="J230" s="43">
        <v>1.6519</v>
      </c>
      <c r="K230" s="43">
        <v>0.7344</v>
      </c>
      <c r="L230" s="43">
        <v>32.1984</v>
      </c>
      <c r="M230" s="43">
        <v>0</v>
      </c>
      <c r="N230" s="44">
        <f t="shared" si="48"/>
        <v>2254.2931</v>
      </c>
    </row>
    <row r="231" spans="2:14" ht="12">
      <c r="B231" s="17"/>
      <c r="C231" s="11" t="s">
        <v>5</v>
      </c>
      <c r="D231" s="42">
        <v>0</v>
      </c>
      <c r="E231" s="43">
        <v>0</v>
      </c>
      <c r="F231" s="43">
        <v>0</v>
      </c>
      <c r="G231" s="43">
        <v>0</v>
      </c>
      <c r="H231" s="43">
        <v>287.4221</v>
      </c>
      <c r="I231" s="43">
        <v>27.7078</v>
      </c>
      <c r="J231" s="43">
        <v>0</v>
      </c>
      <c r="K231" s="43">
        <v>0</v>
      </c>
      <c r="L231" s="43">
        <v>0</v>
      </c>
      <c r="M231" s="43">
        <v>0</v>
      </c>
      <c r="N231" s="44">
        <f t="shared" si="48"/>
        <v>315.1299</v>
      </c>
    </row>
    <row r="232" spans="2:14" ht="12">
      <c r="B232" s="17" t="s">
        <v>25</v>
      </c>
      <c r="C232" s="12" t="s">
        <v>7</v>
      </c>
      <c r="D232" s="45">
        <v>0.1746</v>
      </c>
      <c r="E232" s="46">
        <v>0</v>
      </c>
      <c r="F232" s="46">
        <v>0.5243</v>
      </c>
      <c r="G232" s="46">
        <v>146.8387</v>
      </c>
      <c r="H232" s="46">
        <v>171.7264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7">
        <f t="shared" si="48"/>
        <v>319.264</v>
      </c>
    </row>
    <row r="233" spans="2:14" ht="12">
      <c r="B233" s="13"/>
      <c r="C233" s="15" t="s">
        <v>0</v>
      </c>
      <c r="D233" s="45">
        <f aca="true" t="shared" si="56" ref="D233:M233">SUM(D229:D232)</f>
        <v>0.43689999999999996</v>
      </c>
      <c r="E233" s="46">
        <f t="shared" si="56"/>
        <v>0</v>
      </c>
      <c r="F233" s="46">
        <f t="shared" si="56"/>
        <v>251.9548</v>
      </c>
      <c r="G233" s="46">
        <f t="shared" si="56"/>
        <v>1548.2923</v>
      </c>
      <c r="H233" s="46">
        <f t="shared" si="56"/>
        <v>747.5225</v>
      </c>
      <c r="I233" s="46">
        <f t="shared" si="56"/>
        <v>305.8958</v>
      </c>
      <c r="J233" s="46">
        <f t="shared" si="56"/>
        <v>1.6519</v>
      </c>
      <c r="K233" s="46">
        <f t="shared" si="56"/>
        <v>0.7344</v>
      </c>
      <c r="L233" s="46">
        <f t="shared" si="56"/>
        <v>32.1984</v>
      </c>
      <c r="M233" s="46">
        <f t="shared" si="56"/>
        <v>0</v>
      </c>
      <c r="N233" s="47">
        <f t="shared" si="48"/>
        <v>2888.6870000000004</v>
      </c>
    </row>
    <row r="234" spans="2:14" ht="12">
      <c r="B234" s="16"/>
      <c r="C234" s="14" t="s">
        <v>6</v>
      </c>
      <c r="D234" s="48">
        <v>0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50">
        <f t="shared" si="48"/>
        <v>0</v>
      </c>
    </row>
    <row r="235" spans="2:14" ht="12">
      <c r="B235" s="17" t="s">
        <v>29</v>
      </c>
      <c r="C235" s="11" t="s">
        <v>4</v>
      </c>
      <c r="D235" s="42">
        <v>1.4871</v>
      </c>
      <c r="E235" s="43">
        <v>0.3897</v>
      </c>
      <c r="F235" s="43">
        <v>3.8417</v>
      </c>
      <c r="G235" s="43">
        <v>4956.0646</v>
      </c>
      <c r="H235" s="43">
        <v>1183.5098</v>
      </c>
      <c r="I235" s="43">
        <v>103.9917</v>
      </c>
      <c r="J235" s="43">
        <v>0.036</v>
      </c>
      <c r="K235" s="43">
        <v>4.8945</v>
      </c>
      <c r="L235" s="43">
        <v>5.5516</v>
      </c>
      <c r="M235" s="43">
        <v>0</v>
      </c>
      <c r="N235" s="44">
        <f t="shared" si="48"/>
        <v>6259.766699999999</v>
      </c>
    </row>
    <row r="236" spans="2:14" ht="12">
      <c r="B236" s="17"/>
      <c r="C236" s="11" t="s">
        <v>5</v>
      </c>
      <c r="D236" s="42">
        <v>0</v>
      </c>
      <c r="E236" s="43">
        <v>0</v>
      </c>
      <c r="F236" s="43">
        <v>0</v>
      </c>
      <c r="G236" s="43">
        <v>2.5911</v>
      </c>
      <c r="H236" s="43">
        <v>47.0415</v>
      </c>
      <c r="I236" s="43">
        <v>41.5382</v>
      </c>
      <c r="J236" s="43">
        <v>0</v>
      </c>
      <c r="K236" s="43">
        <v>0</v>
      </c>
      <c r="L236" s="43">
        <v>10.8546</v>
      </c>
      <c r="M236" s="43">
        <v>0</v>
      </c>
      <c r="N236" s="44">
        <f t="shared" si="48"/>
        <v>102.0254</v>
      </c>
    </row>
    <row r="237" spans="2:14" ht="12">
      <c r="B237" s="17" t="s">
        <v>30</v>
      </c>
      <c r="C237" s="12" t="s">
        <v>7</v>
      </c>
      <c r="D237" s="45">
        <v>0</v>
      </c>
      <c r="E237" s="46">
        <v>0</v>
      </c>
      <c r="F237" s="46">
        <v>0</v>
      </c>
      <c r="G237" s="46">
        <v>126.4859</v>
      </c>
      <c r="H237" s="46">
        <v>54.8446</v>
      </c>
      <c r="I237" s="46">
        <v>9.9921</v>
      </c>
      <c r="J237" s="46">
        <v>0</v>
      </c>
      <c r="K237" s="46">
        <v>0</v>
      </c>
      <c r="L237" s="46">
        <v>0.054</v>
      </c>
      <c r="M237" s="46">
        <v>0</v>
      </c>
      <c r="N237" s="47">
        <f t="shared" si="48"/>
        <v>191.3766</v>
      </c>
    </row>
    <row r="238" spans="2:14" ht="12">
      <c r="B238" s="13"/>
      <c r="C238" s="15" t="s">
        <v>0</v>
      </c>
      <c r="D238" s="45">
        <f aca="true" t="shared" si="57" ref="D238:M238">SUM(D234:D237)</f>
        <v>1.4871</v>
      </c>
      <c r="E238" s="46">
        <f t="shared" si="57"/>
        <v>0.3897</v>
      </c>
      <c r="F238" s="46">
        <f t="shared" si="57"/>
        <v>3.8417</v>
      </c>
      <c r="G238" s="46">
        <f t="shared" si="57"/>
        <v>5085.141599999999</v>
      </c>
      <c r="H238" s="46">
        <f t="shared" si="57"/>
        <v>1285.3959</v>
      </c>
      <c r="I238" s="46">
        <f t="shared" si="57"/>
        <v>155.522</v>
      </c>
      <c r="J238" s="46">
        <f t="shared" si="57"/>
        <v>0.036</v>
      </c>
      <c r="K238" s="46">
        <f t="shared" si="57"/>
        <v>4.8945</v>
      </c>
      <c r="L238" s="46">
        <f t="shared" si="57"/>
        <v>16.460199999999997</v>
      </c>
      <c r="M238" s="46">
        <f t="shared" si="57"/>
        <v>0</v>
      </c>
      <c r="N238" s="47">
        <f t="shared" si="48"/>
        <v>6553.1687</v>
      </c>
    </row>
    <row r="239" spans="2:14" ht="12">
      <c r="B239" s="16"/>
      <c r="C239" s="14" t="s">
        <v>6</v>
      </c>
      <c r="D239" s="48">
        <v>0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50">
        <f t="shared" si="48"/>
        <v>0</v>
      </c>
    </row>
    <row r="240" spans="2:14" ht="12">
      <c r="B240" s="17" t="s">
        <v>32</v>
      </c>
      <c r="C240" s="11" t="s">
        <v>4</v>
      </c>
      <c r="D240" s="42">
        <v>0</v>
      </c>
      <c r="E240" s="43">
        <v>0</v>
      </c>
      <c r="F240" s="43">
        <v>0</v>
      </c>
      <c r="G240" s="43">
        <v>1.9895</v>
      </c>
      <c r="H240" s="43">
        <v>59.6858</v>
      </c>
      <c r="I240" s="43">
        <v>19.9414</v>
      </c>
      <c r="J240" s="43">
        <v>0</v>
      </c>
      <c r="K240" s="43">
        <v>0</v>
      </c>
      <c r="L240" s="43">
        <v>0</v>
      </c>
      <c r="M240" s="43">
        <v>0</v>
      </c>
      <c r="N240" s="44">
        <f t="shared" si="48"/>
        <v>81.61670000000001</v>
      </c>
    </row>
    <row r="241" spans="2:14" ht="12">
      <c r="B241" s="17"/>
      <c r="C241" s="11" t="s">
        <v>5</v>
      </c>
      <c r="D241" s="42">
        <v>0</v>
      </c>
      <c r="E241" s="43">
        <v>0</v>
      </c>
      <c r="F241" s="43">
        <v>0</v>
      </c>
      <c r="G241" s="43">
        <v>0</v>
      </c>
      <c r="H241" s="43">
        <v>0</v>
      </c>
      <c r="I241" s="43">
        <v>0</v>
      </c>
      <c r="J241" s="43">
        <v>0</v>
      </c>
      <c r="K241" s="43">
        <v>0</v>
      </c>
      <c r="L241" s="43">
        <v>0.0838</v>
      </c>
      <c r="M241" s="43">
        <v>0</v>
      </c>
      <c r="N241" s="44">
        <f t="shared" si="48"/>
        <v>0.0838</v>
      </c>
    </row>
    <row r="242" spans="2:14" ht="12">
      <c r="B242" s="17" t="s">
        <v>33</v>
      </c>
      <c r="C242" s="12" t="s">
        <v>7</v>
      </c>
      <c r="D242" s="45">
        <v>0</v>
      </c>
      <c r="E242" s="46">
        <v>0</v>
      </c>
      <c r="F242" s="46">
        <v>0</v>
      </c>
      <c r="G242" s="46">
        <v>0</v>
      </c>
      <c r="H242" s="46">
        <v>0</v>
      </c>
      <c r="I242" s="46">
        <v>0</v>
      </c>
      <c r="J242" s="46">
        <v>0</v>
      </c>
      <c r="K242" s="46">
        <v>0</v>
      </c>
      <c r="L242" s="46">
        <v>0</v>
      </c>
      <c r="M242" s="46">
        <v>0</v>
      </c>
      <c r="N242" s="47">
        <f t="shared" si="48"/>
        <v>0</v>
      </c>
    </row>
    <row r="243" spans="2:14" ht="12">
      <c r="B243" s="13"/>
      <c r="C243" s="15" t="s">
        <v>0</v>
      </c>
      <c r="D243" s="45">
        <f aca="true" t="shared" si="58" ref="D243:M243">SUM(D239:D242)</f>
        <v>0</v>
      </c>
      <c r="E243" s="46">
        <f t="shared" si="58"/>
        <v>0</v>
      </c>
      <c r="F243" s="46">
        <f t="shared" si="58"/>
        <v>0</v>
      </c>
      <c r="G243" s="46">
        <f t="shared" si="58"/>
        <v>1.9895</v>
      </c>
      <c r="H243" s="46">
        <f t="shared" si="58"/>
        <v>59.6858</v>
      </c>
      <c r="I243" s="46">
        <f t="shared" si="58"/>
        <v>19.9414</v>
      </c>
      <c r="J243" s="46">
        <f t="shared" si="58"/>
        <v>0</v>
      </c>
      <c r="K243" s="46">
        <f t="shared" si="58"/>
        <v>0</v>
      </c>
      <c r="L243" s="46">
        <f t="shared" si="58"/>
        <v>0.0838</v>
      </c>
      <c r="M243" s="46">
        <f t="shared" si="58"/>
        <v>0</v>
      </c>
      <c r="N243" s="47">
        <f t="shared" si="48"/>
        <v>81.7005</v>
      </c>
    </row>
    <row r="244" spans="2:14" ht="12">
      <c r="B244" s="16"/>
      <c r="C244" s="14" t="s">
        <v>6</v>
      </c>
      <c r="D244" s="48">
        <f>SUM(D194,D199,D204,D209,D214,D219,D224,D229,D234,D239)</f>
        <v>0.875</v>
      </c>
      <c r="E244" s="49">
        <f aca="true" t="shared" si="59" ref="E244:M244">SUM(E194,E199,E204,E209,E214,E219,E224,E229,E234,E239)</f>
        <v>25186.8507</v>
      </c>
      <c r="F244" s="49">
        <f t="shared" si="59"/>
        <v>137837.50230000002</v>
      </c>
      <c r="G244" s="49">
        <f t="shared" si="59"/>
        <v>57619.3779</v>
      </c>
      <c r="H244" s="49">
        <f t="shared" si="59"/>
        <v>579.0494</v>
      </c>
      <c r="I244" s="49">
        <f t="shared" si="59"/>
        <v>125.7152</v>
      </c>
      <c r="J244" s="49">
        <f t="shared" si="59"/>
        <v>0</v>
      </c>
      <c r="K244" s="49">
        <f t="shared" si="59"/>
        <v>2130.0136</v>
      </c>
      <c r="L244" s="49">
        <f t="shared" si="59"/>
        <v>287.6304</v>
      </c>
      <c r="M244" s="49">
        <f t="shared" si="59"/>
        <v>34245</v>
      </c>
      <c r="N244" s="50">
        <f t="shared" si="48"/>
        <v>258012.01450000002</v>
      </c>
    </row>
    <row r="245" spans="2:14" ht="12">
      <c r="B245" s="17" t="s">
        <v>34</v>
      </c>
      <c r="C245" s="11" t="s">
        <v>4</v>
      </c>
      <c r="D245" s="42">
        <f aca="true" t="shared" si="60" ref="D245:M245">SUM(D195,D200,D205,D210,D215,D220,D225,D230,D235,D240)</f>
        <v>11133.9167</v>
      </c>
      <c r="E245" s="43">
        <f t="shared" si="60"/>
        <v>114.30780000000001</v>
      </c>
      <c r="F245" s="43">
        <f t="shared" si="60"/>
        <v>409982.2086</v>
      </c>
      <c r="G245" s="43">
        <f t="shared" si="60"/>
        <v>325586.0342</v>
      </c>
      <c r="H245" s="43">
        <f t="shared" si="60"/>
        <v>73629.8173</v>
      </c>
      <c r="I245" s="43">
        <f t="shared" si="60"/>
        <v>33871.69350000001</v>
      </c>
      <c r="J245" s="43">
        <f t="shared" si="60"/>
        <v>1322.6871</v>
      </c>
      <c r="K245" s="43">
        <f t="shared" si="60"/>
        <v>3550.7208</v>
      </c>
      <c r="L245" s="43">
        <f t="shared" si="60"/>
        <v>8660.7667</v>
      </c>
      <c r="M245" s="43">
        <f t="shared" si="60"/>
        <v>9299.9055</v>
      </c>
      <c r="N245" s="44">
        <f t="shared" si="48"/>
        <v>877152.0582000001</v>
      </c>
    </row>
    <row r="246" spans="2:14" ht="12">
      <c r="B246" s="17"/>
      <c r="C246" s="11" t="s">
        <v>5</v>
      </c>
      <c r="D246" s="42">
        <f aca="true" t="shared" si="61" ref="D246:M246">SUM(D196,D201,D206,D211,D216,D221,D226,D231,D236,D241)</f>
        <v>6655.5676</v>
      </c>
      <c r="E246" s="43">
        <f t="shared" si="61"/>
        <v>383.9669</v>
      </c>
      <c r="F246" s="43">
        <f t="shared" si="61"/>
        <v>49405.606</v>
      </c>
      <c r="G246" s="43">
        <f t="shared" si="61"/>
        <v>68973.254</v>
      </c>
      <c r="H246" s="43">
        <f t="shared" si="61"/>
        <v>40601.7289</v>
      </c>
      <c r="I246" s="43">
        <f t="shared" si="61"/>
        <v>32714.886400000003</v>
      </c>
      <c r="J246" s="43">
        <f t="shared" si="61"/>
        <v>8.783000000000001</v>
      </c>
      <c r="K246" s="43">
        <f t="shared" si="61"/>
        <v>1841.7843</v>
      </c>
      <c r="L246" s="43">
        <f t="shared" si="61"/>
        <v>6704.325699999999</v>
      </c>
      <c r="M246" s="43">
        <f t="shared" si="61"/>
        <v>0</v>
      </c>
      <c r="N246" s="44">
        <f t="shared" si="48"/>
        <v>207289.90279999998</v>
      </c>
    </row>
    <row r="247" spans="2:14" ht="12">
      <c r="B247" s="17" t="s">
        <v>0</v>
      </c>
      <c r="C247" s="12" t="s">
        <v>7</v>
      </c>
      <c r="D247" s="45">
        <f aca="true" t="shared" si="62" ref="D247:M247">SUM(D197,D202,D207,D212,D217,D222,D227,D232,D237,D242)</f>
        <v>266.8858</v>
      </c>
      <c r="E247" s="46">
        <f t="shared" si="62"/>
        <v>0.6304</v>
      </c>
      <c r="F247" s="46">
        <f t="shared" si="62"/>
        <v>864.8807</v>
      </c>
      <c r="G247" s="46">
        <f t="shared" si="62"/>
        <v>51201.8605</v>
      </c>
      <c r="H247" s="46">
        <f t="shared" si="62"/>
        <v>15729.1235</v>
      </c>
      <c r="I247" s="46">
        <f t="shared" si="62"/>
        <v>7312.515599999999</v>
      </c>
      <c r="J247" s="46">
        <f t="shared" si="62"/>
        <v>46.457699999999996</v>
      </c>
      <c r="K247" s="46">
        <f t="shared" si="62"/>
        <v>81.8954</v>
      </c>
      <c r="L247" s="46">
        <f t="shared" si="62"/>
        <v>807.0658</v>
      </c>
      <c r="M247" s="46">
        <f t="shared" si="62"/>
        <v>830.574</v>
      </c>
      <c r="N247" s="47">
        <f t="shared" si="48"/>
        <v>77141.88939999999</v>
      </c>
    </row>
    <row r="248" spans="2:14" ht="12">
      <c r="B248" s="8"/>
      <c r="C248" s="9" t="s">
        <v>0</v>
      </c>
      <c r="D248" s="51">
        <f aca="true" t="shared" si="63" ref="D248:M248">SUM(D198,D203,D208,D213,D218,D223,D228,D233,D238,D243)</f>
        <v>18057.2451</v>
      </c>
      <c r="E248" s="52">
        <f t="shared" si="63"/>
        <v>25685.755799999995</v>
      </c>
      <c r="F248" s="52">
        <f t="shared" si="63"/>
        <v>598090.1976</v>
      </c>
      <c r="G248" s="52">
        <f t="shared" si="63"/>
        <v>503380.52660000004</v>
      </c>
      <c r="H248" s="52">
        <f t="shared" si="63"/>
        <v>130539.71910000003</v>
      </c>
      <c r="I248" s="52">
        <f t="shared" si="63"/>
        <v>74024.8107</v>
      </c>
      <c r="J248" s="52">
        <f t="shared" si="63"/>
        <v>1377.9278000000002</v>
      </c>
      <c r="K248" s="52">
        <f t="shared" si="63"/>
        <v>7604.414100000001</v>
      </c>
      <c r="L248" s="52">
        <f t="shared" si="63"/>
        <v>16459.788600000003</v>
      </c>
      <c r="M248" s="52">
        <f t="shared" si="63"/>
        <v>44375.4795</v>
      </c>
      <c r="N248" s="53">
        <f t="shared" si="48"/>
        <v>1419595.8649</v>
      </c>
    </row>
    <row r="250" ht="18.75">
      <c r="B250" s="54"/>
    </row>
    <row r="252" ht="12">
      <c r="N252" s="18" t="s">
        <v>35</v>
      </c>
    </row>
    <row r="253" spans="2:14" ht="13.5" customHeight="1">
      <c r="B253" s="62" t="s">
        <v>37</v>
      </c>
      <c r="C253" s="63"/>
      <c r="D253" s="19"/>
      <c r="E253" s="20"/>
      <c r="F253" s="21"/>
      <c r="G253" s="64" t="s">
        <v>39</v>
      </c>
      <c r="H253" s="64"/>
      <c r="I253" s="64"/>
      <c r="J253" s="64"/>
      <c r="K253" s="21"/>
      <c r="L253" s="20"/>
      <c r="M253" s="20"/>
      <c r="N253" s="4"/>
    </row>
    <row r="254" spans="2:14" s="2" customFormat="1" ht="12" customHeight="1">
      <c r="B254" s="5"/>
      <c r="C254" s="6"/>
      <c r="D254" s="65" t="s">
        <v>1</v>
      </c>
      <c r="E254" s="60" t="s">
        <v>2</v>
      </c>
      <c r="F254" s="60" t="s">
        <v>3</v>
      </c>
      <c r="G254" s="60" t="s">
        <v>4</v>
      </c>
      <c r="H254" s="60" t="s">
        <v>5</v>
      </c>
      <c r="I254" s="60" t="s">
        <v>60</v>
      </c>
      <c r="J254" s="60" t="s">
        <v>43</v>
      </c>
      <c r="K254" s="60" t="s">
        <v>44</v>
      </c>
      <c r="L254" s="58" t="s">
        <v>45</v>
      </c>
      <c r="M254" s="60" t="s">
        <v>36</v>
      </c>
      <c r="N254" s="7" t="s">
        <v>0</v>
      </c>
    </row>
    <row r="255" spans="2:14" s="2" customFormat="1" ht="12">
      <c r="B255" s="67" t="s">
        <v>38</v>
      </c>
      <c r="C255" s="68"/>
      <c r="D255" s="66"/>
      <c r="E255" s="61"/>
      <c r="F255" s="61"/>
      <c r="G255" s="61"/>
      <c r="H255" s="61"/>
      <c r="I255" s="61"/>
      <c r="J255" s="61"/>
      <c r="K255" s="61"/>
      <c r="L255" s="59"/>
      <c r="M255" s="61"/>
      <c r="N255" s="10"/>
    </row>
    <row r="256" spans="2:14" ht="12">
      <c r="B256" s="17"/>
      <c r="C256" s="11" t="s">
        <v>6</v>
      </c>
      <c r="D256" s="42">
        <v>0</v>
      </c>
      <c r="E256" s="43">
        <v>0</v>
      </c>
      <c r="F256" s="43">
        <v>0</v>
      </c>
      <c r="G256" s="43">
        <v>0</v>
      </c>
      <c r="H256" s="43">
        <v>0</v>
      </c>
      <c r="I256" s="43">
        <v>0</v>
      </c>
      <c r="J256" s="43">
        <v>0</v>
      </c>
      <c r="K256" s="43">
        <v>0</v>
      </c>
      <c r="L256" s="43">
        <v>0</v>
      </c>
      <c r="M256" s="43">
        <v>0</v>
      </c>
      <c r="N256" s="44">
        <f>SUM(D256:M256)</f>
        <v>0</v>
      </c>
    </row>
    <row r="257" spans="2:14" ht="12">
      <c r="B257" s="17" t="s">
        <v>10</v>
      </c>
      <c r="C257" s="11" t="s">
        <v>4</v>
      </c>
      <c r="D257" s="42">
        <v>185.9156</v>
      </c>
      <c r="E257" s="43">
        <v>0</v>
      </c>
      <c r="F257" s="43">
        <v>510.558</v>
      </c>
      <c r="G257" s="43">
        <v>5303.4145</v>
      </c>
      <c r="H257" s="43">
        <v>3307.1277</v>
      </c>
      <c r="I257" s="43">
        <v>30.4447</v>
      </c>
      <c r="J257" s="43">
        <v>141.7266</v>
      </c>
      <c r="K257" s="43">
        <v>0</v>
      </c>
      <c r="L257" s="43">
        <v>2.3919</v>
      </c>
      <c r="M257" s="43">
        <v>0</v>
      </c>
      <c r="N257" s="44">
        <f aca="true" t="shared" si="64" ref="N257:N310">SUM(D257:M257)</f>
        <v>9481.579000000002</v>
      </c>
    </row>
    <row r="258" spans="2:14" ht="12">
      <c r="B258" s="17" t="s">
        <v>11</v>
      </c>
      <c r="C258" s="11" t="s">
        <v>5</v>
      </c>
      <c r="D258" s="42">
        <v>0</v>
      </c>
      <c r="E258" s="43">
        <v>0</v>
      </c>
      <c r="F258" s="43">
        <v>0</v>
      </c>
      <c r="G258" s="43">
        <v>241.2989</v>
      </c>
      <c r="H258" s="43">
        <v>18.0223</v>
      </c>
      <c r="I258" s="43">
        <v>26.0018</v>
      </c>
      <c r="J258" s="43">
        <v>0</v>
      </c>
      <c r="K258" s="43">
        <v>0</v>
      </c>
      <c r="L258" s="43">
        <v>0.0227</v>
      </c>
      <c r="M258" s="43">
        <v>0</v>
      </c>
      <c r="N258" s="44">
        <f t="shared" si="64"/>
        <v>285.34569999999997</v>
      </c>
    </row>
    <row r="259" spans="2:14" ht="12">
      <c r="B259" s="17" t="s">
        <v>12</v>
      </c>
      <c r="C259" s="12" t="s">
        <v>7</v>
      </c>
      <c r="D259" s="45">
        <v>0</v>
      </c>
      <c r="E259" s="46">
        <v>0</v>
      </c>
      <c r="F259" s="46">
        <v>0</v>
      </c>
      <c r="G259" s="46">
        <v>139.6146</v>
      </c>
      <c r="H259" s="46">
        <v>201.2468</v>
      </c>
      <c r="I259" s="46">
        <v>202.3552</v>
      </c>
      <c r="J259" s="46">
        <v>0</v>
      </c>
      <c r="K259" s="46">
        <v>0.01</v>
      </c>
      <c r="L259" s="46">
        <v>33.2532</v>
      </c>
      <c r="M259" s="46">
        <v>0</v>
      </c>
      <c r="N259" s="47">
        <f t="shared" si="64"/>
        <v>576.4798</v>
      </c>
    </row>
    <row r="260" spans="2:14" ht="12">
      <c r="B260" s="13"/>
      <c r="C260" s="15" t="s">
        <v>0</v>
      </c>
      <c r="D260" s="45">
        <f aca="true" t="shared" si="65" ref="D260:M260">SUM(D256:D259)</f>
        <v>185.9156</v>
      </c>
      <c r="E260" s="46">
        <f t="shared" si="65"/>
        <v>0</v>
      </c>
      <c r="F260" s="46">
        <f t="shared" si="65"/>
        <v>510.558</v>
      </c>
      <c r="G260" s="46">
        <f t="shared" si="65"/>
        <v>5684.3279999999995</v>
      </c>
      <c r="H260" s="46">
        <f t="shared" si="65"/>
        <v>3526.3968</v>
      </c>
      <c r="I260" s="46">
        <f t="shared" si="65"/>
        <v>258.8017</v>
      </c>
      <c r="J260" s="46">
        <f t="shared" si="65"/>
        <v>141.7266</v>
      </c>
      <c r="K260" s="46">
        <f t="shared" si="65"/>
        <v>0.01</v>
      </c>
      <c r="L260" s="46">
        <f t="shared" si="65"/>
        <v>35.6678</v>
      </c>
      <c r="M260" s="46">
        <f t="shared" si="65"/>
        <v>0</v>
      </c>
      <c r="N260" s="47">
        <f t="shared" si="64"/>
        <v>10343.404499999999</v>
      </c>
    </row>
    <row r="261" spans="2:14" ht="12">
      <c r="B261" s="16"/>
      <c r="C261" s="14" t="s">
        <v>6</v>
      </c>
      <c r="D261" s="48">
        <v>0</v>
      </c>
      <c r="E261" s="49">
        <v>0</v>
      </c>
      <c r="F261" s="49">
        <v>0</v>
      </c>
      <c r="G261" s="49">
        <v>170.54</v>
      </c>
      <c r="H261" s="49">
        <v>12.27</v>
      </c>
      <c r="I261" s="49">
        <v>0</v>
      </c>
      <c r="J261" s="49">
        <v>0</v>
      </c>
      <c r="K261" s="49">
        <v>0</v>
      </c>
      <c r="L261" s="49">
        <v>0</v>
      </c>
      <c r="M261" s="49">
        <v>0</v>
      </c>
      <c r="N261" s="50">
        <f t="shared" si="64"/>
        <v>182.81</v>
      </c>
    </row>
    <row r="262" spans="2:14" ht="12">
      <c r="B262" s="17" t="s">
        <v>13</v>
      </c>
      <c r="C262" s="11" t="s">
        <v>4</v>
      </c>
      <c r="D262" s="42">
        <v>10.9766</v>
      </c>
      <c r="E262" s="43">
        <v>0</v>
      </c>
      <c r="F262" s="43">
        <v>1266.5816</v>
      </c>
      <c r="G262" s="43">
        <v>15138.2683</v>
      </c>
      <c r="H262" s="43">
        <v>2284.048</v>
      </c>
      <c r="I262" s="43">
        <v>399.6038</v>
      </c>
      <c r="J262" s="43">
        <v>1.68</v>
      </c>
      <c r="K262" s="43">
        <v>0.9259</v>
      </c>
      <c r="L262" s="43">
        <v>120.9153</v>
      </c>
      <c r="M262" s="43">
        <v>1.6728</v>
      </c>
      <c r="N262" s="44">
        <f t="shared" si="64"/>
        <v>19224.6723</v>
      </c>
    </row>
    <row r="263" spans="2:14" ht="12">
      <c r="B263" s="17"/>
      <c r="C263" s="11" t="s">
        <v>5</v>
      </c>
      <c r="D263" s="42">
        <v>0</v>
      </c>
      <c r="E263" s="43">
        <v>0</v>
      </c>
      <c r="F263" s="43">
        <v>0</v>
      </c>
      <c r="G263" s="43">
        <v>315.8426</v>
      </c>
      <c r="H263" s="43">
        <v>5039.2387</v>
      </c>
      <c r="I263" s="43">
        <v>37.223</v>
      </c>
      <c r="J263" s="43">
        <v>0</v>
      </c>
      <c r="K263" s="43">
        <v>0</v>
      </c>
      <c r="L263" s="43">
        <v>1041.882</v>
      </c>
      <c r="M263" s="43">
        <v>0</v>
      </c>
      <c r="N263" s="44">
        <f t="shared" si="64"/>
        <v>6434.186299999999</v>
      </c>
    </row>
    <row r="264" spans="2:14" ht="12">
      <c r="B264" s="17" t="s">
        <v>14</v>
      </c>
      <c r="C264" s="12" t="s">
        <v>7</v>
      </c>
      <c r="D264" s="45">
        <v>32.4938</v>
      </c>
      <c r="E264" s="46">
        <v>0</v>
      </c>
      <c r="F264" s="46">
        <v>0</v>
      </c>
      <c r="G264" s="46">
        <v>439.4825</v>
      </c>
      <c r="H264" s="46">
        <v>230.3648</v>
      </c>
      <c r="I264" s="46">
        <v>25.9951</v>
      </c>
      <c r="J264" s="46">
        <v>0.5535</v>
      </c>
      <c r="K264" s="46">
        <v>0</v>
      </c>
      <c r="L264" s="46">
        <v>0</v>
      </c>
      <c r="M264" s="46">
        <v>0</v>
      </c>
      <c r="N264" s="47">
        <f t="shared" si="64"/>
        <v>728.8897000000001</v>
      </c>
    </row>
    <row r="265" spans="2:14" ht="12">
      <c r="B265" s="13"/>
      <c r="C265" s="15" t="s">
        <v>0</v>
      </c>
      <c r="D265" s="45">
        <f aca="true" t="shared" si="66" ref="D265:M265">SUM(D261:D264)</f>
        <v>43.4704</v>
      </c>
      <c r="E265" s="46">
        <f t="shared" si="66"/>
        <v>0</v>
      </c>
      <c r="F265" s="46">
        <f t="shared" si="66"/>
        <v>1266.5816</v>
      </c>
      <c r="G265" s="46">
        <f t="shared" si="66"/>
        <v>16064.1334</v>
      </c>
      <c r="H265" s="46">
        <f t="shared" si="66"/>
        <v>7565.9214999999995</v>
      </c>
      <c r="I265" s="46">
        <f t="shared" si="66"/>
        <v>462.82189999999997</v>
      </c>
      <c r="J265" s="46">
        <f t="shared" si="66"/>
        <v>2.2335</v>
      </c>
      <c r="K265" s="46">
        <f t="shared" si="66"/>
        <v>0.9259</v>
      </c>
      <c r="L265" s="46">
        <f t="shared" si="66"/>
        <v>1162.7973000000002</v>
      </c>
      <c r="M265" s="46">
        <f t="shared" si="66"/>
        <v>1.6728</v>
      </c>
      <c r="N265" s="47">
        <f t="shared" si="64"/>
        <v>26570.558299999997</v>
      </c>
    </row>
    <row r="266" spans="2:14" ht="12">
      <c r="B266" s="16"/>
      <c r="C266" s="14" t="s">
        <v>6</v>
      </c>
      <c r="D266" s="48">
        <v>0</v>
      </c>
      <c r="E266" s="49">
        <v>0</v>
      </c>
      <c r="F266" s="49">
        <v>2260.2734</v>
      </c>
      <c r="G266" s="49">
        <v>4304.9539</v>
      </c>
      <c r="H266" s="49">
        <v>37.8873</v>
      </c>
      <c r="I266" s="49">
        <v>2.5887</v>
      </c>
      <c r="J266" s="49">
        <v>0</v>
      </c>
      <c r="K266" s="49">
        <v>0</v>
      </c>
      <c r="L266" s="49">
        <v>0</v>
      </c>
      <c r="M266" s="49">
        <v>0</v>
      </c>
      <c r="N266" s="50">
        <f t="shared" si="64"/>
        <v>6605.703300000001</v>
      </c>
    </row>
    <row r="267" spans="2:14" ht="12">
      <c r="B267" s="17" t="s">
        <v>16</v>
      </c>
      <c r="C267" s="11" t="s">
        <v>4</v>
      </c>
      <c r="D267" s="42">
        <v>35.6078</v>
      </c>
      <c r="E267" s="43">
        <v>289.7324</v>
      </c>
      <c r="F267" s="43">
        <v>10562.3226</v>
      </c>
      <c r="G267" s="43">
        <v>164679.4645</v>
      </c>
      <c r="H267" s="43">
        <v>15006.042</v>
      </c>
      <c r="I267" s="43">
        <v>3517.2082</v>
      </c>
      <c r="J267" s="43">
        <v>559.0813</v>
      </c>
      <c r="K267" s="43">
        <v>1444.4485</v>
      </c>
      <c r="L267" s="43">
        <v>985.1375</v>
      </c>
      <c r="M267" s="43">
        <v>73.2668</v>
      </c>
      <c r="N267" s="44">
        <f t="shared" si="64"/>
        <v>197152.3116</v>
      </c>
    </row>
    <row r="268" spans="2:14" ht="12">
      <c r="B268" s="17"/>
      <c r="C268" s="11" t="s">
        <v>5</v>
      </c>
      <c r="D268" s="42">
        <v>0</v>
      </c>
      <c r="E268" s="43">
        <v>0</v>
      </c>
      <c r="F268" s="43">
        <v>206.4706</v>
      </c>
      <c r="G268" s="43">
        <v>11525.9134</v>
      </c>
      <c r="H268" s="43">
        <v>5773.0488</v>
      </c>
      <c r="I268" s="43">
        <v>6854.0975</v>
      </c>
      <c r="J268" s="43">
        <v>16.2255</v>
      </c>
      <c r="K268" s="43">
        <v>0.2928</v>
      </c>
      <c r="L268" s="43">
        <v>640.7093</v>
      </c>
      <c r="M268" s="43">
        <v>0</v>
      </c>
      <c r="N268" s="44">
        <f t="shared" si="64"/>
        <v>25016.757899999997</v>
      </c>
    </row>
    <row r="269" spans="2:14" ht="12">
      <c r="B269" s="17" t="s">
        <v>17</v>
      </c>
      <c r="C269" s="12" t="s">
        <v>7</v>
      </c>
      <c r="D269" s="45">
        <v>1518.3576</v>
      </c>
      <c r="E269" s="46">
        <v>0</v>
      </c>
      <c r="F269" s="46">
        <v>392.9095</v>
      </c>
      <c r="G269" s="46">
        <v>28201.3705</v>
      </c>
      <c r="H269" s="46">
        <v>5380.9062</v>
      </c>
      <c r="I269" s="46">
        <v>2610.6209</v>
      </c>
      <c r="J269" s="46">
        <v>13.2179</v>
      </c>
      <c r="K269" s="46">
        <v>4074.1056</v>
      </c>
      <c r="L269" s="46">
        <v>405.7538</v>
      </c>
      <c r="M269" s="46">
        <v>0</v>
      </c>
      <c r="N269" s="47">
        <f t="shared" si="64"/>
        <v>42597.242000000006</v>
      </c>
    </row>
    <row r="270" spans="2:14" ht="12">
      <c r="B270" s="13"/>
      <c r="C270" s="15" t="s">
        <v>0</v>
      </c>
      <c r="D270" s="45">
        <f aca="true" t="shared" si="67" ref="D270:M270">SUM(D266:D269)</f>
        <v>1553.9654</v>
      </c>
      <c r="E270" s="46">
        <f t="shared" si="67"/>
        <v>289.7324</v>
      </c>
      <c r="F270" s="46">
        <f t="shared" si="67"/>
        <v>13421.9761</v>
      </c>
      <c r="G270" s="46">
        <f t="shared" si="67"/>
        <v>208711.70229999998</v>
      </c>
      <c r="H270" s="46">
        <f t="shared" si="67"/>
        <v>26197.8843</v>
      </c>
      <c r="I270" s="46">
        <f t="shared" si="67"/>
        <v>12984.5153</v>
      </c>
      <c r="J270" s="46">
        <f t="shared" si="67"/>
        <v>588.5247</v>
      </c>
      <c r="K270" s="46">
        <f t="shared" si="67"/>
        <v>5518.8469</v>
      </c>
      <c r="L270" s="46">
        <f t="shared" si="67"/>
        <v>2031.6006</v>
      </c>
      <c r="M270" s="46">
        <f t="shared" si="67"/>
        <v>73.2668</v>
      </c>
      <c r="N270" s="47">
        <f t="shared" si="64"/>
        <v>271372.01479999995</v>
      </c>
    </row>
    <row r="271" spans="2:14" ht="12">
      <c r="B271" s="16" t="s">
        <v>14</v>
      </c>
      <c r="C271" s="14" t="s">
        <v>6</v>
      </c>
      <c r="D271" s="48">
        <v>0</v>
      </c>
      <c r="E271" s="49">
        <v>0</v>
      </c>
      <c r="F271" s="49">
        <v>0</v>
      </c>
      <c r="G271" s="49">
        <v>11.3</v>
      </c>
      <c r="H271" s="49">
        <v>5.76</v>
      </c>
      <c r="I271" s="49">
        <v>0</v>
      </c>
      <c r="J271" s="49">
        <v>0</v>
      </c>
      <c r="K271" s="49">
        <v>0</v>
      </c>
      <c r="L271" s="49">
        <v>0</v>
      </c>
      <c r="M271" s="49">
        <v>0</v>
      </c>
      <c r="N271" s="50">
        <f t="shared" si="64"/>
        <v>17.060000000000002</v>
      </c>
    </row>
    <row r="272" spans="2:14" ht="12">
      <c r="B272" s="17" t="s">
        <v>46</v>
      </c>
      <c r="C272" s="11" t="s">
        <v>4</v>
      </c>
      <c r="D272" s="42">
        <v>0.015</v>
      </c>
      <c r="E272" s="43">
        <v>75.6116</v>
      </c>
      <c r="F272" s="43">
        <v>5335.085</v>
      </c>
      <c r="G272" s="43">
        <v>28808.6297</v>
      </c>
      <c r="H272" s="43">
        <v>9030.3797</v>
      </c>
      <c r="I272" s="43">
        <v>2487.6345</v>
      </c>
      <c r="J272" s="43">
        <v>22.372</v>
      </c>
      <c r="K272" s="43">
        <v>219.9844</v>
      </c>
      <c r="L272" s="43">
        <v>466.1656</v>
      </c>
      <c r="M272" s="43">
        <v>2608.277</v>
      </c>
      <c r="N272" s="44">
        <f t="shared" si="64"/>
        <v>49054.154500000004</v>
      </c>
    </row>
    <row r="273" spans="2:14" ht="12">
      <c r="B273" s="17" t="s">
        <v>47</v>
      </c>
      <c r="C273" s="11" t="s">
        <v>5</v>
      </c>
      <c r="D273" s="42">
        <v>0.2271</v>
      </c>
      <c r="E273" s="43">
        <v>0</v>
      </c>
      <c r="F273" s="43">
        <v>218.054</v>
      </c>
      <c r="G273" s="43">
        <v>627.9455</v>
      </c>
      <c r="H273" s="43">
        <v>2395.9972</v>
      </c>
      <c r="I273" s="43">
        <v>2375.4217</v>
      </c>
      <c r="J273" s="43">
        <v>0</v>
      </c>
      <c r="K273" s="43">
        <v>0</v>
      </c>
      <c r="L273" s="43">
        <v>46.6587</v>
      </c>
      <c r="M273" s="43">
        <v>0</v>
      </c>
      <c r="N273" s="44">
        <f t="shared" si="64"/>
        <v>5664.3042</v>
      </c>
    </row>
    <row r="274" spans="2:14" ht="12">
      <c r="B274" s="17" t="s">
        <v>48</v>
      </c>
      <c r="C274" s="12" t="s">
        <v>7</v>
      </c>
      <c r="D274" s="45">
        <v>0</v>
      </c>
      <c r="E274" s="46">
        <v>0</v>
      </c>
      <c r="F274" s="46">
        <v>15.5109</v>
      </c>
      <c r="G274" s="46">
        <v>3276.7514</v>
      </c>
      <c r="H274" s="46">
        <v>705.6699</v>
      </c>
      <c r="I274" s="46">
        <v>318.3765</v>
      </c>
      <c r="J274" s="46">
        <v>0</v>
      </c>
      <c r="K274" s="46">
        <v>0.8985</v>
      </c>
      <c r="L274" s="46">
        <v>4.2203</v>
      </c>
      <c r="M274" s="46">
        <v>970.3228</v>
      </c>
      <c r="N274" s="47">
        <f t="shared" si="64"/>
        <v>5291.750300000001</v>
      </c>
    </row>
    <row r="275" spans="2:14" ht="12">
      <c r="B275" s="13"/>
      <c r="C275" s="15" t="s">
        <v>0</v>
      </c>
      <c r="D275" s="45">
        <f aca="true" t="shared" si="68" ref="D275:M275">SUM(D271:D274)</f>
        <v>0.24209999999999998</v>
      </c>
      <c r="E275" s="46">
        <f t="shared" si="68"/>
        <v>75.6116</v>
      </c>
      <c r="F275" s="46">
        <f t="shared" si="68"/>
        <v>5568.6499</v>
      </c>
      <c r="G275" s="46">
        <f t="shared" si="68"/>
        <v>32724.626600000003</v>
      </c>
      <c r="H275" s="46">
        <f t="shared" si="68"/>
        <v>12137.8068</v>
      </c>
      <c r="I275" s="46">
        <f t="shared" si="68"/>
        <v>5181.4327</v>
      </c>
      <c r="J275" s="46">
        <f t="shared" si="68"/>
        <v>22.372</v>
      </c>
      <c r="K275" s="46">
        <f t="shared" si="68"/>
        <v>220.8829</v>
      </c>
      <c r="L275" s="46">
        <f t="shared" si="68"/>
        <v>517.0446</v>
      </c>
      <c r="M275" s="46">
        <f t="shared" si="68"/>
        <v>3578.5998</v>
      </c>
      <c r="N275" s="47">
        <f t="shared" si="64"/>
        <v>60027.269</v>
      </c>
    </row>
    <row r="276" spans="2:14" ht="12">
      <c r="B276" s="16"/>
      <c r="C276" s="14" t="s">
        <v>6</v>
      </c>
      <c r="D276" s="48">
        <v>650.7731</v>
      </c>
      <c r="E276" s="49">
        <v>65619.0349</v>
      </c>
      <c r="F276" s="49">
        <v>74027.9861</v>
      </c>
      <c r="G276" s="49">
        <v>110599.8233</v>
      </c>
      <c r="H276" s="49">
        <v>11613.13</v>
      </c>
      <c r="I276" s="49">
        <v>77.8809</v>
      </c>
      <c r="J276" s="49">
        <v>0</v>
      </c>
      <c r="K276" s="49">
        <v>0</v>
      </c>
      <c r="L276" s="49">
        <v>314.4285</v>
      </c>
      <c r="M276" s="49">
        <v>0</v>
      </c>
      <c r="N276" s="50">
        <f t="shared" si="64"/>
        <v>262903.05679999996</v>
      </c>
    </row>
    <row r="277" spans="2:14" ht="12">
      <c r="B277" s="17" t="s">
        <v>18</v>
      </c>
      <c r="C277" s="11" t="s">
        <v>4</v>
      </c>
      <c r="D277" s="42">
        <v>16071.1942</v>
      </c>
      <c r="E277" s="43">
        <v>31640.842</v>
      </c>
      <c r="F277" s="43">
        <v>497102.6185</v>
      </c>
      <c r="G277" s="43">
        <v>1056093.6094</v>
      </c>
      <c r="H277" s="43">
        <v>68180.9766</v>
      </c>
      <c r="I277" s="43">
        <v>53527.4511</v>
      </c>
      <c r="J277" s="43">
        <v>7566.2484</v>
      </c>
      <c r="K277" s="43">
        <v>4466.8723</v>
      </c>
      <c r="L277" s="43">
        <v>14502.9946</v>
      </c>
      <c r="M277" s="43">
        <v>143875.7245</v>
      </c>
      <c r="N277" s="44">
        <f t="shared" si="64"/>
        <v>1893028.5315999996</v>
      </c>
    </row>
    <row r="278" spans="2:14" ht="12">
      <c r="B278" s="17"/>
      <c r="C278" s="11" t="s">
        <v>5</v>
      </c>
      <c r="D278" s="42">
        <v>2709.7258</v>
      </c>
      <c r="E278" s="43">
        <v>3130.634</v>
      </c>
      <c r="F278" s="43">
        <v>61058.8488</v>
      </c>
      <c r="G278" s="43">
        <v>394645.2129</v>
      </c>
      <c r="H278" s="43">
        <v>37219.3817</v>
      </c>
      <c r="I278" s="43">
        <v>91054.9385</v>
      </c>
      <c r="J278" s="43">
        <v>24.336</v>
      </c>
      <c r="K278" s="43">
        <v>2410.1273</v>
      </c>
      <c r="L278" s="43">
        <v>22293.8809</v>
      </c>
      <c r="M278" s="43">
        <v>1087.7747</v>
      </c>
      <c r="N278" s="44">
        <f t="shared" si="64"/>
        <v>615634.8606</v>
      </c>
    </row>
    <row r="279" spans="2:14" ht="12">
      <c r="B279" s="17" t="s">
        <v>19</v>
      </c>
      <c r="C279" s="12" t="s">
        <v>7</v>
      </c>
      <c r="D279" s="45">
        <v>916.2874</v>
      </c>
      <c r="E279" s="46">
        <v>434.057</v>
      </c>
      <c r="F279" s="46">
        <v>1599.076</v>
      </c>
      <c r="G279" s="46">
        <v>221699.4584</v>
      </c>
      <c r="H279" s="46">
        <v>26882.4341</v>
      </c>
      <c r="I279" s="46">
        <v>17720.9717</v>
      </c>
      <c r="J279" s="46">
        <v>499.4772</v>
      </c>
      <c r="K279" s="46">
        <v>15467.4826</v>
      </c>
      <c r="L279" s="46">
        <v>1680.3801</v>
      </c>
      <c r="M279" s="46">
        <v>19916.4274</v>
      </c>
      <c r="N279" s="47">
        <f t="shared" si="64"/>
        <v>306816.0519</v>
      </c>
    </row>
    <row r="280" spans="2:14" ht="12">
      <c r="B280" s="13"/>
      <c r="C280" s="15" t="s">
        <v>0</v>
      </c>
      <c r="D280" s="45">
        <f aca="true" t="shared" si="69" ref="D280:M280">SUM(D276:D279)</f>
        <v>20347.9805</v>
      </c>
      <c r="E280" s="46">
        <f t="shared" si="69"/>
        <v>100824.56790000001</v>
      </c>
      <c r="F280" s="46">
        <f t="shared" si="69"/>
        <v>633788.5294</v>
      </c>
      <c r="G280" s="46">
        <f t="shared" si="69"/>
        <v>1783038.1039999998</v>
      </c>
      <c r="H280" s="46">
        <f t="shared" si="69"/>
        <v>143895.92239999998</v>
      </c>
      <c r="I280" s="46">
        <f t="shared" si="69"/>
        <v>162381.24219999998</v>
      </c>
      <c r="J280" s="46">
        <f t="shared" si="69"/>
        <v>8090.061600000001</v>
      </c>
      <c r="K280" s="46">
        <f t="shared" si="69"/>
        <v>22344.4822</v>
      </c>
      <c r="L280" s="46">
        <f t="shared" si="69"/>
        <v>38791.684100000006</v>
      </c>
      <c r="M280" s="46">
        <f t="shared" si="69"/>
        <v>164879.9266</v>
      </c>
      <c r="N280" s="47">
        <f t="shared" si="64"/>
        <v>3078382.5009000003</v>
      </c>
    </row>
    <row r="281" spans="2:14" ht="12">
      <c r="B281" s="16"/>
      <c r="C281" s="14" t="s">
        <v>6</v>
      </c>
      <c r="D281" s="48">
        <v>24.9029</v>
      </c>
      <c r="E281" s="49">
        <v>0</v>
      </c>
      <c r="F281" s="49">
        <v>26.3382</v>
      </c>
      <c r="G281" s="49">
        <v>1209.1268</v>
      </c>
      <c r="H281" s="49">
        <v>0</v>
      </c>
      <c r="I281" s="49">
        <v>0</v>
      </c>
      <c r="J281" s="49">
        <v>0</v>
      </c>
      <c r="K281" s="49">
        <v>0</v>
      </c>
      <c r="L281" s="49">
        <v>0</v>
      </c>
      <c r="M281" s="49">
        <v>0</v>
      </c>
      <c r="N281" s="50">
        <f t="shared" si="64"/>
        <v>1260.3679</v>
      </c>
    </row>
    <row r="282" spans="2:14" ht="12">
      <c r="B282" s="17" t="s">
        <v>21</v>
      </c>
      <c r="C282" s="11" t="s">
        <v>4</v>
      </c>
      <c r="D282" s="42">
        <v>123.0064</v>
      </c>
      <c r="E282" s="43">
        <v>0</v>
      </c>
      <c r="F282" s="43">
        <v>13636.6458</v>
      </c>
      <c r="G282" s="43">
        <v>132609.0498</v>
      </c>
      <c r="H282" s="43">
        <v>20333.1149</v>
      </c>
      <c r="I282" s="43">
        <v>3377.5051</v>
      </c>
      <c r="J282" s="43">
        <v>75.5664</v>
      </c>
      <c r="K282" s="43">
        <v>464.0784</v>
      </c>
      <c r="L282" s="43">
        <v>810.3812</v>
      </c>
      <c r="M282" s="43">
        <v>2938.6445</v>
      </c>
      <c r="N282" s="44">
        <f t="shared" si="64"/>
        <v>174367.99250000005</v>
      </c>
    </row>
    <row r="283" spans="2:14" ht="12">
      <c r="B283" s="17"/>
      <c r="C283" s="11" t="s">
        <v>5</v>
      </c>
      <c r="D283" s="42">
        <v>0.8138</v>
      </c>
      <c r="E283" s="43">
        <v>0</v>
      </c>
      <c r="F283" s="43">
        <v>84.7603</v>
      </c>
      <c r="G283" s="43">
        <v>9152.85</v>
      </c>
      <c r="H283" s="43">
        <v>1700.251</v>
      </c>
      <c r="I283" s="43">
        <v>2856.8058</v>
      </c>
      <c r="J283" s="43">
        <v>0.0982</v>
      </c>
      <c r="K283" s="43">
        <v>112.0398</v>
      </c>
      <c r="L283" s="43">
        <v>185.2609</v>
      </c>
      <c r="M283" s="43">
        <v>0</v>
      </c>
      <c r="N283" s="44">
        <f t="shared" si="64"/>
        <v>14092.8798</v>
      </c>
    </row>
    <row r="284" spans="2:14" ht="12">
      <c r="B284" s="17" t="s">
        <v>22</v>
      </c>
      <c r="C284" s="12" t="s">
        <v>7</v>
      </c>
      <c r="D284" s="45">
        <v>4.6576</v>
      </c>
      <c r="E284" s="46">
        <v>0</v>
      </c>
      <c r="F284" s="46">
        <v>95.4334</v>
      </c>
      <c r="G284" s="46">
        <v>13041.8549</v>
      </c>
      <c r="H284" s="46">
        <v>7082.6982</v>
      </c>
      <c r="I284" s="46">
        <v>4276.8478</v>
      </c>
      <c r="J284" s="46">
        <v>0.9039</v>
      </c>
      <c r="K284" s="46">
        <v>0.07</v>
      </c>
      <c r="L284" s="46">
        <v>264.208</v>
      </c>
      <c r="M284" s="46">
        <v>5.1766</v>
      </c>
      <c r="N284" s="47">
        <f t="shared" si="64"/>
        <v>24771.8504</v>
      </c>
    </row>
    <row r="285" spans="2:14" ht="12">
      <c r="B285" s="13"/>
      <c r="C285" s="15" t="s">
        <v>0</v>
      </c>
      <c r="D285" s="45">
        <f aca="true" t="shared" si="70" ref="D285:M285">SUM(D281:D284)</f>
        <v>153.3807</v>
      </c>
      <c r="E285" s="46">
        <f t="shared" si="70"/>
        <v>0</v>
      </c>
      <c r="F285" s="46">
        <f t="shared" si="70"/>
        <v>13843.1777</v>
      </c>
      <c r="G285" s="46">
        <f t="shared" si="70"/>
        <v>156012.88150000002</v>
      </c>
      <c r="H285" s="46">
        <f t="shared" si="70"/>
        <v>29116.0641</v>
      </c>
      <c r="I285" s="46">
        <f t="shared" si="70"/>
        <v>10511.1587</v>
      </c>
      <c r="J285" s="46">
        <f t="shared" si="70"/>
        <v>76.5685</v>
      </c>
      <c r="K285" s="46">
        <f t="shared" si="70"/>
        <v>576.1882</v>
      </c>
      <c r="L285" s="46">
        <f t="shared" si="70"/>
        <v>1259.8501</v>
      </c>
      <c r="M285" s="46">
        <f t="shared" si="70"/>
        <v>2943.8210999999997</v>
      </c>
      <c r="N285" s="47">
        <f t="shared" si="64"/>
        <v>214493.09060000003</v>
      </c>
    </row>
    <row r="286" spans="2:14" ht="12">
      <c r="B286" s="16"/>
      <c r="C286" s="14" t="s">
        <v>6</v>
      </c>
      <c r="D286" s="48">
        <v>0</v>
      </c>
      <c r="E286" s="49">
        <v>0</v>
      </c>
      <c r="F286" s="49">
        <v>0</v>
      </c>
      <c r="G286" s="49">
        <v>2860.596</v>
      </c>
      <c r="H286" s="49">
        <v>0.45</v>
      </c>
      <c r="I286" s="49">
        <v>0</v>
      </c>
      <c r="J286" s="49">
        <v>0</v>
      </c>
      <c r="K286" s="49">
        <v>0</v>
      </c>
      <c r="L286" s="49">
        <v>0</v>
      </c>
      <c r="M286" s="49">
        <v>0</v>
      </c>
      <c r="N286" s="50">
        <f t="shared" si="64"/>
        <v>2861.046</v>
      </c>
    </row>
    <row r="287" spans="2:14" ht="12">
      <c r="B287" s="17" t="s">
        <v>24</v>
      </c>
      <c r="C287" s="11" t="s">
        <v>4</v>
      </c>
      <c r="D287" s="42">
        <v>2.5925</v>
      </c>
      <c r="E287" s="43">
        <v>23.4854</v>
      </c>
      <c r="F287" s="43">
        <v>8083.3008</v>
      </c>
      <c r="G287" s="43">
        <v>73292.0673</v>
      </c>
      <c r="H287" s="43">
        <v>9412.972</v>
      </c>
      <c r="I287" s="43">
        <v>745.4516</v>
      </c>
      <c r="J287" s="43">
        <v>83.2529</v>
      </c>
      <c r="K287" s="43">
        <v>39.938</v>
      </c>
      <c r="L287" s="43">
        <v>298.765</v>
      </c>
      <c r="M287" s="43">
        <v>46.1781</v>
      </c>
      <c r="N287" s="44">
        <f t="shared" si="64"/>
        <v>92028.0036</v>
      </c>
    </row>
    <row r="288" spans="2:14" ht="12">
      <c r="B288" s="17"/>
      <c r="C288" s="11" t="s">
        <v>5</v>
      </c>
      <c r="D288" s="42">
        <v>0</v>
      </c>
      <c r="E288" s="43">
        <v>0</v>
      </c>
      <c r="F288" s="43">
        <v>0</v>
      </c>
      <c r="G288" s="43">
        <v>7.5919</v>
      </c>
      <c r="H288" s="43">
        <v>1243.9242</v>
      </c>
      <c r="I288" s="43">
        <v>105.085</v>
      </c>
      <c r="J288" s="43">
        <v>0</v>
      </c>
      <c r="K288" s="43">
        <v>0</v>
      </c>
      <c r="L288" s="43">
        <v>1.8753</v>
      </c>
      <c r="M288" s="43">
        <v>0</v>
      </c>
      <c r="N288" s="44">
        <f t="shared" si="64"/>
        <v>1358.4763999999998</v>
      </c>
    </row>
    <row r="289" spans="2:14" ht="12">
      <c r="B289" s="17" t="s">
        <v>25</v>
      </c>
      <c r="C289" s="12" t="s">
        <v>7</v>
      </c>
      <c r="D289" s="45">
        <v>0</v>
      </c>
      <c r="E289" s="46">
        <v>0</v>
      </c>
      <c r="F289" s="46">
        <v>68.3965</v>
      </c>
      <c r="G289" s="46">
        <v>1395.018</v>
      </c>
      <c r="H289" s="46">
        <v>457.058</v>
      </c>
      <c r="I289" s="46">
        <v>134.5952</v>
      </c>
      <c r="J289" s="46">
        <v>0.8306</v>
      </c>
      <c r="K289" s="46">
        <v>3764.7378</v>
      </c>
      <c r="L289" s="46">
        <v>0.0369</v>
      </c>
      <c r="M289" s="46">
        <v>3.8573</v>
      </c>
      <c r="N289" s="47">
        <f t="shared" si="64"/>
        <v>5824.530299999999</v>
      </c>
    </row>
    <row r="290" spans="2:14" ht="12">
      <c r="B290" s="13"/>
      <c r="C290" s="15" t="s">
        <v>0</v>
      </c>
      <c r="D290" s="45">
        <f aca="true" t="shared" si="71" ref="D290:M290">SUM(D286:D289)</f>
        <v>2.5925</v>
      </c>
      <c r="E290" s="46">
        <f t="shared" si="71"/>
        <v>23.4854</v>
      </c>
      <c r="F290" s="46">
        <f t="shared" si="71"/>
        <v>8151.6973</v>
      </c>
      <c r="G290" s="46">
        <f t="shared" si="71"/>
        <v>77555.2732</v>
      </c>
      <c r="H290" s="46">
        <f t="shared" si="71"/>
        <v>11114.4042</v>
      </c>
      <c r="I290" s="46">
        <f t="shared" si="71"/>
        <v>985.1318</v>
      </c>
      <c r="J290" s="46">
        <f t="shared" si="71"/>
        <v>84.0835</v>
      </c>
      <c r="K290" s="46">
        <f t="shared" si="71"/>
        <v>3804.6758</v>
      </c>
      <c r="L290" s="46">
        <f t="shared" si="71"/>
        <v>300.67719999999997</v>
      </c>
      <c r="M290" s="46">
        <f t="shared" si="71"/>
        <v>50.0354</v>
      </c>
      <c r="N290" s="47">
        <f t="shared" si="64"/>
        <v>102072.0563</v>
      </c>
    </row>
    <row r="291" spans="2:14" ht="12">
      <c r="B291" s="16"/>
      <c r="C291" s="14" t="s">
        <v>6</v>
      </c>
      <c r="D291" s="48">
        <v>0</v>
      </c>
      <c r="E291" s="49">
        <v>0</v>
      </c>
      <c r="F291" s="49">
        <v>0</v>
      </c>
      <c r="G291" s="49">
        <v>0</v>
      </c>
      <c r="H291" s="49">
        <v>0</v>
      </c>
      <c r="I291" s="49">
        <v>0</v>
      </c>
      <c r="J291" s="49">
        <v>0</v>
      </c>
      <c r="K291" s="49">
        <v>0</v>
      </c>
      <c r="L291" s="49">
        <v>0</v>
      </c>
      <c r="M291" s="49">
        <v>0</v>
      </c>
      <c r="N291" s="50">
        <f t="shared" si="64"/>
        <v>0</v>
      </c>
    </row>
    <row r="292" spans="2:14" ht="12">
      <c r="B292" s="17" t="s">
        <v>27</v>
      </c>
      <c r="C292" s="11" t="s">
        <v>4</v>
      </c>
      <c r="D292" s="42">
        <v>11.3784</v>
      </c>
      <c r="E292" s="43">
        <v>0</v>
      </c>
      <c r="F292" s="43">
        <v>1086.8683</v>
      </c>
      <c r="G292" s="43">
        <v>28440.8724</v>
      </c>
      <c r="H292" s="43">
        <v>1459.5235</v>
      </c>
      <c r="I292" s="43">
        <v>717.2184</v>
      </c>
      <c r="J292" s="43">
        <v>122.7088</v>
      </c>
      <c r="K292" s="43">
        <v>1.3565</v>
      </c>
      <c r="L292" s="43">
        <v>65.7874</v>
      </c>
      <c r="M292" s="43">
        <v>72.3428</v>
      </c>
      <c r="N292" s="44">
        <f t="shared" si="64"/>
        <v>31978.056500000002</v>
      </c>
    </row>
    <row r="293" spans="2:14" ht="12">
      <c r="B293" s="17"/>
      <c r="C293" s="11" t="s">
        <v>5</v>
      </c>
      <c r="D293" s="42">
        <v>0</v>
      </c>
      <c r="E293" s="43">
        <v>0</v>
      </c>
      <c r="F293" s="43">
        <v>0</v>
      </c>
      <c r="G293" s="43">
        <v>170.7132</v>
      </c>
      <c r="H293" s="43">
        <v>358.5402</v>
      </c>
      <c r="I293" s="43">
        <v>121.712</v>
      </c>
      <c r="J293" s="43">
        <v>0</v>
      </c>
      <c r="K293" s="43">
        <v>0</v>
      </c>
      <c r="L293" s="43">
        <v>7.1819</v>
      </c>
      <c r="M293" s="43">
        <v>0</v>
      </c>
      <c r="N293" s="44">
        <f t="shared" si="64"/>
        <v>658.1473000000001</v>
      </c>
    </row>
    <row r="294" spans="2:14" ht="12">
      <c r="B294" s="17" t="s">
        <v>25</v>
      </c>
      <c r="C294" s="12" t="s">
        <v>7</v>
      </c>
      <c r="D294" s="45">
        <v>0.0704</v>
      </c>
      <c r="E294" s="46">
        <v>0</v>
      </c>
      <c r="F294" s="46">
        <v>0</v>
      </c>
      <c r="G294" s="46">
        <v>9699.0441</v>
      </c>
      <c r="H294" s="46">
        <v>419.1321</v>
      </c>
      <c r="I294" s="46">
        <v>10.5477</v>
      </c>
      <c r="J294" s="46">
        <v>0</v>
      </c>
      <c r="K294" s="46">
        <v>0</v>
      </c>
      <c r="L294" s="46">
        <v>0.2301</v>
      </c>
      <c r="M294" s="46">
        <v>0</v>
      </c>
      <c r="N294" s="47">
        <f t="shared" si="64"/>
        <v>10129.0244</v>
      </c>
    </row>
    <row r="295" spans="2:14" ht="12">
      <c r="B295" s="13"/>
      <c r="C295" s="15" t="s">
        <v>0</v>
      </c>
      <c r="D295" s="45">
        <f aca="true" t="shared" si="72" ref="D295:M295">SUM(D291:D294)</f>
        <v>11.448799999999999</v>
      </c>
      <c r="E295" s="46">
        <f t="shared" si="72"/>
        <v>0</v>
      </c>
      <c r="F295" s="46">
        <f t="shared" si="72"/>
        <v>1086.8683</v>
      </c>
      <c r="G295" s="46">
        <f t="shared" si="72"/>
        <v>38310.6297</v>
      </c>
      <c r="H295" s="46">
        <f t="shared" si="72"/>
        <v>2237.1958</v>
      </c>
      <c r="I295" s="46">
        <f t="shared" si="72"/>
        <v>849.4780999999999</v>
      </c>
      <c r="J295" s="46">
        <f t="shared" si="72"/>
        <v>122.7088</v>
      </c>
      <c r="K295" s="46">
        <f t="shared" si="72"/>
        <v>1.3565</v>
      </c>
      <c r="L295" s="46">
        <f t="shared" si="72"/>
        <v>73.1994</v>
      </c>
      <c r="M295" s="46">
        <f t="shared" si="72"/>
        <v>72.3428</v>
      </c>
      <c r="N295" s="47">
        <f t="shared" si="64"/>
        <v>42765.2282</v>
      </c>
    </row>
    <row r="296" spans="2:14" ht="12">
      <c r="B296" s="16"/>
      <c r="C296" s="14" t="s">
        <v>6</v>
      </c>
      <c r="D296" s="48">
        <v>0</v>
      </c>
      <c r="E296" s="49">
        <v>0</v>
      </c>
      <c r="F296" s="49">
        <v>0</v>
      </c>
      <c r="G296" s="49">
        <v>4796.3708</v>
      </c>
      <c r="H296" s="49">
        <v>0</v>
      </c>
      <c r="I296" s="49">
        <v>0</v>
      </c>
      <c r="J296" s="49">
        <v>0</v>
      </c>
      <c r="K296" s="49">
        <v>0</v>
      </c>
      <c r="L296" s="49">
        <v>0</v>
      </c>
      <c r="M296" s="49">
        <v>0</v>
      </c>
      <c r="N296" s="50">
        <f t="shared" si="64"/>
        <v>4796.3708</v>
      </c>
    </row>
    <row r="297" spans="2:14" ht="12">
      <c r="B297" s="17" t="s">
        <v>29</v>
      </c>
      <c r="C297" s="11" t="s">
        <v>4</v>
      </c>
      <c r="D297" s="42">
        <v>15.8998</v>
      </c>
      <c r="E297" s="43">
        <v>0.0442</v>
      </c>
      <c r="F297" s="43">
        <v>940.3438</v>
      </c>
      <c r="G297" s="43">
        <v>43582.8402</v>
      </c>
      <c r="H297" s="43">
        <v>11955.7011</v>
      </c>
      <c r="I297" s="43">
        <v>612.652</v>
      </c>
      <c r="J297" s="43">
        <v>86.3586</v>
      </c>
      <c r="K297" s="43">
        <v>0.5111</v>
      </c>
      <c r="L297" s="43">
        <v>383.2348</v>
      </c>
      <c r="M297" s="43">
        <v>10791.9195</v>
      </c>
      <c r="N297" s="44">
        <f t="shared" si="64"/>
        <v>68369.5051</v>
      </c>
    </row>
    <row r="298" spans="2:14" ht="12">
      <c r="B298" s="17"/>
      <c r="C298" s="11" t="s">
        <v>5</v>
      </c>
      <c r="D298" s="42">
        <v>0</v>
      </c>
      <c r="E298" s="43">
        <v>0</v>
      </c>
      <c r="F298" s="43">
        <v>0</v>
      </c>
      <c r="G298" s="43">
        <v>3.2918</v>
      </c>
      <c r="H298" s="43">
        <v>227.5913</v>
      </c>
      <c r="I298" s="43">
        <v>50.5257</v>
      </c>
      <c r="J298" s="43">
        <v>0</v>
      </c>
      <c r="K298" s="43">
        <v>0</v>
      </c>
      <c r="L298" s="43">
        <v>10.549</v>
      </c>
      <c r="M298" s="43">
        <v>0</v>
      </c>
      <c r="N298" s="44">
        <f t="shared" si="64"/>
        <v>291.95779999999996</v>
      </c>
    </row>
    <row r="299" spans="2:14" ht="12">
      <c r="B299" s="17" t="s">
        <v>30</v>
      </c>
      <c r="C299" s="12" t="s">
        <v>7</v>
      </c>
      <c r="D299" s="45">
        <v>0</v>
      </c>
      <c r="E299" s="46">
        <v>0</v>
      </c>
      <c r="F299" s="46">
        <v>0.0337</v>
      </c>
      <c r="G299" s="46">
        <v>1404.8548</v>
      </c>
      <c r="H299" s="46">
        <v>466.8255</v>
      </c>
      <c r="I299" s="46">
        <v>168.7921</v>
      </c>
      <c r="J299" s="46">
        <v>0</v>
      </c>
      <c r="K299" s="46">
        <v>0</v>
      </c>
      <c r="L299" s="46">
        <v>0.5574</v>
      </c>
      <c r="M299" s="46">
        <v>0</v>
      </c>
      <c r="N299" s="47">
        <f t="shared" si="64"/>
        <v>2041.0635</v>
      </c>
    </row>
    <row r="300" spans="2:14" ht="12">
      <c r="B300" s="13"/>
      <c r="C300" s="15" t="s">
        <v>0</v>
      </c>
      <c r="D300" s="45">
        <f aca="true" t="shared" si="73" ref="D300:M300">SUM(D296:D299)</f>
        <v>15.8998</v>
      </c>
      <c r="E300" s="46">
        <f t="shared" si="73"/>
        <v>0.0442</v>
      </c>
      <c r="F300" s="46">
        <f t="shared" si="73"/>
        <v>940.3774999999999</v>
      </c>
      <c r="G300" s="46">
        <f t="shared" si="73"/>
        <v>49787.357599999996</v>
      </c>
      <c r="H300" s="46">
        <f t="shared" si="73"/>
        <v>12650.117900000001</v>
      </c>
      <c r="I300" s="46">
        <f t="shared" si="73"/>
        <v>831.9698000000001</v>
      </c>
      <c r="J300" s="46">
        <f t="shared" si="73"/>
        <v>86.3586</v>
      </c>
      <c r="K300" s="46">
        <f t="shared" si="73"/>
        <v>0.5111</v>
      </c>
      <c r="L300" s="46">
        <f t="shared" si="73"/>
        <v>394.34119999999996</v>
      </c>
      <c r="M300" s="46">
        <f t="shared" si="73"/>
        <v>10791.9195</v>
      </c>
      <c r="N300" s="47">
        <f t="shared" si="64"/>
        <v>75498.89719999999</v>
      </c>
    </row>
    <row r="301" spans="2:14" ht="12">
      <c r="B301" s="16"/>
      <c r="C301" s="14" t="s">
        <v>6</v>
      </c>
      <c r="D301" s="48">
        <v>0</v>
      </c>
      <c r="E301" s="49">
        <v>0</v>
      </c>
      <c r="F301" s="49">
        <v>0</v>
      </c>
      <c r="G301" s="49">
        <v>0</v>
      </c>
      <c r="H301" s="49">
        <v>0</v>
      </c>
      <c r="I301" s="49">
        <v>0</v>
      </c>
      <c r="J301" s="49">
        <v>0</v>
      </c>
      <c r="K301" s="49">
        <v>0</v>
      </c>
      <c r="L301" s="49">
        <v>0</v>
      </c>
      <c r="M301" s="49">
        <v>0</v>
      </c>
      <c r="N301" s="50">
        <f t="shared" si="64"/>
        <v>0</v>
      </c>
    </row>
    <row r="302" spans="2:14" ht="12">
      <c r="B302" s="17" t="s">
        <v>32</v>
      </c>
      <c r="C302" s="11" t="s">
        <v>4</v>
      </c>
      <c r="D302" s="42">
        <v>0</v>
      </c>
      <c r="E302" s="43">
        <v>0</v>
      </c>
      <c r="F302" s="43">
        <v>0</v>
      </c>
      <c r="G302" s="43">
        <v>0</v>
      </c>
      <c r="H302" s="43">
        <v>0</v>
      </c>
      <c r="I302" s="43">
        <v>42.1173</v>
      </c>
      <c r="J302" s="43">
        <v>0</v>
      </c>
      <c r="K302" s="43">
        <v>0</v>
      </c>
      <c r="L302" s="43">
        <v>0</v>
      </c>
      <c r="M302" s="43">
        <v>0</v>
      </c>
      <c r="N302" s="44">
        <f t="shared" si="64"/>
        <v>42.1173</v>
      </c>
    </row>
    <row r="303" spans="2:14" ht="12">
      <c r="B303" s="17"/>
      <c r="C303" s="11" t="s">
        <v>5</v>
      </c>
      <c r="D303" s="42">
        <v>0</v>
      </c>
      <c r="E303" s="43">
        <v>0</v>
      </c>
      <c r="F303" s="43">
        <v>0</v>
      </c>
      <c r="G303" s="43">
        <v>0.2012</v>
      </c>
      <c r="H303" s="43">
        <v>0.0336</v>
      </c>
      <c r="I303" s="43">
        <v>0.0503</v>
      </c>
      <c r="J303" s="43">
        <v>0</v>
      </c>
      <c r="K303" s="43">
        <v>0</v>
      </c>
      <c r="L303" s="43">
        <v>0.1006</v>
      </c>
      <c r="M303" s="43">
        <v>0</v>
      </c>
      <c r="N303" s="44">
        <f t="shared" si="64"/>
        <v>0.38569999999999993</v>
      </c>
    </row>
    <row r="304" spans="2:14" ht="12">
      <c r="B304" s="17" t="s">
        <v>33</v>
      </c>
      <c r="C304" s="12" t="s">
        <v>7</v>
      </c>
      <c r="D304" s="45">
        <v>0</v>
      </c>
      <c r="E304" s="46">
        <v>0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7">
        <f t="shared" si="64"/>
        <v>0</v>
      </c>
    </row>
    <row r="305" spans="2:14" ht="12">
      <c r="B305" s="13"/>
      <c r="C305" s="15" t="s">
        <v>0</v>
      </c>
      <c r="D305" s="45">
        <f aca="true" t="shared" si="74" ref="D305:M305">SUM(D301:D304)</f>
        <v>0</v>
      </c>
      <c r="E305" s="46">
        <f t="shared" si="74"/>
        <v>0</v>
      </c>
      <c r="F305" s="46">
        <f t="shared" si="74"/>
        <v>0</v>
      </c>
      <c r="G305" s="46">
        <f t="shared" si="74"/>
        <v>0.2012</v>
      </c>
      <c r="H305" s="46">
        <f t="shared" si="74"/>
        <v>0.0336</v>
      </c>
      <c r="I305" s="46">
        <f t="shared" si="74"/>
        <v>42.1676</v>
      </c>
      <c r="J305" s="46">
        <f t="shared" si="74"/>
        <v>0</v>
      </c>
      <c r="K305" s="46">
        <f t="shared" si="74"/>
        <v>0</v>
      </c>
      <c r="L305" s="46">
        <f t="shared" si="74"/>
        <v>0.1006</v>
      </c>
      <c r="M305" s="46">
        <f t="shared" si="74"/>
        <v>0</v>
      </c>
      <c r="N305" s="47">
        <f t="shared" si="64"/>
        <v>42.503</v>
      </c>
    </row>
    <row r="306" spans="2:14" ht="12">
      <c r="B306" s="16"/>
      <c r="C306" s="14" t="s">
        <v>6</v>
      </c>
      <c r="D306" s="48">
        <f>SUM(D256,D261,D266,D271,D276,D281,D286,D291,D296,D301)</f>
        <v>675.676</v>
      </c>
      <c r="E306" s="49">
        <f aca="true" t="shared" si="75" ref="E306:M306">SUM(E256,E261,E266,E271,E276,E281,E286,E291,E296,E301)</f>
        <v>65619.0349</v>
      </c>
      <c r="F306" s="49">
        <f t="shared" si="75"/>
        <v>76314.5977</v>
      </c>
      <c r="G306" s="49">
        <f t="shared" si="75"/>
        <v>123952.71080000002</v>
      </c>
      <c r="H306" s="49">
        <f t="shared" si="75"/>
        <v>11669.497299999999</v>
      </c>
      <c r="I306" s="49">
        <f t="shared" si="75"/>
        <v>80.4696</v>
      </c>
      <c r="J306" s="49">
        <f t="shared" si="75"/>
        <v>0</v>
      </c>
      <c r="K306" s="49">
        <f t="shared" si="75"/>
        <v>0</v>
      </c>
      <c r="L306" s="49">
        <f t="shared" si="75"/>
        <v>314.4285</v>
      </c>
      <c r="M306" s="49">
        <f t="shared" si="75"/>
        <v>0</v>
      </c>
      <c r="N306" s="50">
        <f t="shared" si="64"/>
        <v>278626.41479999997</v>
      </c>
    </row>
    <row r="307" spans="2:14" ht="12">
      <c r="B307" s="17" t="s">
        <v>34</v>
      </c>
      <c r="C307" s="11" t="s">
        <v>4</v>
      </c>
      <c r="D307" s="42">
        <f aca="true" t="shared" si="76" ref="D307:M307">SUM(D257,D262,D267,D272,D277,D282,D287,D292,D297,D302)</f>
        <v>16456.5863</v>
      </c>
      <c r="E307" s="43">
        <f t="shared" si="76"/>
        <v>32029.715600000003</v>
      </c>
      <c r="F307" s="43">
        <f t="shared" si="76"/>
        <v>538524.3244</v>
      </c>
      <c r="G307" s="43">
        <f t="shared" si="76"/>
        <v>1547948.2160999998</v>
      </c>
      <c r="H307" s="43">
        <f t="shared" si="76"/>
        <v>140969.88549999997</v>
      </c>
      <c r="I307" s="43">
        <f t="shared" si="76"/>
        <v>65457.2867</v>
      </c>
      <c r="J307" s="43">
        <f t="shared" si="76"/>
        <v>8658.994999999999</v>
      </c>
      <c r="K307" s="43">
        <f t="shared" si="76"/>
        <v>6638.1151</v>
      </c>
      <c r="L307" s="43">
        <f t="shared" si="76"/>
        <v>17635.7733</v>
      </c>
      <c r="M307" s="43">
        <f t="shared" si="76"/>
        <v>160408.026</v>
      </c>
      <c r="N307" s="44">
        <f t="shared" si="64"/>
        <v>2534726.924</v>
      </c>
    </row>
    <row r="308" spans="2:14" ht="12">
      <c r="B308" s="17"/>
      <c r="C308" s="11" t="s">
        <v>5</v>
      </c>
      <c r="D308" s="42">
        <f aca="true" t="shared" si="77" ref="D308:M308">SUM(D258,D263,D268,D273,D278,D283,D288,D293,D298,D303)</f>
        <v>2710.7667</v>
      </c>
      <c r="E308" s="43">
        <f t="shared" si="77"/>
        <v>3130.634</v>
      </c>
      <c r="F308" s="43">
        <f t="shared" si="77"/>
        <v>61568.1337</v>
      </c>
      <c r="G308" s="43">
        <f t="shared" si="77"/>
        <v>416690.8614</v>
      </c>
      <c r="H308" s="43">
        <f t="shared" si="77"/>
        <v>53976.029</v>
      </c>
      <c r="I308" s="43">
        <f t="shared" si="77"/>
        <v>103481.8613</v>
      </c>
      <c r="J308" s="43">
        <f t="shared" si="77"/>
        <v>40.659699999999994</v>
      </c>
      <c r="K308" s="43">
        <f t="shared" si="77"/>
        <v>2522.4599000000003</v>
      </c>
      <c r="L308" s="43">
        <f t="shared" si="77"/>
        <v>24228.121300000003</v>
      </c>
      <c r="M308" s="43">
        <f t="shared" si="77"/>
        <v>1087.7747</v>
      </c>
      <c r="N308" s="44">
        <f t="shared" si="64"/>
        <v>669437.3017</v>
      </c>
    </row>
    <row r="309" spans="2:14" ht="12">
      <c r="B309" s="17" t="s">
        <v>0</v>
      </c>
      <c r="C309" s="12" t="s">
        <v>7</v>
      </c>
      <c r="D309" s="45">
        <f aca="true" t="shared" si="78" ref="D309:M309">SUM(D259,D264,D269,D274,D279,D284,D289,D294,D299,D304)</f>
        <v>2471.8668000000002</v>
      </c>
      <c r="E309" s="46">
        <f t="shared" si="78"/>
        <v>434.057</v>
      </c>
      <c r="F309" s="46">
        <f t="shared" si="78"/>
        <v>2171.3599999999997</v>
      </c>
      <c r="G309" s="46">
        <f t="shared" si="78"/>
        <v>279297.4492</v>
      </c>
      <c r="H309" s="46">
        <f t="shared" si="78"/>
        <v>41826.3356</v>
      </c>
      <c r="I309" s="46">
        <f t="shared" si="78"/>
        <v>25469.102199999994</v>
      </c>
      <c r="J309" s="46">
        <f t="shared" si="78"/>
        <v>514.9831</v>
      </c>
      <c r="K309" s="46">
        <f t="shared" si="78"/>
        <v>23307.3045</v>
      </c>
      <c r="L309" s="46">
        <f t="shared" si="78"/>
        <v>2388.6398000000004</v>
      </c>
      <c r="M309" s="46">
        <f t="shared" si="78"/>
        <v>20895.7841</v>
      </c>
      <c r="N309" s="47">
        <f t="shared" si="64"/>
        <v>398776.8823</v>
      </c>
    </row>
    <row r="310" spans="2:14" ht="12">
      <c r="B310" s="8"/>
      <c r="C310" s="9" t="s">
        <v>0</v>
      </c>
      <c r="D310" s="51">
        <f aca="true" t="shared" si="79" ref="D310:M310">SUM(D260,D265,D270,D275,D280,D285,D290,D295,D300,D305)</f>
        <v>22314.8958</v>
      </c>
      <c r="E310" s="52">
        <f t="shared" si="79"/>
        <v>101213.44150000002</v>
      </c>
      <c r="F310" s="52">
        <f t="shared" si="79"/>
        <v>678578.4158</v>
      </c>
      <c r="G310" s="52">
        <f t="shared" si="79"/>
        <v>2367889.2375000003</v>
      </c>
      <c r="H310" s="52">
        <f t="shared" si="79"/>
        <v>248441.74739999996</v>
      </c>
      <c r="I310" s="52">
        <f t="shared" si="79"/>
        <v>194488.71979999996</v>
      </c>
      <c r="J310" s="52">
        <f t="shared" si="79"/>
        <v>9214.6378</v>
      </c>
      <c r="K310" s="52">
        <f t="shared" si="79"/>
        <v>32467.8795</v>
      </c>
      <c r="L310" s="52">
        <f t="shared" si="79"/>
        <v>44566.962900000006</v>
      </c>
      <c r="M310" s="52">
        <f t="shared" si="79"/>
        <v>182391.5848</v>
      </c>
      <c r="N310" s="53">
        <f t="shared" si="64"/>
        <v>3881567.5228</v>
      </c>
    </row>
    <row r="312" ht="18.75">
      <c r="B312" s="54"/>
    </row>
    <row r="314" ht="12">
      <c r="N314" s="18" t="s">
        <v>35</v>
      </c>
    </row>
    <row r="315" spans="2:14" ht="13.5" customHeight="1">
      <c r="B315" s="62" t="s">
        <v>37</v>
      </c>
      <c r="C315" s="63"/>
      <c r="D315" s="19"/>
      <c r="E315" s="20"/>
      <c r="F315" s="21"/>
      <c r="G315" s="64" t="s">
        <v>20</v>
      </c>
      <c r="H315" s="64"/>
      <c r="I315" s="64"/>
      <c r="J315" s="64"/>
      <c r="K315" s="21"/>
      <c r="L315" s="20"/>
      <c r="M315" s="20"/>
      <c r="N315" s="4"/>
    </row>
    <row r="316" spans="2:14" s="2" customFormat="1" ht="12" customHeight="1">
      <c r="B316" s="5"/>
      <c r="C316" s="6"/>
      <c r="D316" s="65" t="s">
        <v>1</v>
      </c>
      <c r="E316" s="60" t="s">
        <v>2</v>
      </c>
      <c r="F316" s="60" t="s">
        <v>3</v>
      </c>
      <c r="G316" s="60" t="s">
        <v>4</v>
      </c>
      <c r="H316" s="60" t="s">
        <v>5</v>
      </c>
      <c r="I316" s="60" t="s">
        <v>60</v>
      </c>
      <c r="J316" s="60" t="s">
        <v>43</v>
      </c>
      <c r="K316" s="60" t="s">
        <v>44</v>
      </c>
      <c r="L316" s="58" t="s">
        <v>45</v>
      </c>
      <c r="M316" s="60" t="s">
        <v>36</v>
      </c>
      <c r="N316" s="7" t="s">
        <v>0</v>
      </c>
    </row>
    <row r="317" spans="2:14" s="2" customFormat="1" ht="12">
      <c r="B317" s="67" t="s">
        <v>38</v>
      </c>
      <c r="C317" s="68"/>
      <c r="D317" s="66"/>
      <c r="E317" s="61"/>
      <c r="F317" s="61"/>
      <c r="G317" s="61"/>
      <c r="H317" s="61"/>
      <c r="I317" s="61"/>
      <c r="J317" s="61"/>
      <c r="K317" s="61"/>
      <c r="L317" s="59"/>
      <c r="M317" s="61"/>
      <c r="N317" s="10"/>
    </row>
    <row r="318" spans="2:14" ht="12">
      <c r="B318" s="17"/>
      <c r="C318" s="11" t="s">
        <v>6</v>
      </c>
      <c r="D318" s="42">
        <v>0</v>
      </c>
      <c r="E318" s="43">
        <v>0</v>
      </c>
      <c r="F318" s="43">
        <v>0</v>
      </c>
      <c r="G318" s="43">
        <v>0</v>
      </c>
      <c r="H318" s="43">
        <v>0</v>
      </c>
      <c r="I318" s="43">
        <v>0</v>
      </c>
      <c r="J318" s="43">
        <v>0</v>
      </c>
      <c r="K318" s="43">
        <v>0</v>
      </c>
      <c r="L318" s="43">
        <v>0</v>
      </c>
      <c r="M318" s="43">
        <v>0</v>
      </c>
      <c r="N318" s="44">
        <f>SUM(D318:M318)</f>
        <v>0</v>
      </c>
    </row>
    <row r="319" spans="2:14" ht="12">
      <c r="B319" s="17" t="s">
        <v>10</v>
      </c>
      <c r="C319" s="11" t="s">
        <v>4</v>
      </c>
      <c r="D319" s="42">
        <v>0</v>
      </c>
      <c r="E319" s="43">
        <v>0</v>
      </c>
      <c r="F319" s="43">
        <v>582.6943</v>
      </c>
      <c r="G319" s="43">
        <v>6232.611</v>
      </c>
      <c r="H319" s="43">
        <v>2810.3246</v>
      </c>
      <c r="I319" s="43">
        <v>75.4461</v>
      </c>
      <c r="J319" s="43">
        <v>229.5866</v>
      </c>
      <c r="K319" s="43">
        <v>0</v>
      </c>
      <c r="L319" s="43">
        <v>20.6824</v>
      </c>
      <c r="M319" s="43">
        <v>0</v>
      </c>
      <c r="N319" s="44">
        <f aca="true" t="shared" si="80" ref="N319:N372">SUM(D319:M319)</f>
        <v>9951.345</v>
      </c>
    </row>
    <row r="320" spans="2:14" ht="12">
      <c r="B320" s="17" t="s">
        <v>11</v>
      </c>
      <c r="C320" s="11" t="s">
        <v>5</v>
      </c>
      <c r="D320" s="42">
        <v>0.11</v>
      </c>
      <c r="E320" s="43">
        <v>0</v>
      </c>
      <c r="F320" s="43">
        <v>0</v>
      </c>
      <c r="G320" s="43">
        <v>47.2344</v>
      </c>
      <c r="H320" s="43">
        <v>21.9304</v>
      </c>
      <c r="I320" s="43">
        <v>80.0931</v>
      </c>
      <c r="J320" s="43">
        <v>0</v>
      </c>
      <c r="K320" s="43">
        <v>0</v>
      </c>
      <c r="L320" s="43">
        <v>0</v>
      </c>
      <c r="M320" s="43">
        <v>0</v>
      </c>
      <c r="N320" s="44">
        <f t="shared" si="80"/>
        <v>149.36790000000002</v>
      </c>
    </row>
    <row r="321" spans="2:14" ht="12">
      <c r="B321" s="17" t="s">
        <v>12</v>
      </c>
      <c r="C321" s="12" t="s">
        <v>7</v>
      </c>
      <c r="D321" s="45">
        <v>0</v>
      </c>
      <c r="E321" s="46">
        <v>0</v>
      </c>
      <c r="F321" s="46">
        <v>0</v>
      </c>
      <c r="G321" s="46">
        <v>1708.5813</v>
      </c>
      <c r="H321" s="46">
        <v>181.8931</v>
      </c>
      <c r="I321" s="46">
        <v>101.5537</v>
      </c>
      <c r="J321" s="46">
        <v>0</v>
      </c>
      <c r="K321" s="46">
        <v>0</v>
      </c>
      <c r="L321" s="46">
        <v>10.5033</v>
      </c>
      <c r="M321" s="46">
        <v>0</v>
      </c>
      <c r="N321" s="47">
        <f t="shared" si="80"/>
        <v>2002.5314</v>
      </c>
    </row>
    <row r="322" spans="2:14" ht="12">
      <c r="B322" s="13"/>
      <c r="C322" s="15" t="s">
        <v>0</v>
      </c>
      <c r="D322" s="45">
        <f aca="true" t="shared" si="81" ref="D322:M322">SUM(D318:D321)</f>
        <v>0.11</v>
      </c>
      <c r="E322" s="46">
        <f t="shared" si="81"/>
        <v>0</v>
      </c>
      <c r="F322" s="46">
        <f t="shared" si="81"/>
        <v>582.6943</v>
      </c>
      <c r="G322" s="46">
        <f t="shared" si="81"/>
        <v>7988.4267</v>
      </c>
      <c r="H322" s="46">
        <f t="shared" si="81"/>
        <v>3014.1481000000003</v>
      </c>
      <c r="I322" s="46">
        <f t="shared" si="81"/>
        <v>257.0929</v>
      </c>
      <c r="J322" s="46">
        <f t="shared" si="81"/>
        <v>229.5866</v>
      </c>
      <c r="K322" s="46">
        <f t="shared" si="81"/>
        <v>0</v>
      </c>
      <c r="L322" s="46">
        <f t="shared" si="81"/>
        <v>31.1857</v>
      </c>
      <c r="M322" s="46">
        <f t="shared" si="81"/>
        <v>0</v>
      </c>
      <c r="N322" s="47">
        <f t="shared" si="80"/>
        <v>12103.2443</v>
      </c>
    </row>
    <row r="323" spans="2:14" ht="12">
      <c r="B323" s="16"/>
      <c r="C323" s="14" t="s">
        <v>6</v>
      </c>
      <c r="D323" s="48">
        <v>0</v>
      </c>
      <c r="E323" s="49">
        <v>0</v>
      </c>
      <c r="F323" s="49">
        <v>0</v>
      </c>
      <c r="G323" s="49">
        <v>15</v>
      </c>
      <c r="H323" s="49">
        <v>0</v>
      </c>
      <c r="I323" s="49">
        <v>0</v>
      </c>
      <c r="J323" s="49">
        <v>0</v>
      </c>
      <c r="K323" s="49">
        <v>0</v>
      </c>
      <c r="L323" s="49">
        <v>0</v>
      </c>
      <c r="M323" s="49">
        <v>0</v>
      </c>
      <c r="N323" s="50">
        <f t="shared" si="80"/>
        <v>15</v>
      </c>
    </row>
    <row r="324" spans="2:14" ht="12">
      <c r="B324" s="17" t="s">
        <v>13</v>
      </c>
      <c r="C324" s="11" t="s">
        <v>4</v>
      </c>
      <c r="D324" s="42">
        <v>0.3541</v>
      </c>
      <c r="E324" s="43">
        <v>0</v>
      </c>
      <c r="F324" s="43">
        <v>61.5083</v>
      </c>
      <c r="G324" s="43">
        <v>10620.9226</v>
      </c>
      <c r="H324" s="43">
        <v>3394.7122</v>
      </c>
      <c r="I324" s="43">
        <v>472.7736</v>
      </c>
      <c r="J324" s="43">
        <v>125.3464</v>
      </c>
      <c r="K324" s="43">
        <v>28.5394</v>
      </c>
      <c r="L324" s="43">
        <v>61.908</v>
      </c>
      <c r="M324" s="43">
        <v>133.4563</v>
      </c>
      <c r="N324" s="44">
        <f t="shared" si="80"/>
        <v>14899.5209</v>
      </c>
    </row>
    <row r="325" spans="2:14" ht="12">
      <c r="B325" s="17"/>
      <c r="C325" s="11" t="s">
        <v>5</v>
      </c>
      <c r="D325" s="42">
        <v>0</v>
      </c>
      <c r="E325" s="43">
        <v>0</v>
      </c>
      <c r="F325" s="43">
        <v>0</v>
      </c>
      <c r="G325" s="43">
        <v>46.6894</v>
      </c>
      <c r="H325" s="43">
        <v>325.8908</v>
      </c>
      <c r="I325" s="43">
        <v>60.3867</v>
      </c>
      <c r="J325" s="43">
        <v>0</v>
      </c>
      <c r="K325" s="43">
        <v>0</v>
      </c>
      <c r="L325" s="43">
        <v>0</v>
      </c>
      <c r="M325" s="43">
        <v>47.2037</v>
      </c>
      <c r="N325" s="44">
        <f t="shared" si="80"/>
        <v>480.17060000000004</v>
      </c>
    </row>
    <row r="326" spans="2:14" ht="12">
      <c r="B326" s="17" t="s">
        <v>14</v>
      </c>
      <c r="C326" s="12" t="s">
        <v>7</v>
      </c>
      <c r="D326" s="45">
        <v>18.8681</v>
      </c>
      <c r="E326" s="46">
        <v>0</v>
      </c>
      <c r="F326" s="46">
        <v>0</v>
      </c>
      <c r="G326" s="46">
        <v>538.8753</v>
      </c>
      <c r="H326" s="46">
        <v>375.3832</v>
      </c>
      <c r="I326" s="46">
        <v>30.1625</v>
      </c>
      <c r="J326" s="46">
        <v>1.0999</v>
      </c>
      <c r="K326" s="46">
        <v>0</v>
      </c>
      <c r="L326" s="46">
        <v>36.4302</v>
      </c>
      <c r="M326" s="46">
        <v>0</v>
      </c>
      <c r="N326" s="47">
        <f t="shared" si="80"/>
        <v>1000.8192000000001</v>
      </c>
    </row>
    <row r="327" spans="2:14" ht="12">
      <c r="B327" s="13"/>
      <c r="C327" s="15" t="s">
        <v>0</v>
      </c>
      <c r="D327" s="45">
        <f aca="true" t="shared" si="82" ref="D327:M327">SUM(D323:D326)</f>
        <v>19.222199999999997</v>
      </c>
      <c r="E327" s="46">
        <f t="shared" si="82"/>
        <v>0</v>
      </c>
      <c r="F327" s="46">
        <f t="shared" si="82"/>
        <v>61.5083</v>
      </c>
      <c r="G327" s="46">
        <f t="shared" si="82"/>
        <v>11221.487299999999</v>
      </c>
      <c r="H327" s="46">
        <f t="shared" si="82"/>
        <v>4095.9862000000003</v>
      </c>
      <c r="I327" s="46">
        <f t="shared" si="82"/>
        <v>563.3228</v>
      </c>
      <c r="J327" s="46">
        <f t="shared" si="82"/>
        <v>126.44630000000001</v>
      </c>
      <c r="K327" s="46">
        <f t="shared" si="82"/>
        <v>28.5394</v>
      </c>
      <c r="L327" s="46">
        <f t="shared" si="82"/>
        <v>98.3382</v>
      </c>
      <c r="M327" s="46">
        <f t="shared" si="82"/>
        <v>180.66</v>
      </c>
      <c r="N327" s="47">
        <f t="shared" si="80"/>
        <v>16395.5107</v>
      </c>
    </row>
    <row r="328" spans="2:14" ht="12">
      <c r="B328" s="16"/>
      <c r="C328" s="14" t="s">
        <v>6</v>
      </c>
      <c r="D328" s="48">
        <v>0</v>
      </c>
      <c r="E328" s="49">
        <v>0</v>
      </c>
      <c r="F328" s="49">
        <v>0</v>
      </c>
      <c r="G328" s="49">
        <v>1.72</v>
      </c>
      <c r="H328" s="49">
        <v>0</v>
      </c>
      <c r="I328" s="49">
        <v>32.3591</v>
      </c>
      <c r="J328" s="49">
        <v>0</v>
      </c>
      <c r="K328" s="49">
        <v>0</v>
      </c>
      <c r="L328" s="49">
        <v>0</v>
      </c>
      <c r="M328" s="49">
        <v>0</v>
      </c>
      <c r="N328" s="50">
        <f t="shared" si="80"/>
        <v>34.0791</v>
      </c>
    </row>
    <row r="329" spans="2:14" ht="12">
      <c r="B329" s="17" t="s">
        <v>16</v>
      </c>
      <c r="C329" s="11" t="s">
        <v>4</v>
      </c>
      <c r="D329" s="42">
        <v>22.8308</v>
      </c>
      <c r="E329" s="43">
        <v>11.1</v>
      </c>
      <c r="F329" s="43">
        <v>3712.5976</v>
      </c>
      <c r="G329" s="43">
        <v>106969.6415</v>
      </c>
      <c r="H329" s="43">
        <v>12936.3233</v>
      </c>
      <c r="I329" s="43">
        <v>3015.868</v>
      </c>
      <c r="J329" s="43">
        <v>438.6073</v>
      </c>
      <c r="K329" s="43">
        <v>190.2126</v>
      </c>
      <c r="L329" s="43">
        <v>375.9013</v>
      </c>
      <c r="M329" s="43">
        <v>260.2937</v>
      </c>
      <c r="N329" s="44">
        <f t="shared" si="80"/>
        <v>127933.3761</v>
      </c>
    </row>
    <row r="330" spans="2:14" ht="12">
      <c r="B330" s="17"/>
      <c r="C330" s="11" t="s">
        <v>5</v>
      </c>
      <c r="D330" s="42">
        <v>0</v>
      </c>
      <c r="E330" s="43">
        <v>0</v>
      </c>
      <c r="F330" s="43">
        <v>475.5142</v>
      </c>
      <c r="G330" s="43">
        <v>1580.7538</v>
      </c>
      <c r="H330" s="43">
        <v>2375.4961</v>
      </c>
      <c r="I330" s="43">
        <v>4785.9508</v>
      </c>
      <c r="J330" s="43">
        <v>8.2447</v>
      </c>
      <c r="K330" s="43">
        <v>0.1464</v>
      </c>
      <c r="L330" s="43">
        <v>1357.8445</v>
      </c>
      <c r="M330" s="43">
        <v>2496.9121</v>
      </c>
      <c r="N330" s="44">
        <f t="shared" si="80"/>
        <v>13080.862599999997</v>
      </c>
    </row>
    <row r="331" spans="2:14" ht="12">
      <c r="B331" s="17" t="s">
        <v>17</v>
      </c>
      <c r="C331" s="12" t="s">
        <v>7</v>
      </c>
      <c r="D331" s="45">
        <v>4.4892</v>
      </c>
      <c r="E331" s="46">
        <v>0</v>
      </c>
      <c r="F331" s="46">
        <v>279.4071</v>
      </c>
      <c r="G331" s="46">
        <v>15811.0704</v>
      </c>
      <c r="H331" s="46">
        <v>5684.5135</v>
      </c>
      <c r="I331" s="46">
        <v>3448.5016</v>
      </c>
      <c r="J331" s="46">
        <v>33.2186</v>
      </c>
      <c r="K331" s="46">
        <v>0.7333</v>
      </c>
      <c r="L331" s="46">
        <v>603.0488</v>
      </c>
      <c r="M331" s="46">
        <v>103.6156</v>
      </c>
      <c r="N331" s="47">
        <f t="shared" si="80"/>
        <v>25968.598100000003</v>
      </c>
    </row>
    <row r="332" spans="2:14" ht="12">
      <c r="B332" s="13"/>
      <c r="C332" s="15" t="s">
        <v>0</v>
      </c>
      <c r="D332" s="45">
        <f aca="true" t="shared" si="83" ref="D332:M332">SUM(D328:D331)</f>
        <v>27.32</v>
      </c>
      <c r="E332" s="46">
        <f t="shared" si="83"/>
        <v>11.1</v>
      </c>
      <c r="F332" s="46">
        <f t="shared" si="83"/>
        <v>4467.5189</v>
      </c>
      <c r="G332" s="46">
        <f t="shared" si="83"/>
        <v>124363.1857</v>
      </c>
      <c r="H332" s="46">
        <f t="shared" si="83"/>
        <v>20996.3329</v>
      </c>
      <c r="I332" s="46">
        <f t="shared" si="83"/>
        <v>11282.6795</v>
      </c>
      <c r="J332" s="46">
        <f t="shared" si="83"/>
        <v>480.0706</v>
      </c>
      <c r="K332" s="46">
        <f t="shared" si="83"/>
        <v>191.09230000000002</v>
      </c>
      <c r="L332" s="46">
        <f t="shared" si="83"/>
        <v>2336.7946</v>
      </c>
      <c r="M332" s="46">
        <f t="shared" si="83"/>
        <v>2860.8214000000003</v>
      </c>
      <c r="N332" s="47">
        <f t="shared" si="80"/>
        <v>167016.91589999996</v>
      </c>
    </row>
    <row r="333" spans="2:14" ht="12">
      <c r="B333" s="16" t="s">
        <v>14</v>
      </c>
      <c r="C333" s="14" t="s">
        <v>6</v>
      </c>
      <c r="D333" s="48">
        <v>0</v>
      </c>
      <c r="E333" s="49">
        <v>0</v>
      </c>
      <c r="F333" s="49">
        <v>0</v>
      </c>
      <c r="G333" s="49">
        <v>30</v>
      </c>
      <c r="H333" s="49">
        <v>5.544</v>
      </c>
      <c r="I333" s="49">
        <v>0</v>
      </c>
      <c r="J333" s="49">
        <v>0</v>
      </c>
      <c r="K333" s="49">
        <v>0</v>
      </c>
      <c r="L333" s="49">
        <v>0</v>
      </c>
      <c r="M333" s="49">
        <v>0</v>
      </c>
      <c r="N333" s="50">
        <f t="shared" si="80"/>
        <v>35.544</v>
      </c>
    </row>
    <row r="334" spans="2:14" ht="12">
      <c r="B334" s="17" t="s">
        <v>46</v>
      </c>
      <c r="C334" s="11" t="s">
        <v>4</v>
      </c>
      <c r="D334" s="42">
        <v>0</v>
      </c>
      <c r="E334" s="43">
        <v>24.9956</v>
      </c>
      <c r="F334" s="43">
        <v>1319.1137</v>
      </c>
      <c r="G334" s="43">
        <v>22352.0398</v>
      </c>
      <c r="H334" s="43">
        <v>8887.8378</v>
      </c>
      <c r="I334" s="43">
        <v>1117.6207</v>
      </c>
      <c r="J334" s="43">
        <v>190.7055</v>
      </c>
      <c r="K334" s="43">
        <v>2783.4691</v>
      </c>
      <c r="L334" s="43">
        <v>119.8717</v>
      </c>
      <c r="M334" s="43">
        <v>1160.5565</v>
      </c>
      <c r="N334" s="44">
        <f t="shared" si="80"/>
        <v>37956.210399999996</v>
      </c>
    </row>
    <row r="335" spans="2:14" ht="12">
      <c r="B335" s="17" t="s">
        <v>47</v>
      </c>
      <c r="C335" s="11" t="s">
        <v>5</v>
      </c>
      <c r="D335" s="42">
        <v>0.0426</v>
      </c>
      <c r="E335" s="43">
        <v>0</v>
      </c>
      <c r="F335" s="43">
        <v>0.7727</v>
      </c>
      <c r="G335" s="43">
        <v>762.4725</v>
      </c>
      <c r="H335" s="43">
        <v>2417.9158</v>
      </c>
      <c r="I335" s="43">
        <v>1007.8045</v>
      </c>
      <c r="J335" s="43">
        <v>0</v>
      </c>
      <c r="K335" s="43">
        <v>0.7727</v>
      </c>
      <c r="L335" s="43">
        <v>14.0289</v>
      </c>
      <c r="M335" s="43">
        <v>0</v>
      </c>
      <c r="N335" s="44">
        <f t="shared" si="80"/>
        <v>4203.809700000001</v>
      </c>
    </row>
    <row r="336" spans="2:14" ht="12">
      <c r="B336" s="17" t="s">
        <v>48</v>
      </c>
      <c r="C336" s="12" t="s">
        <v>7</v>
      </c>
      <c r="D336" s="45">
        <v>0</v>
      </c>
      <c r="E336" s="46">
        <v>0</v>
      </c>
      <c r="F336" s="46">
        <v>0</v>
      </c>
      <c r="G336" s="46">
        <v>2876.1929</v>
      </c>
      <c r="H336" s="46">
        <v>387.4829</v>
      </c>
      <c r="I336" s="46">
        <v>101.6482</v>
      </c>
      <c r="J336" s="46">
        <v>0</v>
      </c>
      <c r="K336" s="46">
        <v>0</v>
      </c>
      <c r="L336" s="46">
        <v>23.8603</v>
      </c>
      <c r="M336" s="46">
        <v>417.8807</v>
      </c>
      <c r="N336" s="47">
        <f t="shared" si="80"/>
        <v>3807.065</v>
      </c>
    </row>
    <row r="337" spans="2:14" ht="12">
      <c r="B337" s="13"/>
      <c r="C337" s="15" t="s">
        <v>0</v>
      </c>
      <c r="D337" s="45">
        <f aca="true" t="shared" si="84" ref="D337:M337">SUM(D333:D336)</f>
        <v>0.0426</v>
      </c>
      <c r="E337" s="46">
        <f t="shared" si="84"/>
        <v>24.9956</v>
      </c>
      <c r="F337" s="46">
        <f t="shared" si="84"/>
        <v>1319.8864</v>
      </c>
      <c r="G337" s="46">
        <f t="shared" si="84"/>
        <v>26020.705199999997</v>
      </c>
      <c r="H337" s="46">
        <f t="shared" si="84"/>
        <v>11698.7805</v>
      </c>
      <c r="I337" s="46">
        <f t="shared" si="84"/>
        <v>2227.0733999999998</v>
      </c>
      <c r="J337" s="46">
        <f t="shared" si="84"/>
        <v>190.7055</v>
      </c>
      <c r="K337" s="46">
        <f t="shared" si="84"/>
        <v>2784.2418</v>
      </c>
      <c r="L337" s="46">
        <f t="shared" si="84"/>
        <v>157.7609</v>
      </c>
      <c r="M337" s="46">
        <f t="shared" si="84"/>
        <v>1578.4371999999998</v>
      </c>
      <c r="N337" s="47">
        <f t="shared" si="80"/>
        <v>46002.6291</v>
      </c>
    </row>
    <row r="338" spans="2:14" ht="12">
      <c r="B338" s="16"/>
      <c r="C338" s="14" t="s">
        <v>6</v>
      </c>
      <c r="D338" s="48">
        <v>0</v>
      </c>
      <c r="E338" s="49">
        <v>9.9592</v>
      </c>
      <c r="F338" s="49">
        <v>0</v>
      </c>
      <c r="G338" s="49">
        <v>2598.6108</v>
      </c>
      <c r="H338" s="49">
        <v>256.2294</v>
      </c>
      <c r="I338" s="49">
        <v>0</v>
      </c>
      <c r="J338" s="49">
        <v>0</v>
      </c>
      <c r="K338" s="49">
        <v>0</v>
      </c>
      <c r="L338" s="49">
        <v>0</v>
      </c>
      <c r="M338" s="49">
        <v>0</v>
      </c>
      <c r="N338" s="50">
        <f t="shared" si="80"/>
        <v>2864.7994</v>
      </c>
    </row>
    <row r="339" spans="2:14" ht="12">
      <c r="B339" s="17" t="s">
        <v>18</v>
      </c>
      <c r="C339" s="11" t="s">
        <v>4</v>
      </c>
      <c r="D339" s="42">
        <v>2438.6801</v>
      </c>
      <c r="E339" s="43">
        <v>0</v>
      </c>
      <c r="F339" s="43">
        <v>40439.3912</v>
      </c>
      <c r="G339" s="43">
        <v>134049.3076</v>
      </c>
      <c r="H339" s="43">
        <v>34231.3421</v>
      </c>
      <c r="I339" s="43">
        <v>9166.2056</v>
      </c>
      <c r="J339" s="43">
        <v>3127.8074</v>
      </c>
      <c r="K339" s="43">
        <v>407.0128</v>
      </c>
      <c r="L339" s="43">
        <v>472.4495</v>
      </c>
      <c r="M339" s="43">
        <v>5359.968</v>
      </c>
      <c r="N339" s="44">
        <f t="shared" si="80"/>
        <v>229692.16429999997</v>
      </c>
    </row>
    <row r="340" spans="2:14" ht="12">
      <c r="B340" s="17"/>
      <c r="C340" s="11" t="s">
        <v>5</v>
      </c>
      <c r="D340" s="42">
        <v>23.305</v>
      </c>
      <c r="E340" s="43">
        <v>0</v>
      </c>
      <c r="F340" s="43">
        <v>43.6107</v>
      </c>
      <c r="G340" s="43">
        <v>7738.7351</v>
      </c>
      <c r="H340" s="43">
        <v>4315.8478</v>
      </c>
      <c r="I340" s="43">
        <v>2368.0595</v>
      </c>
      <c r="J340" s="43">
        <v>3.072</v>
      </c>
      <c r="K340" s="43">
        <v>0</v>
      </c>
      <c r="L340" s="43">
        <v>263.2571</v>
      </c>
      <c r="M340" s="43">
        <v>19.5983</v>
      </c>
      <c r="N340" s="44">
        <f t="shared" si="80"/>
        <v>14775.485499999999</v>
      </c>
    </row>
    <row r="341" spans="2:14" ht="12">
      <c r="B341" s="17" t="s">
        <v>19</v>
      </c>
      <c r="C341" s="12" t="s">
        <v>7</v>
      </c>
      <c r="D341" s="45">
        <v>0</v>
      </c>
      <c r="E341" s="46">
        <v>1.6289</v>
      </c>
      <c r="F341" s="46">
        <v>68.6422</v>
      </c>
      <c r="G341" s="46">
        <v>11988.0696</v>
      </c>
      <c r="H341" s="46">
        <v>2955.194</v>
      </c>
      <c r="I341" s="46">
        <v>2138.8804</v>
      </c>
      <c r="J341" s="46">
        <v>0</v>
      </c>
      <c r="K341" s="46">
        <v>0.0094</v>
      </c>
      <c r="L341" s="46">
        <v>458.3694</v>
      </c>
      <c r="M341" s="46">
        <v>360.8008</v>
      </c>
      <c r="N341" s="47">
        <f t="shared" si="80"/>
        <v>17971.594699999998</v>
      </c>
    </row>
    <row r="342" spans="2:14" ht="12">
      <c r="B342" s="13"/>
      <c r="C342" s="15" t="s">
        <v>0</v>
      </c>
      <c r="D342" s="45">
        <f aca="true" t="shared" si="85" ref="D342:M342">SUM(D338:D341)</f>
        <v>2461.9851</v>
      </c>
      <c r="E342" s="46">
        <f t="shared" si="85"/>
        <v>11.588099999999999</v>
      </c>
      <c r="F342" s="46">
        <f t="shared" si="85"/>
        <v>40551.6441</v>
      </c>
      <c r="G342" s="46">
        <f t="shared" si="85"/>
        <v>156374.72309999997</v>
      </c>
      <c r="H342" s="46">
        <f t="shared" si="85"/>
        <v>41758.6133</v>
      </c>
      <c r="I342" s="46">
        <f t="shared" si="85"/>
        <v>13673.145499999999</v>
      </c>
      <c r="J342" s="46">
        <f t="shared" si="85"/>
        <v>3130.8794000000003</v>
      </c>
      <c r="K342" s="46">
        <f t="shared" si="85"/>
        <v>407.02220000000005</v>
      </c>
      <c r="L342" s="46">
        <f t="shared" si="85"/>
        <v>1194.076</v>
      </c>
      <c r="M342" s="46">
        <f t="shared" si="85"/>
        <v>5740.3670999999995</v>
      </c>
      <c r="N342" s="47">
        <f t="shared" si="80"/>
        <v>265304.0439</v>
      </c>
    </row>
    <row r="343" spans="2:14" ht="12">
      <c r="B343" s="16"/>
      <c r="C343" s="14" t="s">
        <v>6</v>
      </c>
      <c r="D343" s="48">
        <v>4.204</v>
      </c>
      <c r="E343" s="49">
        <v>813.0262</v>
      </c>
      <c r="F343" s="49">
        <v>75015.3131</v>
      </c>
      <c r="G343" s="49">
        <v>79576.8136</v>
      </c>
      <c r="H343" s="49">
        <v>4564.3936</v>
      </c>
      <c r="I343" s="49">
        <v>0</v>
      </c>
      <c r="J343" s="49">
        <v>0</v>
      </c>
      <c r="K343" s="49">
        <v>0</v>
      </c>
      <c r="L343" s="49">
        <v>84.3978</v>
      </c>
      <c r="M343" s="49">
        <v>0</v>
      </c>
      <c r="N343" s="50">
        <f t="shared" si="80"/>
        <v>160058.14830000003</v>
      </c>
    </row>
    <row r="344" spans="2:14" ht="12">
      <c r="B344" s="17" t="s">
        <v>21</v>
      </c>
      <c r="C344" s="11" t="s">
        <v>4</v>
      </c>
      <c r="D344" s="42">
        <v>7517.2221</v>
      </c>
      <c r="E344" s="43">
        <v>37469.4478</v>
      </c>
      <c r="F344" s="43">
        <v>368307.6166</v>
      </c>
      <c r="G344" s="43">
        <v>625184.1954</v>
      </c>
      <c r="H344" s="43">
        <v>97159.1267</v>
      </c>
      <c r="I344" s="43">
        <v>61912.7855</v>
      </c>
      <c r="J344" s="43">
        <v>1460.2093</v>
      </c>
      <c r="K344" s="43">
        <v>22563.6002</v>
      </c>
      <c r="L344" s="43">
        <v>17150.5916</v>
      </c>
      <c r="M344" s="43">
        <v>90040.0025</v>
      </c>
      <c r="N344" s="44">
        <f t="shared" si="80"/>
        <v>1328764.7976999998</v>
      </c>
    </row>
    <row r="345" spans="2:14" ht="12">
      <c r="B345" s="17"/>
      <c r="C345" s="11" t="s">
        <v>5</v>
      </c>
      <c r="D345" s="42">
        <v>10.9168</v>
      </c>
      <c r="E345" s="43">
        <v>54.5744</v>
      </c>
      <c r="F345" s="43">
        <v>157485.8725</v>
      </c>
      <c r="G345" s="43">
        <v>118246.9413</v>
      </c>
      <c r="H345" s="43">
        <v>49873.2117</v>
      </c>
      <c r="I345" s="43">
        <v>112774.7713</v>
      </c>
      <c r="J345" s="43">
        <v>1433.4223</v>
      </c>
      <c r="K345" s="43">
        <v>2338.4179</v>
      </c>
      <c r="L345" s="43">
        <v>19471.5151</v>
      </c>
      <c r="M345" s="43">
        <v>2154.0532</v>
      </c>
      <c r="N345" s="44">
        <f t="shared" si="80"/>
        <v>463843.69649999996</v>
      </c>
    </row>
    <row r="346" spans="2:14" ht="12">
      <c r="B346" s="17" t="s">
        <v>22</v>
      </c>
      <c r="C346" s="12" t="s">
        <v>7</v>
      </c>
      <c r="D346" s="45">
        <v>192.6334</v>
      </c>
      <c r="E346" s="46">
        <v>0</v>
      </c>
      <c r="F346" s="46">
        <v>2974.333</v>
      </c>
      <c r="G346" s="46">
        <v>136197.7253</v>
      </c>
      <c r="H346" s="46">
        <v>41434.7559</v>
      </c>
      <c r="I346" s="46">
        <v>31502.7252</v>
      </c>
      <c r="J346" s="46">
        <v>719.0813</v>
      </c>
      <c r="K346" s="46">
        <v>0.3905</v>
      </c>
      <c r="L346" s="46">
        <v>3166.7482</v>
      </c>
      <c r="M346" s="46">
        <v>18198.356</v>
      </c>
      <c r="N346" s="47">
        <f t="shared" si="80"/>
        <v>234386.7488</v>
      </c>
    </row>
    <row r="347" spans="2:14" ht="12">
      <c r="B347" s="13"/>
      <c r="C347" s="15" t="s">
        <v>0</v>
      </c>
      <c r="D347" s="45">
        <f aca="true" t="shared" si="86" ref="D347:M347">SUM(D343:D346)</f>
        <v>7724.976299999999</v>
      </c>
      <c r="E347" s="46">
        <f t="shared" si="86"/>
        <v>38337.0484</v>
      </c>
      <c r="F347" s="46">
        <f t="shared" si="86"/>
        <v>603783.1352</v>
      </c>
      <c r="G347" s="46">
        <f t="shared" si="86"/>
        <v>959205.6756</v>
      </c>
      <c r="H347" s="46">
        <f t="shared" si="86"/>
        <v>193031.48789999998</v>
      </c>
      <c r="I347" s="46">
        <f t="shared" si="86"/>
        <v>206190.282</v>
      </c>
      <c r="J347" s="46">
        <f t="shared" si="86"/>
        <v>3612.7128999999995</v>
      </c>
      <c r="K347" s="46">
        <f t="shared" si="86"/>
        <v>24902.408600000002</v>
      </c>
      <c r="L347" s="46">
        <f t="shared" si="86"/>
        <v>39873.2527</v>
      </c>
      <c r="M347" s="46">
        <f t="shared" si="86"/>
        <v>110392.4117</v>
      </c>
      <c r="N347" s="47">
        <f t="shared" si="80"/>
        <v>2187053.3913000003</v>
      </c>
    </row>
    <row r="348" spans="2:14" ht="12">
      <c r="B348" s="16"/>
      <c r="C348" s="14" t="s">
        <v>6</v>
      </c>
      <c r="D348" s="48">
        <v>0</v>
      </c>
      <c r="E348" s="49">
        <v>0</v>
      </c>
      <c r="F348" s="49">
        <v>0</v>
      </c>
      <c r="G348" s="49">
        <v>7001.6467</v>
      </c>
      <c r="H348" s="49">
        <v>95.1383</v>
      </c>
      <c r="I348" s="49">
        <v>0</v>
      </c>
      <c r="J348" s="49">
        <v>0</v>
      </c>
      <c r="K348" s="49">
        <v>119.7284</v>
      </c>
      <c r="L348" s="49">
        <v>0</v>
      </c>
      <c r="M348" s="49">
        <v>0</v>
      </c>
      <c r="N348" s="50">
        <f t="shared" si="80"/>
        <v>7216.5134</v>
      </c>
    </row>
    <row r="349" spans="2:14" ht="12">
      <c r="B349" s="17" t="s">
        <v>24</v>
      </c>
      <c r="C349" s="11" t="s">
        <v>4</v>
      </c>
      <c r="D349" s="42">
        <v>8.1327</v>
      </c>
      <c r="E349" s="43">
        <v>38.8642</v>
      </c>
      <c r="F349" s="43">
        <v>4878.3348</v>
      </c>
      <c r="G349" s="43">
        <v>284629.7874</v>
      </c>
      <c r="H349" s="43">
        <v>16667.1043</v>
      </c>
      <c r="I349" s="43">
        <v>1992.3394</v>
      </c>
      <c r="J349" s="43">
        <v>856.4627</v>
      </c>
      <c r="K349" s="43">
        <v>1912.1841</v>
      </c>
      <c r="L349" s="43">
        <v>2069.8478</v>
      </c>
      <c r="M349" s="43">
        <v>14749.708</v>
      </c>
      <c r="N349" s="44">
        <f t="shared" si="80"/>
        <v>327802.7653999999</v>
      </c>
    </row>
    <row r="350" spans="2:14" ht="12">
      <c r="B350" s="17"/>
      <c r="C350" s="11" t="s">
        <v>5</v>
      </c>
      <c r="D350" s="42">
        <v>5.1413</v>
      </c>
      <c r="E350" s="43">
        <v>0</v>
      </c>
      <c r="F350" s="43">
        <v>952.8837</v>
      </c>
      <c r="G350" s="43">
        <v>1110.1427</v>
      </c>
      <c r="H350" s="43">
        <v>2403.1232</v>
      </c>
      <c r="I350" s="43">
        <v>862.0305</v>
      </c>
      <c r="J350" s="43">
        <v>0</v>
      </c>
      <c r="K350" s="43">
        <v>0</v>
      </c>
      <c r="L350" s="43">
        <v>23.7266</v>
      </c>
      <c r="M350" s="43">
        <v>34.2961</v>
      </c>
      <c r="N350" s="44">
        <f t="shared" si="80"/>
        <v>5391.344099999999</v>
      </c>
    </row>
    <row r="351" spans="2:14" ht="12">
      <c r="B351" s="17" t="s">
        <v>25</v>
      </c>
      <c r="C351" s="12" t="s">
        <v>7</v>
      </c>
      <c r="D351" s="45">
        <v>0</v>
      </c>
      <c r="E351" s="46">
        <v>0</v>
      </c>
      <c r="F351" s="46">
        <v>207.5442</v>
      </c>
      <c r="G351" s="46">
        <v>3309.9704</v>
      </c>
      <c r="H351" s="46">
        <v>1096.4379</v>
      </c>
      <c r="I351" s="46">
        <v>399.7762</v>
      </c>
      <c r="J351" s="46">
        <v>11.1267</v>
      </c>
      <c r="K351" s="46">
        <v>0</v>
      </c>
      <c r="L351" s="46">
        <v>570.8383</v>
      </c>
      <c r="M351" s="46">
        <v>627.0722</v>
      </c>
      <c r="N351" s="47">
        <f t="shared" si="80"/>
        <v>6222.765899999999</v>
      </c>
    </row>
    <row r="352" spans="2:14" ht="12">
      <c r="B352" s="13"/>
      <c r="C352" s="15" t="s">
        <v>0</v>
      </c>
      <c r="D352" s="45">
        <f aca="true" t="shared" si="87" ref="D352:M352">SUM(D348:D351)</f>
        <v>13.274000000000001</v>
      </c>
      <c r="E352" s="46">
        <f t="shared" si="87"/>
        <v>38.8642</v>
      </c>
      <c r="F352" s="46">
        <f t="shared" si="87"/>
        <v>6038.7627</v>
      </c>
      <c r="G352" s="46">
        <f t="shared" si="87"/>
        <v>296051.5472</v>
      </c>
      <c r="H352" s="46">
        <f t="shared" si="87"/>
        <v>20261.8037</v>
      </c>
      <c r="I352" s="46">
        <f t="shared" si="87"/>
        <v>3254.1461</v>
      </c>
      <c r="J352" s="46">
        <f t="shared" si="87"/>
        <v>867.5894000000001</v>
      </c>
      <c r="K352" s="46">
        <f t="shared" si="87"/>
        <v>2031.9125</v>
      </c>
      <c r="L352" s="46">
        <f t="shared" si="87"/>
        <v>2664.4127</v>
      </c>
      <c r="M352" s="46">
        <f t="shared" si="87"/>
        <v>15411.0763</v>
      </c>
      <c r="N352" s="47">
        <f t="shared" si="80"/>
        <v>346633.38879999996</v>
      </c>
    </row>
    <row r="353" spans="2:14" ht="12">
      <c r="B353" s="16"/>
      <c r="C353" s="14" t="s">
        <v>6</v>
      </c>
      <c r="D353" s="48">
        <v>0</v>
      </c>
      <c r="E353" s="49">
        <v>0</v>
      </c>
      <c r="F353" s="49">
        <v>0</v>
      </c>
      <c r="G353" s="49">
        <v>10370</v>
      </c>
      <c r="H353" s="49">
        <v>0</v>
      </c>
      <c r="I353" s="49">
        <v>0</v>
      </c>
      <c r="J353" s="49">
        <v>0</v>
      </c>
      <c r="K353" s="49">
        <v>0</v>
      </c>
      <c r="L353" s="49">
        <v>0</v>
      </c>
      <c r="M353" s="49">
        <v>0</v>
      </c>
      <c r="N353" s="50">
        <f t="shared" si="80"/>
        <v>10370</v>
      </c>
    </row>
    <row r="354" spans="2:14" ht="12">
      <c r="B354" s="17" t="s">
        <v>27</v>
      </c>
      <c r="C354" s="11" t="s">
        <v>4</v>
      </c>
      <c r="D354" s="42">
        <v>19.6769</v>
      </c>
      <c r="E354" s="43">
        <v>0</v>
      </c>
      <c r="F354" s="43">
        <v>1489.7762</v>
      </c>
      <c r="G354" s="43">
        <v>43511.8393</v>
      </c>
      <c r="H354" s="43">
        <v>7189.0026</v>
      </c>
      <c r="I354" s="43">
        <v>1960.0477</v>
      </c>
      <c r="J354" s="43">
        <v>1144.6744</v>
      </c>
      <c r="K354" s="43">
        <v>23.4098</v>
      </c>
      <c r="L354" s="43">
        <v>83.5386</v>
      </c>
      <c r="M354" s="43">
        <v>5058.696</v>
      </c>
      <c r="N354" s="44">
        <f t="shared" si="80"/>
        <v>60480.6615</v>
      </c>
    </row>
    <row r="355" spans="2:14" ht="12">
      <c r="B355" s="17"/>
      <c r="C355" s="11" t="s">
        <v>5</v>
      </c>
      <c r="D355" s="42">
        <v>0</v>
      </c>
      <c r="E355" s="43">
        <v>0</v>
      </c>
      <c r="F355" s="43">
        <v>18.7179</v>
      </c>
      <c r="G355" s="43">
        <v>705.307</v>
      </c>
      <c r="H355" s="43">
        <v>1751.2516</v>
      </c>
      <c r="I355" s="43">
        <v>555.9281</v>
      </c>
      <c r="J355" s="43">
        <v>0</v>
      </c>
      <c r="K355" s="43">
        <v>0</v>
      </c>
      <c r="L355" s="43">
        <v>3.6753</v>
      </c>
      <c r="M355" s="43">
        <v>122.646</v>
      </c>
      <c r="N355" s="44">
        <f t="shared" si="80"/>
        <v>3157.5259</v>
      </c>
    </row>
    <row r="356" spans="2:14" ht="12">
      <c r="B356" s="17" t="s">
        <v>25</v>
      </c>
      <c r="C356" s="12" t="s">
        <v>7</v>
      </c>
      <c r="D356" s="45">
        <v>0.7809</v>
      </c>
      <c r="E356" s="46">
        <v>0</v>
      </c>
      <c r="F356" s="46">
        <v>0.3209</v>
      </c>
      <c r="G356" s="46">
        <v>2052.1541</v>
      </c>
      <c r="H356" s="46">
        <v>1605.3283</v>
      </c>
      <c r="I356" s="46">
        <v>382.1287</v>
      </c>
      <c r="J356" s="46">
        <v>0</v>
      </c>
      <c r="K356" s="46">
        <v>0</v>
      </c>
      <c r="L356" s="46">
        <v>0.1917</v>
      </c>
      <c r="M356" s="46">
        <v>2705.9197</v>
      </c>
      <c r="N356" s="47">
        <f t="shared" si="80"/>
        <v>6746.8243</v>
      </c>
    </row>
    <row r="357" spans="2:14" ht="12">
      <c r="B357" s="13"/>
      <c r="C357" s="15" t="s">
        <v>0</v>
      </c>
      <c r="D357" s="45">
        <f aca="true" t="shared" si="88" ref="D357:M357">SUM(D353:D356)</f>
        <v>20.4578</v>
      </c>
      <c r="E357" s="46">
        <f t="shared" si="88"/>
        <v>0</v>
      </c>
      <c r="F357" s="46">
        <f t="shared" si="88"/>
        <v>1508.815</v>
      </c>
      <c r="G357" s="46">
        <f t="shared" si="88"/>
        <v>56639.3004</v>
      </c>
      <c r="H357" s="46">
        <f t="shared" si="88"/>
        <v>10545.582499999999</v>
      </c>
      <c r="I357" s="46">
        <f t="shared" si="88"/>
        <v>2898.1045000000004</v>
      </c>
      <c r="J357" s="46">
        <f t="shared" si="88"/>
        <v>1144.6744</v>
      </c>
      <c r="K357" s="46">
        <f t="shared" si="88"/>
        <v>23.4098</v>
      </c>
      <c r="L357" s="46">
        <f t="shared" si="88"/>
        <v>87.40559999999999</v>
      </c>
      <c r="M357" s="46">
        <f t="shared" si="88"/>
        <v>7887.261699999999</v>
      </c>
      <c r="N357" s="47">
        <f t="shared" si="80"/>
        <v>80755.0117</v>
      </c>
    </row>
    <row r="358" spans="2:14" ht="12">
      <c r="B358" s="16"/>
      <c r="C358" s="14" t="s">
        <v>6</v>
      </c>
      <c r="D358" s="48">
        <v>0</v>
      </c>
      <c r="E358" s="49">
        <v>0</v>
      </c>
      <c r="F358" s="49">
        <v>15</v>
      </c>
      <c r="G358" s="49">
        <v>2175.5066</v>
      </c>
      <c r="H358" s="49">
        <v>0</v>
      </c>
      <c r="I358" s="49">
        <v>0</v>
      </c>
      <c r="J358" s="49">
        <v>0</v>
      </c>
      <c r="K358" s="49">
        <v>0</v>
      </c>
      <c r="L358" s="49">
        <v>0</v>
      </c>
      <c r="M358" s="49">
        <v>0</v>
      </c>
      <c r="N358" s="50">
        <f t="shared" si="80"/>
        <v>2190.5066</v>
      </c>
    </row>
    <row r="359" spans="2:14" ht="12">
      <c r="B359" s="17" t="s">
        <v>29</v>
      </c>
      <c r="C359" s="11" t="s">
        <v>4</v>
      </c>
      <c r="D359" s="42">
        <v>112.0212</v>
      </c>
      <c r="E359" s="43">
        <v>1.6267</v>
      </c>
      <c r="F359" s="43">
        <v>3444.9809</v>
      </c>
      <c r="G359" s="43">
        <v>86887.8347</v>
      </c>
      <c r="H359" s="43">
        <v>8237.9164</v>
      </c>
      <c r="I359" s="43">
        <v>1642.8197</v>
      </c>
      <c r="J359" s="43">
        <v>38.5494</v>
      </c>
      <c r="K359" s="43">
        <v>4.3513</v>
      </c>
      <c r="L359" s="43">
        <v>952.697</v>
      </c>
      <c r="M359" s="43">
        <v>769.8175</v>
      </c>
      <c r="N359" s="44">
        <f t="shared" si="80"/>
        <v>102092.61480000002</v>
      </c>
    </row>
    <row r="360" spans="2:14" ht="12">
      <c r="B360" s="17"/>
      <c r="C360" s="11" t="s">
        <v>5</v>
      </c>
      <c r="D360" s="42">
        <v>0</v>
      </c>
      <c r="E360" s="43">
        <v>0</v>
      </c>
      <c r="F360" s="43">
        <v>642.126</v>
      </c>
      <c r="G360" s="43">
        <v>1429.9695</v>
      </c>
      <c r="H360" s="43">
        <v>1564.3198</v>
      </c>
      <c r="I360" s="43">
        <v>365.3093</v>
      </c>
      <c r="J360" s="43">
        <v>6.445</v>
      </c>
      <c r="K360" s="43">
        <v>0</v>
      </c>
      <c r="L360" s="43">
        <v>66.1868</v>
      </c>
      <c r="M360" s="43">
        <v>0</v>
      </c>
      <c r="N360" s="44">
        <f t="shared" si="80"/>
        <v>4074.3563999999997</v>
      </c>
    </row>
    <row r="361" spans="2:14" ht="12">
      <c r="B361" s="17" t="s">
        <v>30</v>
      </c>
      <c r="C361" s="12" t="s">
        <v>7</v>
      </c>
      <c r="D361" s="45">
        <v>0.4003</v>
      </c>
      <c r="E361" s="46">
        <v>0</v>
      </c>
      <c r="F361" s="46">
        <v>93.4824</v>
      </c>
      <c r="G361" s="46">
        <v>3351.8384</v>
      </c>
      <c r="H361" s="46">
        <v>1331.3443</v>
      </c>
      <c r="I361" s="46">
        <v>43.3888</v>
      </c>
      <c r="J361" s="46">
        <v>0</v>
      </c>
      <c r="K361" s="46">
        <v>0</v>
      </c>
      <c r="L361" s="46">
        <v>308.7472</v>
      </c>
      <c r="M361" s="46">
        <v>113.3103</v>
      </c>
      <c r="N361" s="47">
        <f t="shared" si="80"/>
        <v>5242.5117</v>
      </c>
    </row>
    <row r="362" spans="2:14" ht="12">
      <c r="B362" s="13"/>
      <c r="C362" s="15" t="s">
        <v>0</v>
      </c>
      <c r="D362" s="45">
        <f aca="true" t="shared" si="89" ref="D362:M362">SUM(D358:D361)</f>
        <v>112.4215</v>
      </c>
      <c r="E362" s="46">
        <f t="shared" si="89"/>
        <v>1.6267</v>
      </c>
      <c r="F362" s="46">
        <f t="shared" si="89"/>
        <v>4195.5893</v>
      </c>
      <c r="G362" s="46">
        <f t="shared" si="89"/>
        <v>93845.1492</v>
      </c>
      <c r="H362" s="46">
        <f t="shared" si="89"/>
        <v>11133.5805</v>
      </c>
      <c r="I362" s="46">
        <f t="shared" si="89"/>
        <v>2051.5178</v>
      </c>
      <c r="J362" s="46">
        <f t="shared" si="89"/>
        <v>44.9944</v>
      </c>
      <c r="K362" s="46">
        <f t="shared" si="89"/>
        <v>4.3513</v>
      </c>
      <c r="L362" s="46">
        <f t="shared" si="89"/>
        <v>1327.631</v>
      </c>
      <c r="M362" s="46">
        <f t="shared" si="89"/>
        <v>883.1278</v>
      </c>
      <c r="N362" s="47">
        <f t="shared" si="80"/>
        <v>113599.98949999998</v>
      </c>
    </row>
    <row r="363" spans="2:14" ht="12">
      <c r="B363" s="16"/>
      <c r="C363" s="14" t="s">
        <v>6</v>
      </c>
      <c r="D363" s="48">
        <v>0</v>
      </c>
      <c r="E363" s="49">
        <v>0</v>
      </c>
      <c r="F363" s="49">
        <v>0</v>
      </c>
      <c r="G363" s="49">
        <v>0</v>
      </c>
      <c r="H363" s="49">
        <v>0</v>
      </c>
      <c r="I363" s="49">
        <v>0</v>
      </c>
      <c r="J363" s="49">
        <v>0</v>
      </c>
      <c r="K363" s="49">
        <v>0</v>
      </c>
      <c r="L363" s="49">
        <v>0</v>
      </c>
      <c r="M363" s="49">
        <v>0</v>
      </c>
      <c r="N363" s="50">
        <f t="shared" si="80"/>
        <v>0</v>
      </c>
    </row>
    <row r="364" spans="2:14" ht="12">
      <c r="B364" s="17" t="s">
        <v>32</v>
      </c>
      <c r="C364" s="11" t="s">
        <v>4</v>
      </c>
      <c r="D364" s="42">
        <v>0</v>
      </c>
      <c r="E364" s="43">
        <v>0</v>
      </c>
      <c r="F364" s="43">
        <v>76.6802</v>
      </c>
      <c r="G364" s="43">
        <v>31.4686</v>
      </c>
      <c r="H364" s="43">
        <v>1.1191</v>
      </c>
      <c r="I364" s="43">
        <v>38.7416</v>
      </c>
      <c r="J364" s="43">
        <v>0</v>
      </c>
      <c r="K364" s="43">
        <v>0</v>
      </c>
      <c r="L364" s="43">
        <v>2.7</v>
      </c>
      <c r="M364" s="43">
        <v>0</v>
      </c>
      <c r="N364" s="44">
        <f t="shared" si="80"/>
        <v>150.7095</v>
      </c>
    </row>
    <row r="365" spans="2:14" ht="12">
      <c r="B365" s="17"/>
      <c r="C365" s="11" t="s">
        <v>5</v>
      </c>
      <c r="D365" s="42">
        <v>0</v>
      </c>
      <c r="E365" s="43">
        <v>0</v>
      </c>
      <c r="F365" s="43">
        <v>0</v>
      </c>
      <c r="G365" s="43">
        <v>0</v>
      </c>
      <c r="H365" s="43">
        <v>5.9118</v>
      </c>
      <c r="I365" s="43">
        <v>0.0168</v>
      </c>
      <c r="J365" s="43">
        <v>0</v>
      </c>
      <c r="K365" s="43">
        <v>0</v>
      </c>
      <c r="L365" s="43">
        <v>0.2347</v>
      </c>
      <c r="M365" s="43">
        <v>0</v>
      </c>
      <c r="N365" s="44">
        <f t="shared" si="80"/>
        <v>6.1633000000000004</v>
      </c>
    </row>
    <row r="366" spans="2:14" ht="12">
      <c r="B366" s="17" t="s">
        <v>33</v>
      </c>
      <c r="C366" s="12" t="s">
        <v>7</v>
      </c>
      <c r="D366" s="45">
        <v>0</v>
      </c>
      <c r="E366" s="46">
        <v>0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7">
        <f t="shared" si="80"/>
        <v>0</v>
      </c>
    </row>
    <row r="367" spans="2:14" ht="12">
      <c r="B367" s="13"/>
      <c r="C367" s="15" t="s">
        <v>0</v>
      </c>
      <c r="D367" s="45">
        <f aca="true" t="shared" si="90" ref="D367:M367">SUM(D363:D366)</f>
        <v>0</v>
      </c>
      <c r="E367" s="46">
        <f t="shared" si="90"/>
        <v>0</v>
      </c>
      <c r="F367" s="46">
        <f t="shared" si="90"/>
        <v>76.6802</v>
      </c>
      <c r="G367" s="46">
        <f t="shared" si="90"/>
        <v>31.4686</v>
      </c>
      <c r="H367" s="46">
        <f t="shared" si="90"/>
        <v>7.030900000000001</v>
      </c>
      <c r="I367" s="46">
        <f t="shared" si="90"/>
        <v>38.7584</v>
      </c>
      <c r="J367" s="46">
        <f t="shared" si="90"/>
        <v>0</v>
      </c>
      <c r="K367" s="46">
        <f t="shared" si="90"/>
        <v>0</v>
      </c>
      <c r="L367" s="46">
        <f t="shared" si="90"/>
        <v>2.9347000000000003</v>
      </c>
      <c r="M367" s="46">
        <f t="shared" si="90"/>
        <v>0</v>
      </c>
      <c r="N367" s="47">
        <f t="shared" si="80"/>
        <v>156.87279999999998</v>
      </c>
    </row>
    <row r="368" spans="2:14" ht="12">
      <c r="B368" s="16"/>
      <c r="C368" s="14" t="s">
        <v>6</v>
      </c>
      <c r="D368" s="48">
        <f>SUM(D318,D323,D328,D333,D338,D343,D348,D353,D358,D363)</f>
        <v>4.204</v>
      </c>
      <c r="E368" s="49">
        <f aca="true" t="shared" si="91" ref="E368:M368">SUM(E318,E323,E328,E333,E338,E343,E348,E353,E358,E363)</f>
        <v>822.9854</v>
      </c>
      <c r="F368" s="49">
        <f t="shared" si="91"/>
        <v>75030.3131</v>
      </c>
      <c r="G368" s="49">
        <f t="shared" si="91"/>
        <v>101769.29769999998</v>
      </c>
      <c r="H368" s="49">
        <f t="shared" si="91"/>
        <v>4921.3053</v>
      </c>
      <c r="I368" s="49">
        <f t="shared" si="91"/>
        <v>32.3591</v>
      </c>
      <c r="J368" s="49">
        <f t="shared" si="91"/>
        <v>0</v>
      </c>
      <c r="K368" s="49">
        <f t="shared" si="91"/>
        <v>119.7284</v>
      </c>
      <c r="L368" s="49">
        <f t="shared" si="91"/>
        <v>84.3978</v>
      </c>
      <c r="M368" s="49">
        <f t="shared" si="91"/>
        <v>0</v>
      </c>
      <c r="N368" s="50">
        <f t="shared" si="80"/>
        <v>182784.5908</v>
      </c>
    </row>
    <row r="369" spans="2:14" ht="12">
      <c r="B369" s="17" t="s">
        <v>34</v>
      </c>
      <c r="C369" s="11" t="s">
        <v>4</v>
      </c>
      <c r="D369" s="42">
        <f aca="true" t="shared" si="92" ref="D369:M369">SUM(D319,D324,D329,D334,D339,D344,D349,D354,D359,D364)</f>
        <v>10118.9179</v>
      </c>
      <c r="E369" s="43">
        <f t="shared" si="92"/>
        <v>37546.03430000001</v>
      </c>
      <c r="F369" s="43">
        <f t="shared" si="92"/>
        <v>424312.69380000007</v>
      </c>
      <c r="G369" s="43">
        <f t="shared" si="92"/>
        <v>1320469.6479</v>
      </c>
      <c r="H369" s="43">
        <f t="shared" si="92"/>
        <v>191514.8091</v>
      </c>
      <c r="I369" s="43">
        <f t="shared" si="92"/>
        <v>81394.6479</v>
      </c>
      <c r="J369" s="43">
        <f t="shared" si="92"/>
        <v>7611.9490000000005</v>
      </c>
      <c r="K369" s="43">
        <f t="shared" si="92"/>
        <v>27912.7793</v>
      </c>
      <c r="L369" s="43">
        <f t="shared" si="92"/>
        <v>21310.1879</v>
      </c>
      <c r="M369" s="43">
        <f t="shared" si="92"/>
        <v>117532.4985</v>
      </c>
      <c r="N369" s="44">
        <f t="shared" si="80"/>
        <v>2239724.1656</v>
      </c>
    </row>
    <row r="370" spans="2:14" ht="12">
      <c r="B370" s="17"/>
      <c r="C370" s="11" t="s">
        <v>5</v>
      </c>
      <c r="D370" s="42">
        <f aca="true" t="shared" si="93" ref="D370:M370">SUM(D320,D325,D330,D335,D340,D345,D350,D355,D360,D365)</f>
        <v>39.5157</v>
      </c>
      <c r="E370" s="43">
        <f t="shared" si="93"/>
        <v>54.5744</v>
      </c>
      <c r="F370" s="43">
        <f t="shared" si="93"/>
        <v>159619.49769999998</v>
      </c>
      <c r="G370" s="43">
        <f t="shared" si="93"/>
        <v>131668.2457</v>
      </c>
      <c r="H370" s="43">
        <f t="shared" si="93"/>
        <v>65054.899000000005</v>
      </c>
      <c r="I370" s="43">
        <f t="shared" si="93"/>
        <v>122860.35059999998</v>
      </c>
      <c r="J370" s="43">
        <f t="shared" si="93"/>
        <v>1451.184</v>
      </c>
      <c r="K370" s="43">
        <f t="shared" si="93"/>
        <v>2339.337</v>
      </c>
      <c r="L370" s="43">
        <f t="shared" si="93"/>
        <v>21200.469</v>
      </c>
      <c r="M370" s="43">
        <f t="shared" si="93"/>
        <v>4874.709399999999</v>
      </c>
      <c r="N370" s="44">
        <f t="shared" si="80"/>
        <v>509162.7824999999</v>
      </c>
    </row>
    <row r="371" spans="2:14" ht="12">
      <c r="B371" s="17" t="s">
        <v>0</v>
      </c>
      <c r="C371" s="12" t="s">
        <v>7</v>
      </c>
      <c r="D371" s="45">
        <f aca="true" t="shared" si="94" ref="D371:M371">SUM(D321,D326,D331,D336,D341,D346,D351,D356,D361,D366)</f>
        <v>217.1719</v>
      </c>
      <c r="E371" s="46">
        <f t="shared" si="94"/>
        <v>1.6289</v>
      </c>
      <c r="F371" s="46">
        <f t="shared" si="94"/>
        <v>3623.7298</v>
      </c>
      <c r="G371" s="46">
        <f t="shared" si="94"/>
        <v>177834.47770000002</v>
      </c>
      <c r="H371" s="46">
        <f t="shared" si="94"/>
        <v>55052.33309999999</v>
      </c>
      <c r="I371" s="46">
        <f t="shared" si="94"/>
        <v>38148.76530000001</v>
      </c>
      <c r="J371" s="46">
        <f t="shared" si="94"/>
        <v>764.5265</v>
      </c>
      <c r="K371" s="46">
        <f t="shared" si="94"/>
        <v>1.1332</v>
      </c>
      <c r="L371" s="46">
        <f t="shared" si="94"/>
        <v>5178.7374</v>
      </c>
      <c r="M371" s="46">
        <f t="shared" si="94"/>
        <v>22526.955299999998</v>
      </c>
      <c r="N371" s="47">
        <f t="shared" si="80"/>
        <v>303349.4590999999</v>
      </c>
    </row>
    <row r="372" spans="2:14" ht="12">
      <c r="B372" s="8"/>
      <c r="C372" s="9" t="s">
        <v>0</v>
      </c>
      <c r="D372" s="51">
        <f aca="true" t="shared" si="95" ref="D372:M372">SUM(D322,D327,D332,D337,D342,D347,D352,D357,D362,D367)</f>
        <v>10379.8095</v>
      </c>
      <c r="E372" s="52">
        <f t="shared" si="95"/>
        <v>38425.223000000005</v>
      </c>
      <c r="F372" s="52">
        <f t="shared" si="95"/>
        <v>662586.2343999998</v>
      </c>
      <c r="G372" s="52">
        <f t="shared" si="95"/>
        <v>1731741.669</v>
      </c>
      <c r="H372" s="52">
        <f t="shared" si="95"/>
        <v>316543.3465</v>
      </c>
      <c r="I372" s="52">
        <f t="shared" si="95"/>
        <v>242436.1229</v>
      </c>
      <c r="J372" s="52">
        <f t="shared" si="95"/>
        <v>9827.6595</v>
      </c>
      <c r="K372" s="52">
        <f t="shared" si="95"/>
        <v>30372.9779</v>
      </c>
      <c r="L372" s="52">
        <f t="shared" si="95"/>
        <v>47773.7921</v>
      </c>
      <c r="M372" s="52">
        <f t="shared" si="95"/>
        <v>144934.1632</v>
      </c>
      <c r="N372" s="53">
        <f t="shared" si="80"/>
        <v>3235020.9979999997</v>
      </c>
    </row>
    <row r="374" ht="18.75">
      <c r="B374" s="54"/>
    </row>
    <row r="376" ht="12">
      <c r="N376" s="18" t="s">
        <v>35</v>
      </c>
    </row>
    <row r="377" spans="2:14" ht="13.5" customHeight="1">
      <c r="B377" s="62" t="s">
        <v>37</v>
      </c>
      <c r="C377" s="63"/>
      <c r="D377" s="19"/>
      <c r="E377" s="20"/>
      <c r="F377" s="21"/>
      <c r="G377" s="64" t="s">
        <v>23</v>
      </c>
      <c r="H377" s="64"/>
      <c r="I377" s="64"/>
      <c r="J377" s="64"/>
      <c r="K377" s="21"/>
      <c r="L377" s="20"/>
      <c r="M377" s="20"/>
      <c r="N377" s="4"/>
    </row>
    <row r="378" spans="2:14" s="2" customFormat="1" ht="12" customHeight="1">
      <c r="B378" s="5"/>
      <c r="C378" s="6"/>
      <c r="D378" s="65" t="s">
        <v>1</v>
      </c>
      <c r="E378" s="60" t="s">
        <v>2</v>
      </c>
      <c r="F378" s="60" t="s">
        <v>3</v>
      </c>
      <c r="G378" s="60" t="s">
        <v>4</v>
      </c>
      <c r="H378" s="60" t="s">
        <v>5</v>
      </c>
      <c r="I378" s="60" t="s">
        <v>60</v>
      </c>
      <c r="J378" s="60" t="s">
        <v>43</v>
      </c>
      <c r="K378" s="60" t="s">
        <v>44</v>
      </c>
      <c r="L378" s="58" t="s">
        <v>45</v>
      </c>
      <c r="M378" s="60" t="s">
        <v>36</v>
      </c>
      <c r="N378" s="7" t="s">
        <v>0</v>
      </c>
    </row>
    <row r="379" spans="2:14" s="2" customFormat="1" ht="12">
      <c r="B379" s="67" t="s">
        <v>38</v>
      </c>
      <c r="C379" s="68"/>
      <c r="D379" s="66"/>
      <c r="E379" s="61"/>
      <c r="F379" s="61"/>
      <c r="G379" s="61"/>
      <c r="H379" s="61"/>
      <c r="I379" s="61"/>
      <c r="J379" s="61"/>
      <c r="K379" s="61"/>
      <c r="L379" s="59"/>
      <c r="M379" s="61"/>
      <c r="N379" s="10"/>
    </row>
    <row r="380" spans="2:14" ht="12">
      <c r="B380" s="17"/>
      <c r="C380" s="11" t="s">
        <v>6</v>
      </c>
      <c r="D380" s="42">
        <v>0</v>
      </c>
      <c r="E380" s="43">
        <v>0</v>
      </c>
      <c r="F380" s="43">
        <v>0</v>
      </c>
      <c r="G380" s="43">
        <v>0</v>
      </c>
      <c r="H380" s="43">
        <v>0</v>
      </c>
      <c r="I380" s="43">
        <v>0</v>
      </c>
      <c r="J380" s="43">
        <v>0</v>
      </c>
      <c r="K380" s="43">
        <v>0</v>
      </c>
      <c r="L380" s="43">
        <v>0</v>
      </c>
      <c r="M380" s="43">
        <v>0</v>
      </c>
      <c r="N380" s="44">
        <f>SUM(D380:M380)</f>
        <v>0</v>
      </c>
    </row>
    <row r="381" spans="2:14" ht="12">
      <c r="B381" s="17" t="s">
        <v>10</v>
      </c>
      <c r="C381" s="11" t="s">
        <v>4</v>
      </c>
      <c r="D381" s="42">
        <v>0</v>
      </c>
      <c r="E381" s="43">
        <v>0</v>
      </c>
      <c r="F381" s="43">
        <v>113.3862</v>
      </c>
      <c r="G381" s="43">
        <v>381.7234</v>
      </c>
      <c r="H381" s="43">
        <v>176.5413</v>
      </c>
      <c r="I381" s="43">
        <v>5.4465</v>
      </c>
      <c r="J381" s="43">
        <v>3.7924</v>
      </c>
      <c r="K381" s="43">
        <v>7.6312</v>
      </c>
      <c r="L381" s="43">
        <v>2.6171</v>
      </c>
      <c r="M381" s="43">
        <v>0</v>
      </c>
      <c r="N381" s="44">
        <f aca="true" t="shared" si="96" ref="N381:N434">SUM(D381:M381)</f>
        <v>691.1381000000001</v>
      </c>
    </row>
    <row r="382" spans="2:14" ht="12">
      <c r="B382" s="17" t="s">
        <v>11</v>
      </c>
      <c r="C382" s="11" t="s">
        <v>5</v>
      </c>
      <c r="D382" s="42">
        <v>0</v>
      </c>
      <c r="E382" s="43">
        <v>0</v>
      </c>
      <c r="F382" s="43">
        <v>0</v>
      </c>
      <c r="G382" s="43">
        <v>0.0236</v>
      </c>
      <c r="H382" s="43">
        <v>26.5575</v>
      </c>
      <c r="I382" s="43">
        <v>0</v>
      </c>
      <c r="J382" s="43">
        <v>0</v>
      </c>
      <c r="K382" s="43">
        <v>0</v>
      </c>
      <c r="L382" s="43">
        <v>0</v>
      </c>
      <c r="M382" s="43">
        <v>0</v>
      </c>
      <c r="N382" s="44">
        <f t="shared" si="96"/>
        <v>26.5811</v>
      </c>
    </row>
    <row r="383" spans="2:14" ht="12">
      <c r="B383" s="17" t="s">
        <v>12</v>
      </c>
      <c r="C383" s="12" t="s">
        <v>7</v>
      </c>
      <c r="D383" s="45">
        <v>0</v>
      </c>
      <c r="E383" s="46">
        <v>0</v>
      </c>
      <c r="F383" s="46">
        <v>0</v>
      </c>
      <c r="G383" s="46">
        <v>112.6479</v>
      </c>
      <c r="H383" s="46">
        <v>100.8367</v>
      </c>
      <c r="I383" s="46">
        <v>0</v>
      </c>
      <c r="J383" s="46">
        <v>0</v>
      </c>
      <c r="K383" s="46">
        <v>0</v>
      </c>
      <c r="L383" s="46">
        <v>6.7799</v>
      </c>
      <c r="M383" s="46">
        <v>0</v>
      </c>
      <c r="N383" s="47">
        <f t="shared" si="96"/>
        <v>220.2645</v>
      </c>
    </row>
    <row r="384" spans="2:14" ht="12">
      <c r="B384" s="13"/>
      <c r="C384" s="15" t="s">
        <v>0</v>
      </c>
      <c r="D384" s="45">
        <f aca="true" t="shared" si="97" ref="D384:M384">SUM(D380:D383)</f>
        <v>0</v>
      </c>
      <c r="E384" s="46">
        <f t="shared" si="97"/>
        <v>0</v>
      </c>
      <c r="F384" s="46">
        <f t="shared" si="97"/>
        <v>113.3862</v>
      </c>
      <c r="G384" s="46">
        <f t="shared" si="97"/>
        <v>494.3949</v>
      </c>
      <c r="H384" s="46">
        <f t="shared" si="97"/>
        <v>303.9355</v>
      </c>
      <c r="I384" s="46">
        <f t="shared" si="97"/>
        <v>5.4465</v>
      </c>
      <c r="J384" s="46">
        <f t="shared" si="97"/>
        <v>3.7924</v>
      </c>
      <c r="K384" s="46">
        <f t="shared" si="97"/>
        <v>7.6312</v>
      </c>
      <c r="L384" s="46">
        <f t="shared" si="97"/>
        <v>9.397</v>
      </c>
      <c r="M384" s="46">
        <f t="shared" si="97"/>
        <v>0</v>
      </c>
      <c r="N384" s="47">
        <f t="shared" si="96"/>
        <v>937.9837000000001</v>
      </c>
    </row>
    <row r="385" spans="2:14" ht="12">
      <c r="B385" s="16"/>
      <c r="C385" s="14" t="s">
        <v>6</v>
      </c>
      <c r="D385" s="48">
        <v>0</v>
      </c>
      <c r="E385" s="49">
        <v>0</v>
      </c>
      <c r="F385" s="49">
        <v>0</v>
      </c>
      <c r="G385" s="49">
        <v>0</v>
      </c>
      <c r="H385" s="49">
        <v>0</v>
      </c>
      <c r="I385" s="49">
        <v>0</v>
      </c>
      <c r="J385" s="49">
        <v>0</v>
      </c>
      <c r="K385" s="49">
        <v>0</v>
      </c>
      <c r="L385" s="49">
        <v>0</v>
      </c>
      <c r="M385" s="49">
        <v>0</v>
      </c>
      <c r="N385" s="50">
        <f t="shared" si="96"/>
        <v>0</v>
      </c>
    </row>
    <row r="386" spans="2:14" ht="12">
      <c r="B386" s="17" t="s">
        <v>13</v>
      </c>
      <c r="C386" s="11" t="s">
        <v>4</v>
      </c>
      <c r="D386" s="42">
        <v>0</v>
      </c>
      <c r="E386" s="43">
        <v>0</v>
      </c>
      <c r="F386" s="43">
        <v>5.285</v>
      </c>
      <c r="G386" s="43">
        <v>2545.2152</v>
      </c>
      <c r="H386" s="43">
        <v>463.8451</v>
      </c>
      <c r="I386" s="43">
        <v>73.0839</v>
      </c>
      <c r="J386" s="43">
        <v>27.8052</v>
      </c>
      <c r="K386" s="43">
        <v>1.88</v>
      </c>
      <c r="L386" s="43">
        <v>15.0664</v>
      </c>
      <c r="M386" s="43">
        <v>0</v>
      </c>
      <c r="N386" s="44">
        <f t="shared" si="96"/>
        <v>3132.1808</v>
      </c>
    </row>
    <row r="387" spans="2:14" ht="12">
      <c r="B387" s="17"/>
      <c r="C387" s="11" t="s">
        <v>5</v>
      </c>
      <c r="D387" s="42">
        <v>0</v>
      </c>
      <c r="E387" s="43">
        <v>0</v>
      </c>
      <c r="F387" s="43">
        <v>0</v>
      </c>
      <c r="G387" s="43">
        <v>437.6863</v>
      </c>
      <c r="H387" s="43">
        <v>331.5439</v>
      </c>
      <c r="I387" s="43">
        <v>42.3515</v>
      </c>
      <c r="J387" s="43">
        <v>0</v>
      </c>
      <c r="K387" s="43">
        <v>0</v>
      </c>
      <c r="L387" s="43">
        <v>11.4717</v>
      </c>
      <c r="M387" s="43">
        <v>0</v>
      </c>
      <c r="N387" s="44">
        <f t="shared" si="96"/>
        <v>823.0534</v>
      </c>
    </row>
    <row r="388" spans="2:14" ht="12">
      <c r="B388" s="17" t="s">
        <v>14</v>
      </c>
      <c r="C388" s="12" t="s">
        <v>7</v>
      </c>
      <c r="D388" s="45">
        <v>0.3671</v>
      </c>
      <c r="E388" s="46">
        <v>0</v>
      </c>
      <c r="F388" s="46">
        <v>0</v>
      </c>
      <c r="G388" s="46">
        <v>89.5809</v>
      </c>
      <c r="H388" s="46">
        <v>181.276</v>
      </c>
      <c r="I388" s="46">
        <v>2.4877</v>
      </c>
      <c r="J388" s="46">
        <v>0.2538</v>
      </c>
      <c r="K388" s="46">
        <v>0</v>
      </c>
      <c r="L388" s="46">
        <v>1.1368</v>
      </c>
      <c r="M388" s="46">
        <v>0</v>
      </c>
      <c r="N388" s="47">
        <f t="shared" si="96"/>
        <v>275.1023</v>
      </c>
    </row>
    <row r="389" spans="2:14" ht="12">
      <c r="B389" s="13"/>
      <c r="C389" s="15" t="s">
        <v>0</v>
      </c>
      <c r="D389" s="45">
        <f aca="true" t="shared" si="98" ref="D389:M389">SUM(D385:D388)</f>
        <v>0.3671</v>
      </c>
      <c r="E389" s="46">
        <f t="shared" si="98"/>
        <v>0</v>
      </c>
      <c r="F389" s="46">
        <f t="shared" si="98"/>
        <v>5.285</v>
      </c>
      <c r="G389" s="46">
        <f t="shared" si="98"/>
        <v>3072.4824</v>
      </c>
      <c r="H389" s="46">
        <f t="shared" si="98"/>
        <v>976.665</v>
      </c>
      <c r="I389" s="46">
        <f t="shared" si="98"/>
        <v>117.9231</v>
      </c>
      <c r="J389" s="46">
        <f t="shared" si="98"/>
        <v>28.058999999999997</v>
      </c>
      <c r="K389" s="46">
        <f t="shared" si="98"/>
        <v>1.88</v>
      </c>
      <c r="L389" s="46">
        <f t="shared" si="98"/>
        <v>27.6749</v>
      </c>
      <c r="M389" s="46">
        <f t="shared" si="98"/>
        <v>0</v>
      </c>
      <c r="N389" s="47">
        <f t="shared" si="96"/>
        <v>4230.3365</v>
      </c>
    </row>
    <row r="390" spans="2:14" ht="12">
      <c r="B390" s="16"/>
      <c r="C390" s="14" t="s">
        <v>6</v>
      </c>
      <c r="D390" s="48">
        <v>0</v>
      </c>
      <c r="E390" s="49">
        <v>0</v>
      </c>
      <c r="F390" s="49">
        <v>0</v>
      </c>
      <c r="G390" s="49">
        <v>0</v>
      </c>
      <c r="H390" s="49">
        <v>6.4718</v>
      </c>
      <c r="I390" s="49">
        <v>0</v>
      </c>
      <c r="J390" s="49">
        <v>0</v>
      </c>
      <c r="K390" s="49">
        <v>0</v>
      </c>
      <c r="L390" s="49">
        <v>0</v>
      </c>
      <c r="M390" s="49">
        <v>0</v>
      </c>
      <c r="N390" s="50">
        <f t="shared" si="96"/>
        <v>6.4718</v>
      </c>
    </row>
    <row r="391" spans="2:14" ht="12">
      <c r="B391" s="17" t="s">
        <v>16</v>
      </c>
      <c r="C391" s="11" t="s">
        <v>4</v>
      </c>
      <c r="D391" s="42">
        <v>8.6677</v>
      </c>
      <c r="E391" s="43">
        <v>8.6521</v>
      </c>
      <c r="F391" s="43">
        <v>769.9874</v>
      </c>
      <c r="G391" s="43">
        <v>25829.2858</v>
      </c>
      <c r="H391" s="43">
        <v>2598.1706</v>
      </c>
      <c r="I391" s="43">
        <v>739.095</v>
      </c>
      <c r="J391" s="43">
        <v>137.6035</v>
      </c>
      <c r="K391" s="43">
        <v>2469.6556</v>
      </c>
      <c r="L391" s="43">
        <v>28.846</v>
      </c>
      <c r="M391" s="43">
        <v>19.7073</v>
      </c>
      <c r="N391" s="44">
        <f t="shared" si="96"/>
        <v>32609.671000000002</v>
      </c>
    </row>
    <row r="392" spans="2:14" ht="12">
      <c r="B392" s="17"/>
      <c r="C392" s="11" t="s">
        <v>5</v>
      </c>
      <c r="D392" s="42">
        <v>0</v>
      </c>
      <c r="E392" s="43">
        <v>0</v>
      </c>
      <c r="F392" s="43">
        <v>5495.5572</v>
      </c>
      <c r="G392" s="43">
        <v>1009.8938</v>
      </c>
      <c r="H392" s="43">
        <v>507.9062</v>
      </c>
      <c r="I392" s="43">
        <v>1079.2648</v>
      </c>
      <c r="J392" s="43">
        <v>3.8174</v>
      </c>
      <c r="K392" s="43">
        <v>0</v>
      </c>
      <c r="L392" s="43">
        <v>855.9301</v>
      </c>
      <c r="M392" s="43">
        <v>0</v>
      </c>
      <c r="N392" s="44">
        <f t="shared" si="96"/>
        <v>8952.3695</v>
      </c>
    </row>
    <row r="393" spans="2:14" ht="12">
      <c r="B393" s="17" t="s">
        <v>17</v>
      </c>
      <c r="C393" s="12" t="s">
        <v>7</v>
      </c>
      <c r="D393" s="45">
        <v>0</v>
      </c>
      <c r="E393" s="46">
        <v>0</v>
      </c>
      <c r="F393" s="46">
        <v>256.9817</v>
      </c>
      <c r="G393" s="46">
        <v>4436.5892</v>
      </c>
      <c r="H393" s="46">
        <v>529.6449</v>
      </c>
      <c r="I393" s="46">
        <v>613.1419</v>
      </c>
      <c r="J393" s="46">
        <v>0.222</v>
      </c>
      <c r="K393" s="46">
        <v>0.0561</v>
      </c>
      <c r="L393" s="46">
        <v>179.7309</v>
      </c>
      <c r="M393" s="46">
        <v>0.3188</v>
      </c>
      <c r="N393" s="47">
        <f t="shared" si="96"/>
        <v>6016.6855</v>
      </c>
    </row>
    <row r="394" spans="2:14" ht="12">
      <c r="B394" s="13"/>
      <c r="C394" s="15" t="s">
        <v>0</v>
      </c>
      <c r="D394" s="45">
        <f aca="true" t="shared" si="99" ref="D394:M394">SUM(D390:D393)</f>
        <v>8.6677</v>
      </c>
      <c r="E394" s="46">
        <f t="shared" si="99"/>
        <v>8.6521</v>
      </c>
      <c r="F394" s="46">
        <f t="shared" si="99"/>
        <v>6522.5263</v>
      </c>
      <c r="G394" s="46">
        <f t="shared" si="99"/>
        <v>31275.768800000005</v>
      </c>
      <c r="H394" s="46">
        <f t="shared" si="99"/>
        <v>3642.1934999999994</v>
      </c>
      <c r="I394" s="46">
        <f t="shared" si="99"/>
        <v>2431.5017</v>
      </c>
      <c r="J394" s="46">
        <f t="shared" si="99"/>
        <v>141.6429</v>
      </c>
      <c r="K394" s="46">
        <f t="shared" si="99"/>
        <v>2469.7117</v>
      </c>
      <c r="L394" s="46">
        <f t="shared" si="99"/>
        <v>1064.507</v>
      </c>
      <c r="M394" s="46">
        <f t="shared" si="99"/>
        <v>20.0261</v>
      </c>
      <c r="N394" s="47">
        <f t="shared" si="96"/>
        <v>47585.19780000001</v>
      </c>
    </row>
    <row r="395" spans="2:14" ht="12">
      <c r="B395" s="16" t="s">
        <v>14</v>
      </c>
      <c r="C395" s="14" t="s">
        <v>6</v>
      </c>
      <c r="D395" s="48">
        <v>0</v>
      </c>
      <c r="E395" s="49">
        <v>0</v>
      </c>
      <c r="F395" s="49">
        <v>0</v>
      </c>
      <c r="G395" s="49">
        <v>13</v>
      </c>
      <c r="H395" s="49">
        <v>10.757</v>
      </c>
      <c r="I395" s="49">
        <v>0</v>
      </c>
      <c r="J395" s="49">
        <v>0</v>
      </c>
      <c r="K395" s="49">
        <v>0</v>
      </c>
      <c r="L395" s="49">
        <v>0</v>
      </c>
      <c r="M395" s="49">
        <v>0</v>
      </c>
      <c r="N395" s="50">
        <f t="shared" si="96"/>
        <v>23.756999999999998</v>
      </c>
    </row>
    <row r="396" spans="2:14" ht="12">
      <c r="B396" s="17" t="s">
        <v>46</v>
      </c>
      <c r="C396" s="11" t="s">
        <v>4</v>
      </c>
      <c r="D396" s="42">
        <v>0</v>
      </c>
      <c r="E396" s="43">
        <v>0</v>
      </c>
      <c r="F396" s="43">
        <v>64.0292</v>
      </c>
      <c r="G396" s="43">
        <v>5049.2089</v>
      </c>
      <c r="H396" s="43">
        <v>990.5064</v>
      </c>
      <c r="I396" s="43">
        <v>348.7676</v>
      </c>
      <c r="J396" s="43">
        <v>0</v>
      </c>
      <c r="K396" s="43">
        <v>4.6283</v>
      </c>
      <c r="L396" s="43">
        <v>159.0527</v>
      </c>
      <c r="M396" s="43">
        <v>0</v>
      </c>
      <c r="N396" s="44">
        <f t="shared" si="96"/>
        <v>6616.1931</v>
      </c>
    </row>
    <row r="397" spans="2:14" ht="12">
      <c r="B397" s="17" t="s">
        <v>47</v>
      </c>
      <c r="C397" s="11" t="s">
        <v>5</v>
      </c>
      <c r="D397" s="42">
        <v>0.1135</v>
      </c>
      <c r="E397" s="43">
        <v>0</v>
      </c>
      <c r="F397" s="43">
        <v>3.0908</v>
      </c>
      <c r="G397" s="43">
        <v>190.2341</v>
      </c>
      <c r="H397" s="43">
        <v>6.2201</v>
      </c>
      <c r="I397" s="43">
        <v>29.4093</v>
      </c>
      <c r="J397" s="43">
        <v>0</v>
      </c>
      <c r="K397" s="43">
        <v>0</v>
      </c>
      <c r="L397" s="43">
        <v>23.6854</v>
      </c>
      <c r="M397" s="43">
        <v>0</v>
      </c>
      <c r="N397" s="44">
        <f t="shared" si="96"/>
        <v>252.7532</v>
      </c>
    </row>
    <row r="398" spans="2:14" ht="12">
      <c r="B398" s="17" t="s">
        <v>48</v>
      </c>
      <c r="C398" s="12" t="s">
        <v>7</v>
      </c>
      <c r="D398" s="45">
        <v>0</v>
      </c>
      <c r="E398" s="46">
        <v>0</v>
      </c>
      <c r="F398" s="46">
        <v>0</v>
      </c>
      <c r="G398" s="46">
        <v>784.1322</v>
      </c>
      <c r="H398" s="46">
        <v>225.9598</v>
      </c>
      <c r="I398" s="46">
        <v>19.7525</v>
      </c>
      <c r="J398" s="46">
        <v>0</v>
      </c>
      <c r="K398" s="46">
        <v>0</v>
      </c>
      <c r="L398" s="46">
        <v>7.1104</v>
      </c>
      <c r="M398" s="46">
        <v>0</v>
      </c>
      <c r="N398" s="47">
        <f t="shared" si="96"/>
        <v>1036.9549</v>
      </c>
    </row>
    <row r="399" spans="2:14" ht="12">
      <c r="B399" s="13"/>
      <c r="C399" s="15" t="s">
        <v>0</v>
      </c>
      <c r="D399" s="45">
        <f aca="true" t="shared" si="100" ref="D399:M399">SUM(D395:D398)</f>
        <v>0.1135</v>
      </c>
      <c r="E399" s="46">
        <f t="shared" si="100"/>
        <v>0</v>
      </c>
      <c r="F399" s="46">
        <f t="shared" si="100"/>
        <v>67.12</v>
      </c>
      <c r="G399" s="46">
        <f t="shared" si="100"/>
        <v>6036.575199999999</v>
      </c>
      <c r="H399" s="46">
        <f t="shared" si="100"/>
        <v>1233.4433</v>
      </c>
      <c r="I399" s="46">
        <f t="shared" si="100"/>
        <v>397.92940000000004</v>
      </c>
      <c r="J399" s="46">
        <f t="shared" si="100"/>
        <v>0</v>
      </c>
      <c r="K399" s="46">
        <f t="shared" si="100"/>
        <v>4.6283</v>
      </c>
      <c r="L399" s="46">
        <f t="shared" si="100"/>
        <v>189.84849999999997</v>
      </c>
      <c r="M399" s="46">
        <f t="shared" si="100"/>
        <v>0</v>
      </c>
      <c r="N399" s="47">
        <f t="shared" si="96"/>
        <v>7929.6582</v>
      </c>
    </row>
    <row r="400" spans="2:14" ht="12">
      <c r="B400" s="16"/>
      <c r="C400" s="14" t="s">
        <v>6</v>
      </c>
      <c r="D400" s="48">
        <v>0</v>
      </c>
      <c r="E400" s="49">
        <v>13</v>
      </c>
      <c r="F400" s="49">
        <v>0</v>
      </c>
      <c r="G400" s="49">
        <v>643.9864</v>
      </c>
      <c r="H400" s="49">
        <v>20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50">
        <f t="shared" si="96"/>
        <v>676.9864</v>
      </c>
    </row>
    <row r="401" spans="2:14" ht="12">
      <c r="B401" s="17" t="s">
        <v>18</v>
      </c>
      <c r="C401" s="11" t="s">
        <v>4</v>
      </c>
      <c r="D401" s="42">
        <v>125.2914</v>
      </c>
      <c r="E401" s="43">
        <v>0.3372</v>
      </c>
      <c r="F401" s="43">
        <v>1096.1037</v>
      </c>
      <c r="G401" s="43">
        <v>19227.0687</v>
      </c>
      <c r="H401" s="43">
        <v>4717.3242</v>
      </c>
      <c r="I401" s="43">
        <v>1726.6827</v>
      </c>
      <c r="J401" s="43">
        <v>67.9405</v>
      </c>
      <c r="K401" s="43">
        <v>25.2037</v>
      </c>
      <c r="L401" s="43">
        <v>353.865</v>
      </c>
      <c r="M401" s="43">
        <v>0</v>
      </c>
      <c r="N401" s="44">
        <f t="shared" si="96"/>
        <v>27339.8171</v>
      </c>
    </row>
    <row r="402" spans="2:14" ht="12">
      <c r="B402" s="17"/>
      <c r="C402" s="11" t="s">
        <v>5</v>
      </c>
      <c r="D402" s="42">
        <v>0</v>
      </c>
      <c r="E402" s="43">
        <v>37.4189</v>
      </c>
      <c r="F402" s="43">
        <v>4.939</v>
      </c>
      <c r="G402" s="43">
        <v>700.4519</v>
      </c>
      <c r="H402" s="43">
        <v>87.8836</v>
      </c>
      <c r="I402" s="43">
        <v>392.8469</v>
      </c>
      <c r="J402" s="43">
        <v>0</v>
      </c>
      <c r="K402" s="43">
        <v>0</v>
      </c>
      <c r="L402" s="43">
        <v>91.9617</v>
      </c>
      <c r="M402" s="43">
        <v>0</v>
      </c>
      <c r="N402" s="44">
        <f t="shared" si="96"/>
        <v>1315.5020000000002</v>
      </c>
    </row>
    <row r="403" spans="2:14" ht="12">
      <c r="B403" s="17" t="s">
        <v>19</v>
      </c>
      <c r="C403" s="12" t="s">
        <v>7</v>
      </c>
      <c r="D403" s="45">
        <v>0</v>
      </c>
      <c r="E403" s="46">
        <v>0</v>
      </c>
      <c r="F403" s="46">
        <v>1.4619</v>
      </c>
      <c r="G403" s="46">
        <v>1967.2719</v>
      </c>
      <c r="H403" s="46">
        <v>356.3088</v>
      </c>
      <c r="I403" s="46">
        <v>318.3326</v>
      </c>
      <c r="J403" s="46">
        <v>0.5058</v>
      </c>
      <c r="K403" s="46">
        <v>0</v>
      </c>
      <c r="L403" s="46">
        <v>17.6947</v>
      </c>
      <c r="M403" s="46">
        <v>0</v>
      </c>
      <c r="N403" s="47">
        <f t="shared" si="96"/>
        <v>2661.5757</v>
      </c>
    </row>
    <row r="404" spans="2:14" ht="12">
      <c r="B404" s="13"/>
      <c r="C404" s="15" t="s">
        <v>0</v>
      </c>
      <c r="D404" s="45">
        <f aca="true" t="shared" si="101" ref="D404:M404">SUM(D400:D403)</f>
        <v>125.2914</v>
      </c>
      <c r="E404" s="46">
        <f t="shared" si="101"/>
        <v>50.7561</v>
      </c>
      <c r="F404" s="46">
        <f t="shared" si="101"/>
        <v>1102.5046</v>
      </c>
      <c r="G404" s="46">
        <f t="shared" si="101"/>
        <v>22538.7789</v>
      </c>
      <c r="H404" s="46">
        <f t="shared" si="101"/>
        <v>5181.5166</v>
      </c>
      <c r="I404" s="46">
        <f t="shared" si="101"/>
        <v>2437.8622</v>
      </c>
      <c r="J404" s="46">
        <f t="shared" si="101"/>
        <v>68.4463</v>
      </c>
      <c r="K404" s="46">
        <f t="shared" si="101"/>
        <v>25.2037</v>
      </c>
      <c r="L404" s="46">
        <f t="shared" si="101"/>
        <v>463.5214</v>
      </c>
      <c r="M404" s="46">
        <f t="shared" si="101"/>
        <v>0</v>
      </c>
      <c r="N404" s="47">
        <f t="shared" si="96"/>
        <v>31993.8812</v>
      </c>
    </row>
    <row r="405" spans="2:14" ht="12">
      <c r="B405" s="16"/>
      <c r="C405" s="14" t="s">
        <v>6</v>
      </c>
      <c r="D405" s="48">
        <v>0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50">
        <f t="shared" si="96"/>
        <v>0</v>
      </c>
    </row>
    <row r="406" spans="2:14" ht="12">
      <c r="B406" s="17" t="s">
        <v>21</v>
      </c>
      <c r="C406" s="11" t="s">
        <v>4</v>
      </c>
      <c r="D406" s="42">
        <v>4315.8342</v>
      </c>
      <c r="E406" s="43">
        <v>1808.4454</v>
      </c>
      <c r="F406" s="43">
        <v>11575.1149</v>
      </c>
      <c r="G406" s="43">
        <v>77482.9898</v>
      </c>
      <c r="H406" s="43">
        <v>17393.2182</v>
      </c>
      <c r="I406" s="43">
        <v>3014.8896</v>
      </c>
      <c r="J406" s="43">
        <v>22.2762</v>
      </c>
      <c r="K406" s="43">
        <v>257.0556</v>
      </c>
      <c r="L406" s="43">
        <v>1749.2454</v>
      </c>
      <c r="M406" s="43">
        <v>6.5732</v>
      </c>
      <c r="N406" s="44">
        <f t="shared" si="96"/>
        <v>117625.6425</v>
      </c>
    </row>
    <row r="407" spans="2:14" ht="12">
      <c r="B407" s="17"/>
      <c r="C407" s="11" t="s">
        <v>5</v>
      </c>
      <c r="D407" s="42">
        <v>0.4069</v>
      </c>
      <c r="E407" s="43">
        <v>0</v>
      </c>
      <c r="F407" s="43">
        <v>6.6648</v>
      </c>
      <c r="G407" s="43">
        <v>9002.8922</v>
      </c>
      <c r="H407" s="43">
        <v>3608.7221</v>
      </c>
      <c r="I407" s="43">
        <v>3617.5275</v>
      </c>
      <c r="J407" s="43">
        <v>1.6098</v>
      </c>
      <c r="K407" s="43">
        <v>0</v>
      </c>
      <c r="L407" s="43">
        <v>68.6493</v>
      </c>
      <c r="M407" s="43">
        <v>0</v>
      </c>
      <c r="N407" s="44">
        <f t="shared" si="96"/>
        <v>16306.472600000001</v>
      </c>
    </row>
    <row r="408" spans="2:14" ht="12">
      <c r="B408" s="17" t="s">
        <v>22</v>
      </c>
      <c r="C408" s="12" t="s">
        <v>7</v>
      </c>
      <c r="D408" s="45">
        <v>93.69</v>
      </c>
      <c r="E408" s="46">
        <v>0</v>
      </c>
      <c r="F408" s="46">
        <v>77.8054</v>
      </c>
      <c r="G408" s="46">
        <v>10121.9492</v>
      </c>
      <c r="H408" s="46">
        <v>4104.0842</v>
      </c>
      <c r="I408" s="46">
        <v>1265.6232</v>
      </c>
      <c r="J408" s="46">
        <v>35.1957</v>
      </c>
      <c r="K408" s="46">
        <v>0</v>
      </c>
      <c r="L408" s="46">
        <v>176.7166</v>
      </c>
      <c r="M408" s="46">
        <v>0</v>
      </c>
      <c r="N408" s="47">
        <f t="shared" si="96"/>
        <v>15875.0643</v>
      </c>
    </row>
    <row r="409" spans="2:14" ht="12">
      <c r="B409" s="13"/>
      <c r="C409" s="15" t="s">
        <v>0</v>
      </c>
      <c r="D409" s="45">
        <f aca="true" t="shared" si="102" ref="D409:M409">SUM(D405:D408)</f>
        <v>4409.9311</v>
      </c>
      <c r="E409" s="46">
        <f t="shared" si="102"/>
        <v>1808.4454</v>
      </c>
      <c r="F409" s="46">
        <f t="shared" si="102"/>
        <v>11659.5851</v>
      </c>
      <c r="G409" s="46">
        <f t="shared" si="102"/>
        <v>96607.8312</v>
      </c>
      <c r="H409" s="46">
        <f t="shared" si="102"/>
        <v>25106.0245</v>
      </c>
      <c r="I409" s="46">
        <f t="shared" si="102"/>
        <v>7898.040300000001</v>
      </c>
      <c r="J409" s="46">
        <f t="shared" si="102"/>
        <v>59.0817</v>
      </c>
      <c r="K409" s="46">
        <f t="shared" si="102"/>
        <v>257.0556</v>
      </c>
      <c r="L409" s="46">
        <f t="shared" si="102"/>
        <v>1994.6113</v>
      </c>
      <c r="M409" s="46">
        <f t="shared" si="102"/>
        <v>6.5732</v>
      </c>
      <c r="N409" s="47">
        <f t="shared" si="96"/>
        <v>149807.1794</v>
      </c>
    </row>
    <row r="410" spans="2:14" ht="12">
      <c r="B410" s="16"/>
      <c r="C410" s="14" t="s">
        <v>6</v>
      </c>
      <c r="D410" s="48">
        <v>0</v>
      </c>
      <c r="E410" s="49">
        <v>2409.8658</v>
      </c>
      <c r="F410" s="49">
        <v>120694.8051</v>
      </c>
      <c r="G410" s="49">
        <v>96015.2101</v>
      </c>
      <c r="H410" s="49">
        <v>257.1603</v>
      </c>
      <c r="I410" s="49">
        <v>0</v>
      </c>
      <c r="J410" s="49">
        <v>0</v>
      </c>
      <c r="K410" s="49">
        <v>122.643</v>
      </c>
      <c r="L410" s="49">
        <v>1547.5154</v>
      </c>
      <c r="M410" s="49">
        <v>2912.7705</v>
      </c>
      <c r="N410" s="50">
        <f t="shared" si="96"/>
        <v>223959.9702</v>
      </c>
    </row>
    <row r="411" spans="2:14" ht="12">
      <c r="B411" s="17" t="s">
        <v>24</v>
      </c>
      <c r="C411" s="11" t="s">
        <v>4</v>
      </c>
      <c r="D411" s="42">
        <v>5589.2204</v>
      </c>
      <c r="E411" s="43">
        <v>6399.1675</v>
      </c>
      <c r="F411" s="43">
        <v>327637.9657</v>
      </c>
      <c r="G411" s="43">
        <v>378386.5344</v>
      </c>
      <c r="H411" s="43">
        <v>24686.1582</v>
      </c>
      <c r="I411" s="43">
        <v>16462.3167</v>
      </c>
      <c r="J411" s="43">
        <v>1324.5757</v>
      </c>
      <c r="K411" s="43">
        <v>390.4718</v>
      </c>
      <c r="L411" s="43">
        <v>10367.0239</v>
      </c>
      <c r="M411" s="43">
        <v>126868.8695</v>
      </c>
      <c r="N411" s="44">
        <f t="shared" si="96"/>
        <v>898112.3038000001</v>
      </c>
    </row>
    <row r="412" spans="2:14" ht="12">
      <c r="B412" s="17"/>
      <c r="C412" s="11" t="s">
        <v>5</v>
      </c>
      <c r="D412" s="42">
        <v>152.8241</v>
      </c>
      <c r="E412" s="43">
        <v>0.0172</v>
      </c>
      <c r="F412" s="43">
        <v>64252.0711</v>
      </c>
      <c r="G412" s="43">
        <v>65804.0846</v>
      </c>
      <c r="H412" s="43">
        <v>25762.4238</v>
      </c>
      <c r="I412" s="43">
        <v>43055.7265</v>
      </c>
      <c r="J412" s="43">
        <v>1171.108</v>
      </c>
      <c r="K412" s="43">
        <v>17934.7559</v>
      </c>
      <c r="L412" s="43">
        <v>2960.8476</v>
      </c>
      <c r="M412" s="43">
        <v>0</v>
      </c>
      <c r="N412" s="44">
        <f t="shared" si="96"/>
        <v>221093.8588</v>
      </c>
    </row>
    <row r="413" spans="2:14" ht="12">
      <c r="B413" s="17" t="s">
        <v>25</v>
      </c>
      <c r="C413" s="12" t="s">
        <v>7</v>
      </c>
      <c r="D413" s="45">
        <v>101.9402</v>
      </c>
      <c r="E413" s="46">
        <v>617.1</v>
      </c>
      <c r="F413" s="46">
        <v>460.6687</v>
      </c>
      <c r="G413" s="46">
        <v>81527.2813</v>
      </c>
      <c r="H413" s="46">
        <v>25549.5194</v>
      </c>
      <c r="I413" s="46">
        <v>12042.6729</v>
      </c>
      <c r="J413" s="46">
        <v>129.7336</v>
      </c>
      <c r="K413" s="46">
        <v>10709.1807</v>
      </c>
      <c r="L413" s="46">
        <v>6113.1821</v>
      </c>
      <c r="M413" s="46">
        <v>55944.8319</v>
      </c>
      <c r="N413" s="47">
        <f t="shared" si="96"/>
        <v>193196.11080000002</v>
      </c>
    </row>
    <row r="414" spans="2:14" ht="12">
      <c r="B414" s="13"/>
      <c r="C414" s="15" t="s">
        <v>0</v>
      </c>
      <c r="D414" s="45">
        <f aca="true" t="shared" si="103" ref="D414:M414">SUM(D410:D413)</f>
        <v>5843.9847</v>
      </c>
      <c r="E414" s="46">
        <f t="shared" si="103"/>
        <v>9426.1505</v>
      </c>
      <c r="F414" s="46">
        <f t="shared" si="103"/>
        <v>513045.5106</v>
      </c>
      <c r="G414" s="46">
        <f t="shared" si="103"/>
        <v>621733.1104</v>
      </c>
      <c r="H414" s="46">
        <f t="shared" si="103"/>
        <v>76255.2617</v>
      </c>
      <c r="I414" s="46">
        <f t="shared" si="103"/>
        <v>71560.7161</v>
      </c>
      <c r="J414" s="46">
        <f t="shared" si="103"/>
        <v>2625.4173</v>
      </c>
      <c r="K414" s="46">
        <f t="shared" si="103"/>
        <v>29157.0514</v>
      </c>
      <c r="L414" s="46">
        <f t="shared" si="103"/>
        <v>20988.569000000003</v>
      </c>
      <c r="M414" s="46">
        <f t="shared" si="103"/>
        <v>185726.4719</v>
      </c>
      <c r="N414" s="47">
        <f t="shared" si="96"/>
        <v>1536362.2436</v>
      </c>
    </row>
    <row r="415" spans="2:14" ht="12">
      <c r="B415" s="16"/>
      <c r="C415" s="14" t="s">
        <v>6</v>
      </c>
      <c r="D415" s="48">
        <v>0</v>
      </c>
      <c r="E415" s="49">
        <v>0</v>
      </c>
      <c r="F415" s="49">
        <v>263.3028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50">
        <f t="shared" si="96"/>
        <v>263.3028</v>
      </c>
    </row>
    <row r="416" spans="2:14" ht="12">
      <c r="B416" s="17" t="s">
        <v>27</v>
      </c>
      <c r="C416" s="11" t="s">
        <v>4</v>
      </c>
      <c r="D416" s="42">
        <v>1.2172</v>
      </c>
      <c r="E416" s="43">
        <v>12.7432</v>
      </c>
      <c r="F416" s="43">
        <v>1462.2117</v>
      </c>
      <c r="G416" s="43">
        <v>48229.5744</v>
      </c>
      <c r="H416" s="43">
        <v>2283.7865</v>
      </c>
      <c r="I416" s="43">
        <v>766.1191</v>
      </c>
      <c r="J416" s="43">
        <v>275.8099</v>
      </c>
      <c r="K416" s="43">
        <v>580.9054</v>
      </c>
      <c r="L416" s="43">
        <v>168.5043</v>
      </c>
      <c r="M416" s="43">
        <v>49.665</v>
      </c>
      <c r="N416" s="44">
        <f t="shared" si="96"/>
        <v>53830.53670000001</v>
      </c>
    </row>
    <row r="417" spans="2:14" ht="12">
      <c r="B417" s="17"/>
      <c r="C417" s="11" t="s">
        <v>5</v>
      </c>
      <c r="D417" s="42">
        <v>0</v>
      </c>
      <c r="E417" s="43">
        <v>0</v>
      </c>
      <c r="F417" s="43">
        <v>0.0022</v>
      </c>
      <c r="G417" s="43">
        <v>685.1756</v>
      </c>
      <c r="H417" s="43">
        <v>3225.2256</v>
      </c>
      <c r="I417" s="43">
        <v>582.1022</v>
      </c>
      <c r="J417" s="43">
        <v>0</v>
      </c>
      <c r="K417" s="43">
        <v>0</v>
      </c>
      <c r="L417" s="43">
        <v>9.2311</v>
      </c>
      <c r="M417" s="43">
        <v>0</v>
      </c>
      <c r="N417" s="44">
        <f t="shared" si="96"/>
        <v>4501.7367</v>
      </c>
    </row>
    <row r="418" spans="2:14" ht="12">
      <c r="B418" s="17" t="s">
        <v>25</v>
      </c>
      <c r="C418" s="12" t="s">
        <v>7</v>
      </c>
      <c r="D418" s="45">
        <v>2.2035</v>
      </c>
      <c r="E418" s="46">
        <v>0</v>
      </c>
      <c r="F418" s="46">
        <v>0.18</v>
      </c>
      <c r="G418" s="46">
        <v>3322.7588</v>
      </c>
      <c r="H418" s="46">
        <v>440.0666</v>
      </c>
      <c r="I418" s="46">
        <v>9.2107</v>
      </c>
      <c r="J418" s="46">
        <v>0</v>
      </c>
      <c r="K418" s="46">
        <v>0</v>
      </c>
      <c r="L418" s="46">
        <v>19.7409</v>
      </c>
      <c r="M418" s="46">
        <v>0</v>
      </c>
      <c r="N418" s="47">
        <f t="shared" si="96"/>
        <v>3794.1605</v>
      </c>
    </row>
    <row r="419" spans="2:14" ht="12">
      <c r="B419" s="13"/>
      <c r="C419" s="15" t="s">
        <v>0</v>
      </c>
      <c r="D419" s="45">
        <f aca="true" t="shared" si="104" ref="D419:M419">SUM(D415:D418)</f>
        <v>3.4207</v>
      </c>
      <c r="E419" s="46">
        <f t="shared" si="104"/>
        <v>12.7432</v>
      </c>
      <c r="F419" s="46">
        <f t="shared" si="104"/>
        <v>1725.6967</v>
      </c>
      <c r="G419" s="46">
        <f t="shared" si="104"/>
        <v>52237.5088</v>
      </c>
      <c r="H419" s="46">
        <f t="shared" si="104"/>
        <v>5949.0787</v>
      </c>
      <c r="I419" s="46">
        <f t="shared" si="104"/>
        <v>1357.4320000000002</v>
      </c>
      <c r="J419" s="46">
        <f t="shared" si="104"/>
        <v>275.8099</v>
      </c>
      <c r="K419" s="46">
        <f t="shared" si="104"/>
        <v>580.9054</v>
      </c>
      <c r="L419" s="46">
        <f t="shared" si="104"/>
        <v>197.4763</v>
      </c>
      <c r="M419" s="46">
        <f t="shared" si="104"/>
        <v>49.665</v>
      </c>
      <c r="N419" s="47">
        <f t="shared" si="96"/>
        <v>62389.73670000001</v>
      </c>
    </row>
    <row r="420" spans="2:14" ht="12">
      <c r="B420" s="16"/>
      <c r="C420" s="14" t="s">
        <v>6</v>
      </c>
      <c r="D420" s="48">
        <v>0</v>
      </c>
      <c r="E420" s="49">
        <v>0</v>
      </c>
      <c r="F420" s="49">
        <v>0</v>
      </c>
      <c r="G420" s="49">
        <v>6863.5485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50">
        <f t="shared" si="96"/>
        <v>6863.5485</v>
      </c>
    </row>
    <row r="421" spans="2:14" ht="12">
      <c r="B421" s="17" t="s">
        <v>29</v>
      </c>
      <c r="C421" s="11" t="s">
        <v>4</v>
      </c>
      <c r="D421" s="42">
        <v>625.2983</v>
      </c>
      <c r="E421" s="43">
        <v>0</v>
      </c>
      <c r="F421" s="43">
        <v>8906.4733</v>
      </c>
      <c r="G421" s="43">
        <v>63470.4718</v>
      </c>
      <c r="H421" s="43">
        <v>5951.7615</v>
      </c>
      <c r="I421" s="43">
        <v>1113.2722</v>
      </c>
      <c r="J421" s="43">
        <v>345.8962</v>
      </c>
      <c r="K421" s="43">
        <v>768.9705</v>
      </c>
      <c r="L421" s="43">
        <v>788.1885</v>
      </c>
      <c r="M421" s="43">
        <v>10.994</v>
      </c>
      <c r="N421" s="44">
        <f t="shared" si="96"/>
        <v>81981.32630000002</v>
      </c>
    </row>
    <row r="422" spans="2:14" ht="12">
      <c r="B422" s="17"/>
      <c r="C422" s="11" t="s">
        <v>5</v>
      </c>
      <c r="D422" s="42">
        <v>14.9479</v>
      </c>
      <c r="E422" s="43">
        <v>0</v>
      </c>
      <c r="F422" s="43">
        <v>0</v>
      </c>
      <c r="G422" s="43">
        <v>2927.2974</v>
      </c>
      <c r="H422" s="43">
        <v>1876.3365</v>
      </c>
      <c r="I422" s="43">
        <v>2080.2268</v>
      </c>
      <c r="J422" s="43">
        <v>18.9053</v>
      </c>
      <c r="K422" s="43">
        <v>0</v>
      </c>
      <c r="L422" s="43">
        <v>46.8103</v>
      </c>
      <c r="M422" s="43">
        <v>58.6506</v>
      </c>
      <c r="N422" s="44">
        <f t="shared" si="96"/>
        <v>7023.174800000001</v>
      </c>
    </row>
    <row r="423" spans="2:14" ht="12">
      <c r="B423" s="17" t="s">
        <v>30</v>
      </c>
      <c r="C423" s="12" t="s">
        <v>7</v>
      </c>
      <c r="D423" s="45">
        <v>20.8259</v>
      </c>
      <c r="E423" s="46">
        <v>0</v>
      </c>
      <c r="F423" s="46">
        <v>1003.2102</v>
      </c>
      <c r="G423" s="46">
        <v>12947.8173</v>
      </c>
      <c r="H423" s="46">
        <v>1423.7535</v>
      </c>
      <c r="I423" s="46">
        <v>248.8341</v>
      </c>
      <c r="J423" s="46">
        <v>115.7077</v>
      </c>
      <c r="K423" s="46">
        <v>0.2474</v>
      </c>
      <c r="L423" s="46">
        <v>4.9195</v>
      </c>
      <c r="M423" s="46">
        <v>3.9133</v>
      </c>
      <c r="N423" s="47">
        <f t="shared" si="96"/>
        <v>15769.228900000002</v>
      </c>
    </row>
    <row r="424" spans="2:14" ht="12">
      <c r="B424" s="13"/>
      <c r="C424" s="15" t="s">
        <v>0</v>
      </c>
      <c r="D424" s="45">
        <f aca="true" t="shared" si="105" ref="D424:M424">SUM(D420:D423)</f>
        <v>661.0721000000001</v>
      </c>
      <c r="E424" s="46">
        <f t="shared" si="105"/>
        <v>0</v>
      </c>
      <c r="F424" s="46">
        <f t="shared" si="105"/>
        <v>9909.6835</v>
      </c>
      <c r="G424" s="46">
        <f t="shared" si="105"/>
        <v>86209.135</v>
      </c>
      <c r="H424" s="46">
        <f t="shared" si="105"/>
        <v>9251.8515</v>
      </c>
      <c r="I424" s="46">
        <f t="shared" si="105"/>
        <v>3442.3331</v>
      </c>
      <c r="J424" s="46">
        <f t="shared" si="105"/>
        <v>480.5092</v>
      </c>
      <c r="K424" s="46">
        <f t="shared" si="105"/>
        <v>769.2179</v>
      </c>
      <c r="L424" s="46">
        <f t="shared" si="105"/>
        <v>839.9182999999999</v>
      </c>
      <c r="M424" s="46">
        <f t="shared" si="105"/>
        <v>73.5579</v>
      </c>
      <c r="N424" s="47">
        <f t="shared" si="96"/>
        <v>111637.27850000001</v>
      </c>
    </row>
    <row r="425" spans="2:14" ht="12">
      <c r="B425" s="16"/>
      <c r="C425" s="14" t="s">
        <v>6</v>
      </c>
      <c r="D425" s="48">
        <v>0</v>
      </c>
      <c r="E425" s="49">
        <v>0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50">
        <f t="shared" si="96"/>
        <v>0</v>
      </c>
    </row>
    <row r="426" spans="2:14" ht="12">
      <c r="B426" s="17" t="s">
        <v>32</v>
      </c>
      <c r="C426" s="11" t="s">
        <v>4</v>
      </c>
      <c r="D426" s="42">
        <v>0</v>
      </c>
      <c r="E426" s="43">
        <v>0</v>
      </c>
      <c r="F426" s="43">
        <v>0</v>
      </c>
      <c r="G426" s="43">
        <v>0</v>
      </c>
      <c r="H426" s="43">
        <v>0</v>
      </c>
      <c r="I426" s="43">
        <v>3.1218</v>
      </c>
      <c r="J426" s="43">
        <v>0</v>
      </c>
      <c r="K426" s="43">
        <v>0</v>
      </c>
      <c r="L426" s="43">
        <v>0</v>
      </c>
      <c r="M426" s="43">
        <v>0</v>
      </c>
      <c r="N426" s="44">
        <f t="shared" si="96"/>
        <v>3.1218</v>
      </c>
    </row>
    <row r="427" spans="2:14" ht="12">
      <c r="B427" s="17"/>
      <c r="C427" s="11" t="s">
        <v>5</v>
      </c>
      <c r="D427" s="42">
        <v>0</v>
      </c>
      <c r="E427" s="43">
        <v>0</v>
      </c>
      <c r="F427" s="43">
        <v>0</v>
      </c>
      <c r="G427" s="43">
        <v>0</v>
      </c>
      <c r="H427" s="43">
        <v>0.4093</v>
      </c>
      <c r="I427" s="43">
        <v>0</v>
      </c>
      <c r="J427" s="43">
        <v>0</v>
      </c>
      <c r="K427" s="43">
        <v>0</v>
      </c>
      <c r="L427" s="43">
        <v>0.0839</v>
      </c>
      <c r="M427" s="43">
        <v>0</v>
      </c>
      <c r="N427" s="44">
        <f t="shared" si="96"/>
        <v>0.49319999999999997</v>
      </c>
    </row>
    <row r="428" spans="2:14" ht="12">
      <c r="B428" s="17" t="s">
        <v>33</v>
      </c>
      <c r="C428" s="12" t="s">
        <v>7</v>
      </c>
      <c r="D428" s="45">
        <v>0</v>
      </c>
      <c r="E428" s="46">
        <v>0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7">
        <f t="shared" si="96"/>
        <v>0</v>
      </c>
    </row>
    <row r="429" spans="2:14" ht="12">
      <c r="B429" s="13"/>
      <c r="C429" s="15" t="s">
        <v>0</v>
      </c>
      <c r="D429" s="45">
        <f aca="true" t="shared" si="106" ref="D429:M429">SUM(D425:D428)</f>
        <v>0</v>
      </c>
      <c r="E429" s="46">
        <f t="shared" si="106"/>
        <v>0</v>
      </c>
      <c r="F429" s="46">
        <f t="shared" si="106"/>
        <v>0</v>
      </c>
      <c r="G429" s="46">
        <f t="shared" si="106"/>
        <v>0</v>
      </c>
      <c r="H429" s="46">
        <f t="shared" si="106"/>
        <v>0.4093</v>
      </c>
      <c r="I429" s="46">
        <f t="shared" si="106"/>
        <v>3.1218</v>
      </c>
      <c r="J429" s="46">
        <f t="shared" si="106"/>
        <v>0</v>
      </c>
      <c r="K429" s="46">
        <f t="shared" si="106"/>
        <v>0</v>
      </c>
      <c r="L429" s="46">
        <f t="shared" si="106"/>
        <v>0.0839</v>
      </c>
      <c r="M429" s="46">
        <f t="shared" si="106"/>
        <v>0</v>
      </c>
      <c r="N429" s="47">
        <f t="shared" si="96"/>
        <v>3.6149999999999998</v>
      </c>
    </row>
    <row r="430" spans="2:14" ht="12">
      <c r="B430" s="16"/>
      <c r="C430" s="14" t="s">
        <v>6</v>
      </c>
      <c r="D430" s="48">
        <f>SUM(D380,D385,D390,D395,D400,D405,D410,D415,D420,D425)</f>
        <v>0</v>
      </c>
      <c r="E430" s="49">
        <f aca="true" t="shared" si="107" ref="E430:M430">SUM(E380,E385,E390,E395,E400,E405,E410,E415,E420,E425)</f>
        <v>2422.8658</v>
      </c>
      <c r="F430" s="49">
        <f t="shared" si="107"/>
        <v>120958.1079</v>
      </c>
      <c r="G430" s="49">
        <f t="shared" si="107"/>
        <v>103535.745</v>
      </c>
      <c r="H430" s="49">
        <f t="shared" si="107"/>
        <v>294.3891</v>
      </c>
      <c r="I430" s="49">
        <f t="shared" si="107"/>
        <v>0</v>
      </c>
      <c r="J430" s="49">
        <f t="shared" si="107"/>
        <v>0</v>
      </c>
      <c r="K430" s="49">
        <f t="shared" si="107"/>
        <v>122.643</v>
      </c>
      <c r="L430" s="49">
        <f t="shared" si="107"/>
        <v>1547.5154</v>
      </c>
      <c r="M430" s="49">
        <f t="shared" si="107"/>
        <v>2912.7705</v>
      </c>
      <c r="N430" s="50">
        <f t="shared" si="96"/>
        <v>231794.03670000003</v>
      </c>
    </row>
    <row r="431" spans="2:14" ht="12">
      <c r="B431" s="17" t="s">
        <v>34</v>
      </c>
      <c r="C431" s="11" t="s">
        <v>4</v>
      </c>
      <c r="D431" s="42">
        <f aca="true" t="shared" si="108" ref="D431:M431">SUM(D381,D386,D391,D396,D401,D406,D411,D416,D421,D426)</f>
        <v>10665.529199999999</v>
      </c>
      <c r="E431" s="43">
        <f t="shared" si="108"/>
        <v>8229.3454</v>
      </c>
      <c r="F431" s="43">
        <f t="shared" si="108"/>
        <v>351630.5571</v>
      </c>
      <c r="G431" s="43">
        <f t="shared" si="108"/>
        <v>620602.0724</v>
      </c>
      <c r="H431" s="43">
        <f t="shared" si="108"/>
        <v>59261.312</v>
      </c>
      <c r="I431" s="43">
        <f t="shared" si="108"/>
        <v>24252.7951</v>
      </c>
      <c r="J431" s="43">
        <f t="shared" si="108"/>
        <v>2205.6996</v>
      </c>
      <c r="K431" s="43">
        <f t="shared" si="108"/>
        <v>4506.4021</v>
      </c>
      <c r="L431" s="43">
        <f t="shared" si="108"/>
        <v>13632.409300000001</v>
      </c>
      <c r="M431" s="43">
        <f t="shared" si="108"/>
        <v>126955.809</v>
      </c>
      <c r="N431" s="44">
        <f t="shared" si="96"/>
        <v>1221941.9311999998</v>
      </c>
    </row>
    <row r="432" spans="2:14" ht="12">
      <c r="B432" s="17"/>
      <c r="C432" s="11" t="s">
        <v>5</v>
      </c>
      <c r="D432" s="42">
        <f aca="true" t="shared" si="109" ref="D432:M432">SUM(D382,D387,D392,D397,D402,D407,D412,D417,D422,D427)</f>
        <v>168.2924</v>
      </c>
      <c r="E432" s="43">
        <f t="shared" si="109"/>
        <v>37.4361</v>
      </c>
      <c r="F432" s="43">
        <f t="shared" si="109"/>
        <v>69762.3251</v>
      </c>
      <c r="G432" s="43">
        <f t="shared" si="109"/>
        <v>80757.7395</v>
      </c>
      <c r="H432" s="43">
        <f t="shared" si="109"/>
        <v>35433.228599999995</v>
      </c>
      <c r="I432" s="43">
        <f t="shared" si="109"/>
        <v>50879.4555</v>
      </c>
      <c r="J432" s="43">
        <f t="shared" si="109"/>
        <v>1195.4405</v>
      </c>
      <c r="K432" s="43">
        <f t="shared" si="109"/>
        <v>17934.7559</v>
      </c>
      <c r="L432" s="43">
        <f t="shared" si="109"/>
        <v>4068.6711</v>
      </c>
      <c r="M432" s="43">
        <f t="shared" si="109"/>
        <v>58.6506</v>
      </c>
      <c r="N432" s="44">
        <f t="shared" si="96"/>
        <v>260295.9953</v>
      </c>
    </row>
    <row r="433" spans="2:14" ht="12">
      <c r="B433" s="17" t="s">
        <v>0</v>
      </c>
      <c r="C433" s="12" t="s">
        <v>7</v>
      </c>
      <c r="D433" s="45">
        <f aca="true" t="shared" si="110" ref="D433:M433">SUM(D383,D388,D393,D398,D403,D408,D413,D418,D423,D428)</f>
        <v>219.02669999999998</v>
      </c>
      <c r="E433" s="46">
        <f t="shared" si="110"/>
        <v>617.1</v>
      </c>
      <c r="F433" s="46">
        <f t="shared" si="110"/>
        <v>1800.3078999999998</v>
      </c>
      <c r="G433" s="46">
        <f t="shared" si="110"/>
        <v>115310.0287</v>
      </c>
      <c r="H433" s="46">
        <f t="shared" si="110"/>
        <v>32911.4499</v>
      </c>
      <c r="I433" s="46">
        <f t="shared" si="110"/>
        <v>14520.0556</v>
      </c>
      <c r="J433" s="46">
        <f t="shared" si="110"/>
        <v>281.6186</v>
      </c>
      <c r="K433" s="46">
        <f t="shared" si="110"/>
        <v>10709.4842</v>
      </c>
      <c r="L433" s="46">
        <f t="shared" si="110"/>
        <v>6527.011799999999</v>
      </c>
      <c r="M433" s="46">
        <f t="shared" si="110"/>
        <v>55949.064</v>
      </c>
      <c r="N433" s="47">
        <f t="shared" si="96"/>
        <v>238845.14739999996</v>
      </c>
    </row>
    <row r="434" spans="2:14" ht="12">
      <c r="B434" s="8"/>
      <c r="C434" s="9" t="s">
        <v>0</v>
      </c>
      <c r="D434" s="51">
        <f aca="true" t="shared" si="111" ref="D434:M434">SUM(D384,D389,D394,D399,D404,D409,D414,D419,D424,D429)</f>
        <v>11052.8483</v>
      </c>
      <c r="E434" s="52">
        <f t="shared" si="111"/>
        <v>11306.7473</v>
      </c>
      <c r="F434" s="52">
        <f t="shared" si="111"/>
        <v>544151.298</v>
      </c>
      <c r="G434" s="52">
        <f t="shared" si="111"/>
        <v>920205.5856</v>
      </c>
      <c r="H434" s="52">
        <f t="shared" si="111"/>
        <v>127900.3796</v>
      </c>
      <c r="I434" s="52">
        <f t="shared" si="111"/>
        <v>89652.3062</v>
      </c>
      <c r="J434" s="52">
        <f t="shared" si="111"/>
        <v>3682.7587000000003</v>
      </c>
      <c r="K434" s="52">
        <f t="shared" si="111"/>
        <v>33273.2852</v>
      </c>
      <c r="L434" s="52">
        <f t="shared" si="111"/>
        <v>25775.607600000003</v>
      </c>
      <c r="M434" s="52">
        <f t="shared" si="111"/>
        <v>185876.29410000003</v>
      </c>
      <c r="N434" s="53">
        <f t="shared" si="96"/>
        <v>1952877.1106</v>
      </c>
    </row>
    <row r="436" ht="18.75">
      <c r="B436" s="54"/>
    </row>
    <row r="438" ht="12">
      <c r="N438" s="18" t="s">
        <v>35</v>
      </c>
    </row>
    <row r="439" spans="2:14" ht="13.5" customHeight="1">
      <c r="B439" s="62" t="s">
        <v>37</v>
      </c>
      <c r="C439" s="63"/>
      <c r="D439" s="19"/>
      <c r="E439" s="20"/>
      <c r="F439" s="21"/>
      <c r="G439" s="64" t="s">
        <v>26</v>
      </c>
      <c r="H439" s="64"/>
      <c r="I439" s="64"/>
      <c r="J439" s="64"/>
      <c r="K439" s="21"/>
      <c r="L439" s="20"/>
      <c r="M439" s="20"/>
      <c r="N439" s="4"/>
    </row>
    <row r="440" spans="2:14" s="2" customFormat="1" ht="12" customHeight="1">
      <c r="B440" s="5"/>
      <c r="C440" s="6"/>
      <c r="D440" s="65" t="s">
        <v>1</v>
      </c>
      <c r="E440" s="60" t="s">
        <v>2</v>
      </c>
      <c r="F440" s="60" t="s">
        <v>3</v>
      </c>
      <c r="G440" s="60" t="s">
        <v>4</v>
      </c>
      <c r="H440" s="60" t="s">
        <v>5</v>
      </c>
      <c r="I440" s="60" t="s">
        <v>60</v>
      </c>
      <c r="J440" s="60" t="s">
        <v>43</v>
      </c>
      <c r="K440" s="60" t="s">
        <v>44</v>
      </c>
      <c r="L440" s="58" t="s">
        <v>45</v>
      </c>
      <c r="M440" s="60" t="s">
        <v>36</v>
      </c>
      <c r="N440" s="7" t="s">
        <v>0</v>
      </c>
    </row>
    <row r="441" spans="2:14" s="2" customFormat="1" ht="12">
      <c r="B441" s="67" t="s">
        <v>38</v>
      </c>
      <c r="C441" s="68"/>
      <c r="D441" s="66"/>
      <c r="E441" s="61"/>
      <c r="F441" s="61"/>
      <c r="G441" s="61"/>
      <c r="H441" s="61"/>
      <c r="I441" s="61"/>
      <c r="J441" s="61"/>
      <c r="K441" s="61"/>
      <c r="L441" s="59"/>
      <c r="M441" s="61"/>
      <c r="N441" s="10"/>
    </row>
    <row r="442" spans="2:14" ht="12">
      <c r="B442" s="17"/>
      <c r="C442" s="11" t="s">
        <v>6</v>
      </c>
      <c r="D442" s="42">
        <v>0</v>
      </c>
      <c r="E442" s="43">
        <v>0</v>
      </c>
      <c r="F442" s="43">
        <v>0</v>
      </c>
      <c r="G442" s="43">
        <v>0</v>
      </c>
      <c r="H442" s="43">
        <v>0</v>
      </c>
      <c r="I442" s="43">
        <v>0</v>
      </c>
      <c r="J442" s="43">
        <v>0</v>
      </c>
      <c r="K442" s="43">
        <v>0</v>
      </c>
      <c r="L442" s="43">
        <v>0</v>
      </c>
      <c r="M442" s="43">
        <v>0</v>
      </c>
      <c r="N442" s="44">
        <f>SUM(D442:M442)</f>
        <v>0</v>
      </c>
    </row>
    <row r="443" spans="2:14" ht="12">
      <c r="B443" s="17" t="s">
        <v>10</v>
      </c>
      <c r="C443" s="11" t="s">
        <v>4</v>
      </c>
      <c r="D443" s="42">
        <v>0</v>
      </c>
      <c r="E443" s="43">
        <v>0</v>
      </c>
      <c r="F443" s="43">
        <v>0</v>
      </c>
      <c r="G443" s="43">
        <v>320.1788</v>
      </c>
      <c r="H443" s="43">
        <v>61.4426</v>
      </c>
      <c r="I443" s="43">
        <v>11.8718</v>
      </c>
      <c r="J443" s="43">
        <v>0</v>
      </c>
      <c r="K443" s="43">
        <v>1.9078</v>
      </c>
      <c r="L443" s="43">
        <v>1.8894</v>
      </c>
      <c r="M443" s="43">
        <v>0</v>
      </c>
      <c r="N443" s="44">
        <f aca="true" t="shared" si="112" ref="N443:N496">SUM(D443:M443)</f>
        <v>397.29040000000003</v>
      </c>
    </row>
    <row r="444" spans="2:14" ht="12">
      <c r="B444" s="17" t="s">
        <v>11</v>
      </c>
      <c r="C444" s="11" t="s">
        <v>5</v>
      </c>
      <c r="D444" s="42">
        <v>0</v>
      </c>
      <c r="E444" s="43">
        <v>0</v>
      </c>
      <c r="F444" s="43">
        <v>0</v>
      </c>
      <c r="G444" s="43">
        <v>0</v>
      </c>
      <c r="H444" s="43">
        <v>939.3585</v>
      </c>
      <c r="I444" s="43">
        <v>0.5197</v>
      </c>
      <c r="J444" s="43">
        <v>0</v>
      </c>
      <c r="K444" s="43">
        <v>0</v>
      </c>
      <c r="L444" s="43">
        <v>0</v>
      </c>
      <c r="M444" s="43">
        <v>0</v>
      </c>
      <c r="N444" s="44">
        <f t="shared" si="112"/>
        <v>939.8782</v>
      </c>
    </row>
    <row r="445" spans="2:14" ht="12">
      <c r="B445" s="17" t="s">
        <v>12</v>
      </c>
      <c r="C445" s="12" t="s">
        <v>7</v>
      </c>
      <c r="D445" s="45">
        <v>0</v>
      </c>
      <c r="E445" s="46">
        <v>0</v>
      </c>
      <c r="F445" s="46">
        <v>0</v>
      </c>
      <c r="G445" s="46">
        <v>1.6882</v>
      </c>
      <c r="H445" s="46">
        <v>16.7133</v>
      </c>
      <c r="I445" s="46">
        <v>0.3209</v>
      </c>
      <c r="J445" s="46">
        <v>0</v>
      </c>
      <c r="K445" s="46">
        <v>0</v>
      </c>
      <c r="L445" s="46">
        <v>3.787</v>
      </c>
      <c r="M445" s="46">
        <v>0</v>
      </c>
      <c r="N445" s="47">
        <f t="shared" si="112"/>
        <v>22.5094</v>
      </c>
    </row>
    <row r="446" spans="2:14" ht="12">
      <c r="B446" s="13"/>
      <c r="C446" s="15" t="s">
        <v>0</v>
      </c>
      <c r="D446" s="45">
        <f aca="true" t="shared" si="113" ref="D446:M446">SUM(D442:D445)</f>
        <v>0</v>
      </c>
      <c r="E446" s="46">
        <f t="shared" si="113"/>
        <v>0</v>
      </c>
      <c r="F446" s="46">
        <f t="shared" si="113"/>
        <v>0</v>
      </c>
      <c r="G446" s="46">
        <f t="shared" si="113"/>
        <v>321.867</v>
      </c>
      <c r="H446" s="46">
        <f t="shared" si="113"/>
        <v>1017.5144</v>
      </c>
      <c r="I446" s="46">
        <f t="shared" si="113"/>
        <v>12.7124</v>
      </c>
      <c r="J446" s="46">
        <f t="shared" si="113"/>
        <v>0</v>
      </c>
      <c r="K446" s="46">
        <f t="shared" si="113"/>
        <v>1.9078</v>
      </c>
      <c r="L446" s="46">
        <f t="shared" si="113"/>
        <v>5.6764</v>
      </c>
      <c r="M446" s="46">
        <f t="shared" si="113"/>
        <v>0</v>
      </c>
      <c r="N446" s="47">
        <f t="shared" si="112"/>
        <v>1359.6779999999999</v>
      </c>
    </row>
    <row r="447" spans="2:14" ht="12">
      <c r="B447" s="16"/>
      <c r="C447" s="14" t="s">
        <v>6</v>
      </c>
      <c r="D447" s="48">
        <v>0</v>
      </c>
      <c r="E447" s="49">
        <v>0</v>
      </c>
      <c r="F447" s="49">
        <v>0</v>
      </c>
      <c r="G447" s="49">
        <v>0</v>
      </c>
      <c r="H447" s="49">
        <v>0</v>
      </c>
      <c r="I447" s="49">
        <v>0</v>
      </c>
      <c r="J447" s="49">
        <v>0</v>
      </c>
      <c r="K447" s="49">
        <v>0</v>
      </c>
      <c r="L447" s="49">
        <v>0</v>
      </c>
      <c r="M447" s="49">
        <v>0</v>
      </c>
      <c r="N447" s="50">
        <f t="shared" si="112"/>
        <v>0</v>
      </c>
    </row>
    <row r="448" spans="2:14" ht="12">
      <c r="B448" s="17" t="s">
        <v>13</v>
      </c>
      <c r="C448" s="11" t="s">
        <v>4</v>
      </c>
      <c r="D448" s="42">
        <v>0</v>
      </c>
      <c r="E448" s="43">
        <v>0</v>
      </c>
      <c r="F448" s="43">
        <v>0.9777</v>
      </c>
      <c r="G448" s="43">
        <v>1099.9083</v>
      </c>
      <c r="H448" s="43">
        <v>459.6724</v>
      </c>
      <c r="I448" s="43">
        <v>19.8304</v>
      </c>
      <c r="J448" s="43">
        <v>0</v>
      </c>
      <c r="K448" s="43">
        <v>0.045</v>
      </c>
      <c r="L448" s="43">
        <v>6.2111</v>
      </c>
      <c r="M448" s="43">
        <v>0</v>
      </c>
      <c r="N448" s="44">
        <f t="shared" si="112"/>
        <v>1586.6449</v>
      </c>
    </row>
    <row r="449" spans="2:14" ht="12">
      <c r="B449" s="17"/>
      <c r="C449" s="11" t="s">
        <v>5</v>
      </c>
      <c r="D449" s="42">
        <v>0</v>
      </c>
      <c r="E449" s="43">
        <v>0</v>
      </c>
      <c r="F449" s="43">
        <v>0</v>
      </c>
      <c r="G449" s="43">
        <v>0</v>
      </c>
      <c r="H449" s="43">
        <v>3.1661</v>
      </c>
      <c r="I449" s="43">
        <v>21.3139</v>
      </c>
      <c r="J449" s="43">
        <v>0</v>
      </c>
      <c r="K449" s="43">
        <v>0</v>
      </c>
      <c r="L449" s="43">
        <v>0</v>
      </c>
      <c r="M449" s="43">
        <v>0</v>
      </c>
      <c r="N449" s="44">
        <f t="shared" si="112"/>
        <v>24.48</v>
      </c>
    </row>
    <row r="450" spans="2:14" ht="12">
      <c r="B450" s="17" t="s">
        <v>14</v>
      </c>
      <c r="C450" s="12" t="s">
        <v>7</v>
      </c>
      <c r="D450" s="45">
        <v>0</v>
      </c>
      <c r="E450" s="46">
        <v>0</v>
      </c>
      <c r="F450" s="46">
        <v>0</v>
      </c>
      <c r="G450" s="46">
        <v>1.2968</v>
      </c>
      <c r="H450" s="46">
        <v>7.9329</v>
      </c>
      <c r="I450" s="46">
        <v>2.0689</v>
      </c>
      <c r="J450" s="46">
        <v>0.5077</v>
      </c>
      <c r="K450" s="46">
        <v>0</v>
      </c>
      <c r="L450" s="46">
        <v>0.4231</v>
      </c>
      <c r="M450" s="46">
        <v>0</v>
      </c>
      <c r="N450" s="47">
        <f t="shared" si="112"/>
        <v>12.2294</v>
      </c>
    </row>
    <row r="451" spans="2:14" ht="12">
      <c r="B451" s="13"/>
      <c r="C451" s="15" t="s">
        <v>0</v>
      </c>
      <c r="D451" s="45">
        <f aca="true" t="shared" si="114" ref="D451:M451">SUM(D447:D450)</f>
        <v>0</v>
      </c>
      <c r="E451" s="46">
        <f t="shared" si="114"/>
        <v>0</v>
      </c>
      <c r="F451" s="46">
        <f t="shared" si="114"/>
        <v>0.9777</v>
      </c>
      <c r="G451" s="46">
        <f t="shared" si="114"/>
        <v>1101.2051000000001</v>
      </c>
      <c r="H451" s="46">
        <f t="shared" si="114"/>
        <v>470.77139999999997</v>
      </c>
      <c r="I451" s="46">
        <f t="shared" si="114"/>
        <v>43.2132</v>
      </c>
      <c r="J451" s="46">
        <f t="shared" si="114"/>
        <v>0.5077</v>
      </c>
      <c r="K451" s="46">
        <f t="shared" si="114"/>
        <v>0.045</v>
      </c>
      <c r="L451" s="46">
        <f t="shared" si="114"/>
        <v>6.6342</v>
      </c>
      <c r="M451" s="46">
        <f t="shared" si="114"/>
        <v>0</v>
      </c>
      <c r="N451" s="47">
        <f t="shared" si="112"/>
        <v>1623.3543000000002</v>
      </c>
    </row>
    <row r="452" spans="2:14" ht="12">
      <c r="B452" s="16"/>
      <c r="C452" s="14" t="s">
        <v>6</v>
      </c>
      <c r="D452" s="48">
        <v>0</v>
      </c>
      <c r="E452" s="49">
        <v>0</v>
      </c>
      <c r="F452" s="49">
        <v>0</v>
      </c>
      <c r="G452" s="49">
        <v>0</v>
      </c>
      <c r="H452" s="49">
        <v>0</v>
      </c>
      <c r="I452" s="49">
        <v>0</v>
      </c>
      <c r="J452" s="49">
        <v>0</v>
      </c>
      <c r="K452" s="49">
        <v>0</v>
      </c>
      <c r="L452" s="49">
        <v>0</v>
      </c>
      <c r="M452" s="49">
        <v>0</v>
      </c>
      <c r="N452" s="50">
        <f t="shared" si="112"/>
        <v>0</v>
      </c>
    </row>
    <row r="453" spans="2:14" ht="12">
      <c r="B453" s="17" t="s">
        <v>16</v>
      </c>
      <c r="C453" s="11" t="s">
        <v>4</v>
      </c>
      <c r="D453" s="42">
        <v>24.5759</v>
      </c>
      <c r="E453" s="43">
        <v>0</v>
      </c>
      <c r="F453" s="43">
        <v>220.0724</v>
      </c>
      <c r="G453" s="43">
        <v>9603.4868</v>
      </c>
      <c r="H453" s="43">
        <v>1295.5456</v>
      </c>
      <c r="I453" s="43">
        <v>514.3556</v>
      </c>
      <c r="J453" s="43">
        <v>34.4282</v>
      </c>
      <c r="K453" s="43">
        <v>9.2699</v>
      </c>
      <c r="L453" s="43">
        <v>63.6844</v>
      </c>
      <c r="M453" s="43">
        <v>0</v>
      </c>
      <c r="N453" s="44">
        <f t="shared" si="112"/>
        <v>11765.418800000001</v>
      </c>
    </row>
    <row r="454" spans="2:14" ht="12">
      <c r="B454" s="17"/>
      <c r="C454" s="11" t="s">
        <v>5</v>
      </c>
      <c r="D454" s="42">
        <v>0</v>
      </c>
      <c r="E454" s="43">
        <v>0</v>
      </c>
      <c r="F454" s="43">
        <v>1614.2115</v>
      </c>
      <c r="G454" s="43">
        <v>885.5756</v>
      </c>
      <c r="H454" s="43">
        <v>771.5427</v>
      </c>
      <c r="I454" s="43">
        <v>755.1474</v>
      </c>
      <c r="J454" s="43">
        <v>0.6419</v>
      </c>
      <c r="K454" s="43">
        <v>0</v>
      </c>
      <c r="L454" s="43">
        <v>39.1535</v>
      </c>
      <c r="M454" s="43">
        <v>0</v>
      </c>
      <c r="N454" s="44">
        <f t="shared" si="112"/>
        <v>4066.2726</v>
      </c>
    </row>
    <row r="455" spans="2:14" ht="12">
      <c r="B455" s="17" t="s">
        <v>17</v>
      </c>
      <c r="C455" s="12" t="s">
        <v>7</v>
      </c>
      <c r="D455" s="45">
        <v>0.085</v>
      </c>
      <c r="E455" s="46">
        <v>0</v>
      </c>
      <c r="F455" s="46">
        <v>56.1267</v>
      </c>
      <c r="G455" s="46">
        <v>914.3762</v>
      </c>
      <c r="H455" s="46">
        <v>126.656</v>
      </c>
      <c r="I455" s="46">
        <v>171.1398</v>
      </c>
      <c r="J455" s="46">
        <v>0</v>
      </c>
      <c r="K455" s="46">
        <v>0</v>
      </c>
      <c r="L455" s="46">
        <v>71.7573</v>
      </c>
      <c r="M455" s="46">
        <v>0</v>
      </c>
      <c r="N455" s="47">
        <f t="shared" si="112"/>
        <v>1340.1409999999998</v>
      </c>
    </row>
    <row r="456" spans="2:14" ht="12">
      <c r="B456" s="13"/>
      <c r="C456" s="15" t="s">
        <v>0</v>
      </c>
      <c r="D456" s="45">
        <f aca="true" t="shared" si="115" ref="D456:M456">SUM(D452:D455)</f>
        <v>24.6609</v>
      </c>
      <c r="E456" s="46">
        <f t="shared" si="115"/>
        <v>0</v>
      </c>
      <c r="F456" s="46">
        <f t="shared" si="115"/>
        <v>1890.4106</v>
      </c>
      <c r="G456" s="46">
        <f t="shared" si="115"/>
        <v>11403.438600000001</v>
      </c>
      <c r="H456" s="46">
        <f t="shared" si="115"/>
        <v>2193.7443</v>
      </c>
      <c r="I456" s="46">
        <f t="shared" si="115"/>
        <v>1440.6427999999999</v>
      </c>
      <c r="J456" s="46">
        <f t="shared" si="115"/>
        <v>35.0701</v>
      </c>
      <c r="K456" s="46">
        <f t="shared" si="115"/>
        <v>9.2699</v>
      </c>
      <c r="L456" s="46">
        <f t="shared" si="115"/>
        <v>174.59519999999998</v>
      </c>
      <c r="M456" s="46">
        <f t="shared" si="115"/>
        <v>0</v>
      </c>
      <c r="N456" s="47">
        <f t="shared" si="112"/>
        <v>17171.832400000003</v>
      </c>
    </row>
    <row r="457" spans="2:14" ht="12">
      <c r="B457" s="16" t="s">
        <v>14</v>
      </c>
      <c r="C457" s="14" t="s">
        <v>6</v>
      </c>
      <c r="D457" s="48">
        <v>0</v>
      </c>
      <c r="E457" s="49">
        <v>0</v>
      </c>
      <c r="F457" s="49">
        <v>0</v>
      </c>
      <c r="G457" s="49">
        <v>0</v>
      </c>
      <c r="H457" s="49">
        <v>0</v>
      </c>
      <c r="I457" s="49">
        <v>0</v>
      </c>
      <c r="J457" s="49">
        <v>0</v>
      </c>
      <c r="K457" s="49">
        <v>0</v>
      </c>
      <c r="L457" s="49">
        <v>0</v>
      </c>
      <c r="M457" s="49">
        <v>0</v>
      </c>
      <c r="N457" s="50">
        <f t="shared" si="112"/>
        <v>0</v>
      </c>
    </row>
    <row r="458" spans="2:14" ht="12">
      <c r="B458" s="17" t="s">
        <v>46</v>
      </c>
      <c r="C458" s="11" t="s">
        <v>4</v>
      </c>
      <c r="D458" s="42">
        <v>0</v>
      </c>
      <c r="E458" s="43">
        <v>0</v>
      </c>
      <c r="F458" s="43">
        <v>18.9094</v>
      </c>
      <c r="G458" s="43">
        <v>1458.7229</v>
      </c>
      <c r="H458" s="43">
        <v>713.159</v>
      </c>
      <c r="I458" s="43">
        <v>54.0643</v>
      </c>
      <c r="J458" s="43">
        <v>0.7449</v>
      </c>
      <c r="K458" s="43">
        <v>0</v>
      </c>
      <c r="L458" s="43">
        <v>2.7545</v>
      </c>
      <c r="M458" s="43">
        <v>0</v>
      </c>
      <c r="N458" s="44">
        <f t="shared" si="112"/>
        <v>2248.355</v>
      </c>
    </row>
    <row r="459" spans="2:14" ht="12">
      <c r="B459" s="17" t="s">
        <v>47</v>
      </c>
      <c r="C459" s="11" t="s">
        <v>5</v>
      </c>
      <c r="D459" s="42">
        <v>0</v>
      </c>
      <c r="E459" s="43">
        <v>0</v>
      </c>
      <c r="F459" s="43">
        <v>0</v>
      </c>
      <c r="G459" s="43">
        <v>13.7471</v>
      </c>
      <c r="H459" s="43">
        <v>26.2108</v>
      </c>
      <c r="I459" s="43">
        <v>38.0803</v>
      </c>
      <c r="J459" s="43">
        <v>0</v>
      </c>
      <c r="K459" s="43">
        <v>0</v>
      </c>
      <c r="L459" s="43">
        <v>51.416</v>
      </c>
      <c r="M459" s="43">
        <v>0</v>
      </c>
      <c r="N459" s="44">
        <f t="shared" si="112"/>
        <v>129.4542</v>
      </c>
    </row>
    <row r="460" spans="2:14" ht="12">
      <c r="B460" s="17" t="s">
        <v>48</v>
      </c>
      <c r="C460" s="12" t="s">
        <v>7</v>
      </c>
      <c r="D460" s="45">
        <v>0</v>
      </c>
      <c r="E460" s="46">
        <v>0</v>
      </c>
      <c r="F460" s="46">
        <v>0</v>
      </c>
      <c r="G460" s="46">
        <v>475.1977</v>
      </c>
      <c r="H460" s="46">
        <v>24.5556</v>
      </c>
      <c r="I460" s="46">
        <v>3.7896</v>
      </c>
      <c r="J460" s="46">
        <v>0</v>
      </c>
      <c r="K460" s="46">
        <v>0</v>
      </c>
      <c r="L460" s="46">
        <v>0.678</v>
      </c>
      <c r="M460" s="46">
        <v>0</v>
      </c>
      <c r="N460" s="47">
        <f t="shared" si="112"/>
        <v>504.2209</v>
      </c>
    </row>
    <row r="461" spans="2:14" ht="12">
      <c r="B461" s="13"/>
      <c r="C461" s="15" t="s">
        <v>0</v>
      </c>
      <c r="D461" s="45">
        <f aca="true" t="shared" si="116" ref="D461:M461">SUM(D457:D460)</f>
        <v>0</v>
      </c>
      <c r="E461" s="46">
        <f t="shared" si="116"/>
        <v>0</v>
      </c>
      <c r="F461" s="46">
        <f t="shared" si="116"/>
        <v>18.9094</v>
      </c>
      <c r="G461" s="46">
        <f t="shared" si="116"/>
        <v>1947.6677</v>
      </c>
      <c r="H461" s="46">
        <f t="shared" si="116"/>
        <v>763.9254</v>
      </c>
      <c r="I461" s="46">
        <f t="shared" si="116"/>
        <v>95.9342</v>
      </c>
      <c r="J461" s="46">
        <f t="shared" si="116"/>
        <v>0.7449</v>
      </c>
      <c r="K461" s="46">
        <f t="shared" si="116"/>
        <v>0</v>
      </c>
      <c r="L461" s="46">
        <f t="shared" si="116"/>
        <v>54.848499999999994</v>
      </c>
      <c r="M461" s="46">
        <f t="shared" si="116"/>
        <v>0</v>
      </c>
      <c r="N461" s="47">
        <f t="shared" si="112"/>
        <v>2882.0301000000004</v>
      </c>
    </row>
    <row r="462" spans="2:14" ht="12">
      <c r="B462" s="16"/>
      <c r="C462" s="14" t="s">
        <v>6</v>
      </c>
      <c r="D462" s="48">
        <v>0</v>
      </c>
      <c r="E462" s="49">
        <v>121</v>
      </c>
      <c r="F462" s="49">
        <v>0</v>
      </c>
      <c r="G462" s="49">
        <v>28517.7758</v>
      </c>
      <c r="H462" s="49">
        <v>0</v>
      </c>
      <c r="I462" s="49">
        <v>0</v>
      </c>
      <c r="J462" s="49">
        <v>0</v>
      </c>
      <c r="K462" s="49">
        <v>0</v>
      </c>
      <c r="L462" s="49">
        <v>0</v>
      </c>
      <c r="M462" s="49">
        <v>0</v>
      </c>
      <c r="N462" s="50">
        <f t="shared" si="112"/>
        <v>28638.7758</v>
      </c>
    </row>
    <row r="463" spans="2:14" ht="12">
      <c r="B463" s="17" t="s">
        <v>18</v>
      </c>
      <c r="C463" s="11" t="s">
        <v>4</v>
      </c>
      <c r="D463" s="42">
        <v>4.1284</v>
      </c>
      <c r="E463" s="43">
        <v>1.9572</v>
      </c>
      <c r="F463" s="43">
        <v>407.046</v>
      </c>
      <c r="G463" s="43">
        <v>7249.6619</v>
      </c>
      <c r="H463" s="43">
        <v>1343.9367</v>
      </c>
      <c r="I463" s="43">
        <v>547.9417</v>
      </c>
      <c r="J463" s="43">
        <v>2.8351</v>
      </c>
      <c r="K463" s="43">
        <v>72.0084</v>
      </c>
      <c r="L463" s="43">
        <v>5915.0603</v>
      </c>
      <c r="M463" s="43">
        <v>0</v>
      </c>
      <c r="N463" s="44">
        <f t="shared" si="112"/>
        <v>15544.575700000001</v>
      </c>
    </row>
    <row r="464" spans="2:14" ht="12">
      <c r="B464" s="17"/>
      <c r="C464" s="11" t="s">
        <v>5</v>
      </c>
      <c r="D464" s="42">
        <v>0</v>
      </c>
      <c r="E464" s="43">
        <v>0</v>
      </c>
      <c r="F464" s="43">
        <v>0.0921</v>
      </c>
      <c r="G464" s="43">
        <v>1534.8123</v>
      </c>
      <c r="H464" s="43">
        <v>208.9519</v>
      </c>
      <c r="I464" s="43">
        <v>201.9696</v>
      </c>
      <c r="J464" s="43">
        <v>0</v>
      </c>
      <c r="K464" s="43">
        <v>0</v>
      </c>
      <c r="L464" s="43">
        <v>159.5117</v>
      </c>
      <c r="M464" s="43">
        <v>0</v>
      </c>
      <c r="N464" s="44">
        <f t="shared" si="112"/>
        <v>2105.3376000000003</v>
      </c>
    </row>
    <row r="465" spans="2:14" ht="12">
      <c r="B465" s="17" t="s">
        <v>19</v>
      </c>
      <c r="C465" s="12" t="s">
        <v>7</v>
      </c>
      <c r="D465" s="45">
        <v>0</v>
      </c>
      <c r="E465" s="46">
        <v>0</v>
      </c>
      <c r="F465" s="46">
        <v>0.1713</v>
      </c>
      <c r="G465" s="46">
        <v>831.7742</v>
      </c>
      <c r="H465" s="46">
        <v>106.6098</v>
      </c>
      <c r="I465" s="46">
        <v>132.864</v>
      </c>
      <c r="J465" s="46">
        <v>0.2529</v>
      </c>
      <c r="K465" s="46">
        <v>0</v>
      </c>
      <c r="L465" s="46">
        <v>49.0841</v>
      </c>
      <c r="M465" s="46">
        <v>0</v>
      </c>
      <c r="N465" s="47">
        <f t="shared" si="112"/>
        <v>1120.7563</v>
      </c>
    </row>
    <row r="466" spans="2:14" ht="12">
      <c r="B466" s="13"/>
      <c r="C466" s="15" t="s">
        <v>0</v>
      </c>
      <c r="D466" s="45">
        <f aca="true" t="shared" si="117" ref="D466:M466">SUM(D462:D465)</f>
        <v>4.1284</v>
      </c>
      <c r="E466" s="46">
        <f t="shared" si="117"/>
        <v>122.9572</v>
      </c>
      <c r="F466" s="46">
        <f t="shared" si="117"/>
        <v>407.3094</v>
      </c>
      <c r="G466" s="46">
        <f t="shared" si="117"/>
        <v>38134.0242</v>
      </c>
      <c r="H466" s="46">
        <f t="shared" si="117"/>
        <v>1659.4984</v>
      </c>
      <c r="I466" s="46">
        <f t="shared" si="117"/>
        <v>882.7753</v>
      </c>
      <c r="J466" s="46">
        <f t="shared" si="117"/>
        <v>3.088</v>
      </c>
      <c r="K466" s="46">
        <f t="shared" si="117"/>
        <v>72.0084</v>
      </c>
      <c r="L466" s="46">
        <f t="shared" si="117"/>
        <v>6123.6561</v>
      </c>
      <c r="M466" s="46">
        <f t="shared" si="117"/>
        <v>0</v>
      </c>
      <c r="N466" s="47">
        <f t="shared" si="112"/>
        <v>47409.4454</v>
      </c>
    </row>
    <row r="467" spans="2:14" ht="12">
      <c r="B467" s="16"/>
      <c r="C467" s="14" t="s">
        <v>6</v>
      </c>
      <c r="D467" s="48">
        <v>21.0201</v>
      </c>
      <c r="E467" s="49">
        <v>0</v>
      </c>
      <c r="F467" s="49">
        <v>0</v>
      </c>
      <c r="G467" s="49">
        <v>1102</v>
      </c>
      <c r="H467" s="49">
        <v>0</v>
      </c>
      <c r="I467" s="49">
        <v>0</v>
      </c>
      <c r="J467" s="49">
        <v>0</v>
      </c>
      <c r="K467" s="49">
        <v>0</v>
      </c>
      <c r="L467" s="49">
        <v>0</v>
      </c>
      <c r="M467" s="49">
        <v>0</v>
      </c>
      <c r="N467" s="50">
        <f t="shared" si="112"/>
        <v>1123.0201</v>
      </c>
    </row>
    <row r="468" spans="2:14" ht="12">
      <c r="B468" s="17" t="s">
        <v>21</v>
      </c>
      <c r="C468" s="11" t="s">
        <v>4</v>
      </c>
      <c r="D468" s="42">
        <v>2985.1803</v>
      </c>
      <c r="E468" s="43">
        <v>1635.1559</v>
      </c>
      <c r="F468" s="43">
        <v>1848.3127</v>
      </c>
      <c r="G468" s="43">
        <v>24425.2455</v>
      </c>
      <c r="H468" s="43">
        <v>7155.3486</v>
      </c>
      <c r="I468" s="43">
        <v>14985.6268</v>
      </c>
      <c r="J468" s="43">
        <v>107.4099</v>
      </c>
      <c r="K468" s="43">
        <v>133.5408</v>
      </c>
      <c r="L468" s="43">
        <v>117.656</v>
      </c>
      <c r="M468" s="43">
        <v>0</v>
      </c>
      <c r="N468" s="44">
        <f t="shared" si="112"/>
        <v>53393.476500000004</v>
      </c>
    </row>
    <row r="469" spans="2:14" ht="12">
      <c r="B469" s="17"/>
      <c r="C469" s="11" t="s">
        <v>5</v>
      </c>
      <c r="D469" s="42">
        <v>4.0688</v>
      </c>
      <c r="E469" s="43">
        <v>0</v>
      </c>
      <c r="F469" s="43">
        <v>0.9682</v>
      </c>
      <c r="G469" s="43">
        <v>5088.9542</v>
      </c>
      <c r="H469" s="43">
        <v>2004.0445</v>
      </c>
      <c r="I469" s="43">
        <v>1716.8265</v>
      </c>
      <c r="J469" s="43">
        <v>0.1276</v>
      </c>
      <c r="K469" s="43">
        <v>0</v>
      </c>
      <c r="L469" s="43">
        <v>92.185</v>
      </c>
      <c r="M469" s="43">
        <v>0</v>
      </c>
      <c r="N469" s="44">
        <f t="shared" si="112"/>
        <v>8907.174799999999</v>
      </c>
    </row>
    <row r="470" spans="2:14" ht="12">
      <c r="B470" s="17" t="s">
        <v>22</v>
      </c>
      <c r="C470" s="12" t="s">
        <v>7</v>
      </c>
      <c r="D470" s="45">
        <v>274.4665</v>
      </c>
      <c r="E470" s="46">
        <v>0</v>
      </c>
      <c r="F470" s="46">
        <v>10.4476</v>
      </c>
      <c r="G470" s="46">
        <v>7152.9575</v>
      </c>
      <c r="H470" s="46">
        <v>2420.8637</v>
      </c>
      <c r="I470" s="46">
        <v>270.0564</v>
      </c>
      <c r="J470" s="46">
        <v>0</v>
      </c>
      <c r="K470" s="46">
        <v>0</v>
      </c>
      <c r="L470" s="46">
        <v>100.8661</v>
      </c>
      <c r="M470" s="46">
        <v>0</v>
      </c>
      <c r="N470" s="47">
        <f t="shared" si="112"/>
        <v>10229.657799999999</v>
      </c>
    </row>
    <row r="471" spans="2:14" ht="12">
      <c r="B471" s="13"/>
      <c r="C471" s="15" t="s">
        <v>0</v>
      </c>
      <c r="D471" s="45">
        <f aca="true" t="shared" si="118" ref="D471:M471">SUM(D467:D470)</f>
        <v>3284.7357</v>
      </c>
      <c r="E471" s="46">
        <f t="shared" si="118"/>
        <v>1635.1559</v>
      </c>
      <c r="F471" s="46">
        <f t="shared" si="118"/>
        <v>1859.7285</v>
      </c>
      <c r="G471" s="46">
        <f t="shared" si="118"/>
        <v>37769.1572</v>
      </c>
      <c r="H471" s="46">
        <f t="shared" si="118"/>
        <v>11580.256800000001</v>
      </c>
      <c r="I471" s="46">
        <f t="shared" si="118"/>
        <v>16972.509700000002</v>
      </c>
      <c r="J471" s="46">
        <f t="shared" si="118"/>
        <v>107.5375</v>
      </c>
      <c r="K471" s="46">
        <f t="shared" si="118"/>
        <v>133.5408</v>
      </c>
      <c r="L471" s="46">
        <f t="shared" si="118"/>
        <v>310.7071</v>
      </c>
      <c r="M471" s="46">
        <f t="shared" si="118"/>
        <v>0</v>
      </c>
      <c r="N471" s="47">
        <f t="shared" si="112"/>
        <v>73653.32920000002</v>
      </c>
    </row>
    <row r="472" spans="2:14" ht="12">
      <c r="B472" s="16"/>
      <c r="C472" s="14" t="s">
        <v>6</v>
      </c>
      <c r="D472" s="48">
        <v>0</v>
      </c>
      <c r="E472" s="49">
        <v>0</v>
      </c>
      <c r="F472" s="49">
        <v>0</v>
      </c>
      <c r="G472" s="49">
        <v>794.834</v>
      </c>
      <c r="H472" s="49">
        <v>0</v>
      </c>
      <c r="I472" s="49">
        <v>0</v>
      </c>
      <c r="J472" s="49">
        <v>0</v>
      </c>
      <c r="K472" s="49">
        <v>0</v>
      </c>
      <c r="L472" s="49">
        <v>0</v>
      </c>
      <c r="M472" s="49">
        <v>0</v>
      </c>
      <c r="N472" s="50">
        <f t="shared" si="112"/>
        <v>794.834</v>
      </c>
    </row>
    <row r="473" spans="2:14" ht="12">
      <c r="B473" s="17" t="s">
        <v>24</v>
      </c>
      <c r="C473" s="11" t="s">
        <v>4</v>
      </c>
      <c r="D473" s="42">
        <v>2.1431</v>
      </c>
      <c r="E473" s="43">
        <v>240.6002</v>
      </c>
      <c r="F473" s="43">
        <v>3390.0008</v>
      </c>
      <c r="G473" s="43">
        <v>46576.755</v>
      </c>
      <c r="H473" s="43">
        <v>3336.4468</v>
      </c>
      <c r="I473" s="43">
        <v>923.2398</v>
      </c>
      <c r="J473" s="43">
        <v>2.9008</v>
      </c>
      <c r="K473" s="43">
        <v>7.1922</v>
      </c>
      <c r="L473" s="43">
        <v>2106.07</v>
      </c>
      <c r="M473" s="43">
        <v>0</v>
      </c>
      <c r="N473" s="44">
        <f t="shared" si="112"/>
        <v>56585.3487</v>
      </c>
    </row>
    <row r="474" spans="2:14" ht="12">
      <c r="B474" s="17"/>
      <c r="C474" s="11" t="s">
        <v>5</v>
      </c>
      <c r="D474" s="42">
        <v>0</v>
      </c>
      <c r="E474" s="43">
        <v>0</v>
      </c>
      <c r="F474" s="43">
        <v>153.3427</v>
      </c>
      <c r="G474" s="43">
        <v>3135.6245</v>
      </c>
      <c r="H474" s="43">
        <v>1109.1023</v>
      </c>
      <c r="I474" s="43">
        <v>588.2728</v>
      </c>
      <c r="J474" s="43">
        <v>0.0701</v>
      </c>
      <c r="K474" s="43">
        <v>0</v>
      </c>
      <c r="L474" s="43">
        <v>0.3764</v>
      </c>
      <c r="M474" s="43">
        <v>0</v>
      </c>
      <c r="N474" s="44">
        <f t="shared" si="112"/>
        <v>4986.788799999999</v>
      </c>
    </row>
    <row r="475" spans="2:14" ht="12">
      <c r="B475" s="17" t="s">
        <v>25</v>
      </c>
      <c r="C475" s="12" t="s">
        <v>7</v>
      </c>
      <c r="D475" s="45">
        <v>0</v>
      </c>
      <c r="E475" s="46">
        <v>0</v>
      </c>
      <c r="F475" s="46">
        <v>33.2423</v>
      </c>
      <c r="G475" s="46">
        <v>3615.7336</v>
      </c>
      <c r="H475" s="46">
        <v>1549.7772</v>
      </c>
      <c r="I475" s="46">
        <v>1012.1324</v>
      </c>
      <c r="J475" s="46">
        <v>25.6349</v>
      </c>
      <c r="K475" s="46">
        <v>16630.9221</v>
      </c>
      <c r="L475" s="46">
        <v>345.7441</v>
      </c>
      <c r="M475" s="46">
        <v>0</v>
      </c>
      <c r="N475" s="47">
        <f t="shared" si="112"/>
        <v>23213.1866</v>
      </c>
    </row>
    <row r="476" spans="2:14" ht="12">
      <c r="B476" s="13"/>
      <c r="C476" s="15" t="s">
        <v>0</v>
      </c>
      <c r="D476" s="45">
        <f aca="true" t="shared" si="119" ref="D476:M476">SUM(D472:D475)</f>
        <v>2.1431</v>
      </c>
      <c r="E476" s="46">
        <f t="shared" si="119"/>
        <v>240.6002</v>
      </c>
      <c r="F476" s="46">
        <f t="shared" si="119"/>
        <v>3576.5858</v>
      </c>
      <c r="G476" s="46">
        <f t="shared" si="119"/>
        <v>54122.9471</v>
      </c>
      <c r="H476" s="46">
        <f t="shared" si="119"/>
        <v>5995.326300000001</v>
      </c>
      <c r="I476" s="46">
        <f t="shared" si="119"/>
        <v>2523.645</v>
      </c>
      <c r="J476" s="46">
        <f t="shared" si="119"/>
        <v>28.6058</v>
      </c>
      <c r="K476" s="46">
        <f t="shared" si="119"/>
        <v>16638.1143</v>
      </c>
      <c r="L476" s="46">
        <f t="shared" si="119"/>
        <v>2452.1905</v>
      </c>
      <c r="M476" s="46">
        <f t="shared" si="119"/>
        <v>0</v>
      </c>
      <c r="N476" s="47">
        <f t="shared" si="112"/>
        <v>85580.1581</v>
      </c>
    </row>
    <row r="477" spans="2:14" ht="12">
      <c r="B477" s="16"/>
      <c r="C477" s="14" t="s">
        <v>6</v>
      </c>
      <c r="D477" s="48">
        <v>0</v>
      </c>
      <c r="E477" s="49">
        <v>0</v>
      </c>
      <c r="F477" s="49">
        <v>24255.6847</v>
      </c>
      <c r="G477" s="49">
        <v>78265.8897</v>
      </c>
      <c r="H477" s="49">
        <v>0</v>
      </c>
      <c r="I477" s="49">
        <v>0</v>
      </c>
      <c r="J477" s="49">
        <v>0</v>
      </c>
      <c r="K477" s="49">
        <v>58.5</v>
      </c>
      <c r="L477" s="49">
        <v>235.8891</v>
      </c>
      <c r="M477" s="49">
        <v>0</v>
      </c>
      <c r="N477" s="50">
        <f t="shared" si="112"/>
        <v>102815.9635</v>
      </c>
    </row>
    <row r="478" spans="2:14" ht="12">
      <c r="B478" s="17" t="s">
        <v>27</v>
      </c>
      <c r="C478" s="11" t="s">
        <v>4</v>
      </c>
      <c r="D478" s="42">
        <v>1296.5357</v>
      </c>
      <c r="E478" s="43">
        <v>3484.4947</v>
      </c>
      <c r="F478" s="43">
        <v>133111.4661</v>
      </c>
      <c r="G478" s="43">
        <v>98677.213</v>
      </c>
      <c r="H478" s="43">
        <v>5839.2541</v>
      </c>
      <c r="I478" s="43">
        <v>17443.9119</v>
      </c>
      <c r="J478" s="43">
        <v>608.3121</v>
      </c>
      <c r="K478" s="43">
        <v>1626.6422</v>
      </c>
      <c r="L478" s="43">
        <v>6542.2096</v>
      </c>
      <c r="M478" s="43">
        <v>7331.837</v>
      </c>
      <c r="N478" s="44">
        <f t="shared" si="112"/>
        <v>275961.8764</v>
      </c>
    </row>
    <row r="479" spans="2:14" ht="12">
      <c r="B479" s="17"/>
      <c r="C479" s="11" t="s">
        <v>5</v>
      </c>
      <c r="D479" s="42">
        <v>2027.5354</v>
      </c>
      <c r="E479" s="43">
        <v>2.0378</v>
      </c>
      <c r="F479" s="43">
        <v>40519.447</v>
      </c>
      <c r="G479" s="43">
        <v>14070.7293</v>
      </c>
      <c r="H479" s="43">
        <v>5589.6607</v>
      </c>
      <c r="I479" s="43">
        <v>15536.3888</v>
      </c>
      <c r="J479" s="43">
        <v>12.7352</v>
      </c>
      <c r="K479" s="43">
        <v>24.9471</v>
      </c>
      <c r="L479" s="43">
        <v>5273.7943</v>
      </c>
      <c r="M479" s="43">
        <v>0</v>
      </c>
      <c r="N479" s="44">
        <f t="shared" si="112"/>
        <v>83057.2756</v>
      </c>
    </row>
    <row r="480" spans="2:14" ht="12">
      <c r="B480" s="17" t="s">
        <v>25</v>
      </c>
      <c r="C480" s="12" t="s">
        <v>7</v>
      </c>
      <c r="D480" s="45">
        <v>94.6704</v>
      </c>
      <c r="E480" s="46">
        <v>0</v>
      </c>
      <c r="F480" s="46">
        <v>113.8655</v>
      </c>
      <c r="G480" s="46">
        <v>14125.583</v>
      </c>
      <c r="H480" s="46">
        <v>3487.7718</v>
      </c>
      <c r="I480" s="46">
        <v>1732.2035</v>
      </c>
      <c r="J480" s="46">
        <v>62.2793</v>
      </c>
      <c r="K480" s="46">
        <v>17046.6506</v>
      </c>
      <c r="L480" s="46">
        <v>53.861</v>
      </c>
      <c r="M480" s="46">
        <v>3581.3459</v>
      </c>
      <c r="N480" s="47">
        <f t="shared" si="112"/>
        <v>40298.23099999999</v>
      </c>
    </row>
    <row r="481" spans="2:14" ht="12">
      <c r="B481" s="13"/>
      <c r="C481" s="15" t="s">
        <v>0</v>
      </c>
      <c r="D481" s="45">
        <f aca="true" t="shared" si="120" ref="D481:M481">SUM(D477:D480)</f>
        <v>3418.7415</v>
      </c>
      <c r="E481" s="46">
        <f t="shared" si="120"/>
        <v>3486.5325000000003</v>
      </c>
      <c r="F481" s="46">
        <f t="shared" si="120"/>
        <v>198000.4633</v>
      </c>
      <c r="G481" s="46">
        <f t="shared" si="120"/>
        <v>205139.415</v>
      </c>
      <c r="H481" s="46">
        <f t="shared" si="120"/>
        <v>14916.6866</v>
      </c>
      <c r="I481" s="46">
        <f t="shared" si="120"/>
        <v>34712.5042</v>
      </c>
      <c r="J481" s="46">
        <f t="shared" si="120"/>
        <v>683.3266</v>
      </c>
      <c r="K481" s="46">
        <f t="shared" si="120"/>
        <v>18756.7399</v>
      </c>
      <c r="L481" s="46">
        <f t="shared" si="120"/>
        <v>12105.754</v>
      </c>
      <c r="M481" s="46">
        <f t="shared" si="120"/>
        <v>10913.1829</v>
      </c>
      <c r="N481" s="47">
        <f t="shared" si="112"/>
        <v>502133.34650000004</v>
      </c>
    </row>
    <row r="482" spans="2:14" ht="12">
      <c r="B482" s="16"/>
      <c r="C482" s="14" t="s">
        <v>6</v>
      </c>
      <c r="D482" s="48">
        <v>0</v>
      </c>
      <c r="E482" s="49">
        <v>0</v>
      </c>
      <c r="F482" s="49">
        <v>0</v>
      </c>
      <c r="G482" s="49">
        <v>3561.1796</v>
      </c>
      <c r="H482" s="49">
        <v>0</v>
      </c>
      <c r="I482" s="49">
        <v>0</v>
      </c>
      <c r="J482" s="49">
        <v>0</v>
      </c>
      <c r="K482" s="49">
        <v>0</v>
      </c>
      <c r="L482" s="49">
        <v>0</v>
      </c>
      <c r="M482" s="49">
        <v>0</v>
      </c>
      <c r="N482" s="50">
        <f t="shared" si="112"/>
        <v>3561.1796</v>
      </c>
    </row>
    <row r="483" spans="2:14" ht="12">
      <c r="B483" s="17" t="s">
        <v>29</v>
      </c>
      <c r="C483" s="11" t="s">
        <v>4</v>
      </c>
      <c r="D483" s="42">
        <v>68.473</v>
      </c>
      <c r="E483" s="43">
        <v>0</v>
      </c>
      <c r="F483" s="43">
        <v>2671.7835</v>
      </c>
      <c r="G483" s="43">
        <v>25860.0551</v>
      </c>
      <c r="H483" s="43">
        <v>2608.0617</v>
      </c>
      <c r="I483" s="43">
        <v>102.8215</v>
      </c>
      <c r="J483" s="43">
        <v>58.2206</v>
      </c>
      <c r="K483" s="43">
        <v>510.9631</v>
      </c>
      <c r="L483" s="43">
        <v>1149.7204</v>
      </c>
      <c r="M483" s="43">
        <v>0</v>
      </c>
      <c r="N483" s="44">
        <f t="shared" si="112"/>
        <v>33030.0989</v>
      </c>
    </row>
    <row r="484" spans="2:14" ht="12">
      <c r="B484" s="17"/>
      <c r="C484" s="11" t="s">
        <v>5</v>
      </c>
      <c r="D484" s="42">
        <v>0</v>
      </c>
      <c r="E484" s="43">
        <v>0</v>
      </c>
      <c r="F484" s="43">
        <v>309.9919</v>
      </c>
      <c r="G484" s="43">
        <v>846.0968</v>
      </c>
      <c r="H484" s="43">
        <v>81.489</v>
      </c>
      <c r="I484" s="43">
        <v>4.6935</v>
      </c>
      <c r="J484" s="43">
        <v>0</v>
      </c>
      <c r="K484" s="43">
        <v>0</v>
      </c>
      <c r="L484" s="43">
        <v>29.3246</v>
      </c>
      <c r="M484" s="43">
        <v>0</v>
      </c>
      <c r="N484" s="44">
        <f t="shared" si="112"/>
        <v>1271.5958</v>
      </c>
    </row>
    <row r="485" spans="2:14" ht="12">
      <c r="B485" s="17" t="s">
        <v>30</v>
      </c>
      <c r="C485" s="12" t="s">
        <v>7</v>
      </c>
      <c r="D485" s="45">
        <v>10.7953</v>
      </c>
      <c r="E485" s="46">
        <v>0</v>
      </c>
      <c r="F485" s="46">
        <v>3.0362</v>
      </c>
      <c r="G485" s="46">
        <v>2209.8723</v>
      </c>
      <c r="H485" s="46">
        <v>42.2524</v>
      </c>
      <c r="I485" s="46">
        <v>26.2583</v>
      </c>
      <c r="J485" s="46">
        <v>0</v>
      </c>
      <c r="K485" s="46">
        <v>0</v>
      </c>
      <c r="L485" s="46">
        <v>0.9783</v>
      </c>
      <c r="M485" s="46">
        <v>0</v>
      </c>
      <c r="N485" s="47">
        <f t="shared" si="112"/>
        <v>2293.1928</v>
      </c>
    </row>
    <row r="486" spans="2:14" ht="12">
      <c r="B486" s="13"/>
      <c r="C486" s="15" t="s">
        <v>0</v>
      </c>
      <c r="D486" s="45">
        <f aca="true" t="shared" si="121" ref="D486:M486">SUM(D482:D485)</f>
        <v>79.2683</v>
      </c>
      <c r="E486" s="46">
        <f t="shared" si="121"/>
        <v>0</v>
      </c>
      <c r="F486" s="46">
        <f t="shared" si="121"/>
        <v>2984.8116</v>
      </c>
      <c r="G486" s="46">
        <f t="shared" si="121"/>
        <v>32477.2038</v>
      </c>
      <c r="H486" s="46">
        <f t="shared" si="121"/>
        <v>2731.8031</v>
      </c>
      <c r="I486" s="46">
        <f t="shared" si="121"/>
        <v>133.7733</v>
      </c>
      <c r="J486" s="46">
        <f t="shared" si="121"/>
        <v>58.2206</v>
      </c>
      <c r="K486" s="46">
        <f t="shared" si="121"/>
        <v>510.9631</v>
      </c>
      <c r="L486" s="46">
        <f t="shared" si="121"/>
        <v>1180.0232999999998</v>
      </c>
      <c r="M486" s="46">
        <f t="shared" si="121"/>
        <v>0</v>
      </c>
      <c r="N486" s="47">
        <f t="shared" si="112"/>
        <v>40156.0671</v>
      </c>
    </row>
    <row r="487" spans="2:14" ht="12">
      <c r="B487" s="16"/>
      <c r="C487" s="14" t="s">
        <v>6</v>
      </c>
      <c r="D487" s="48">
        <v>0</v>
      </c>
      <c r="E487" s="49">
        <v>0</v>
      </c>
      <c r="F487" s="49">
        <v>0</v>
      </c>
      <c r="G487" s="49">
        <v>0</v>
      </c>
      <c r="H487" s="49">
        <v>0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50">
        <f t="shared" si="112"/>
        <v>0</v>
      </c>
    </row>
    <row r="488" spans="2:14" ht="12">
      <c r="B488" s="17" t="s">
        <v>32</v>
      </c>
      <c r="C488" s="11" t="s">
        <v>4</v>
      </c>
      <c r="D488" s="42">
        <v>0</v>
      </c>
      <c r="E488" s="43">
        <v>0</v>
      </c>
      <c r="F488" s="43">
        <v>0</v>
      </c>
      <c r="G488" s="43">
        <v>0</v>
      </c>
      <c r="H488" s="43">
        <v>0</v>
      </c>
      <c r="I488" s="43">
        <v>0.9581</v>
      </c>
      <c r="J488" s="43">
        <v>0</v>
      </c>
      <c r="K488" s="43">
        <v>0</v>
      </c>
      <c r="L488" s="43">
        <v>0</v>
      </c>
      <c r="M488" s="43">
        <v>0</v>
      </c>
      <c r="N488" s="44">
        <f t="shared" si="112"/>
        <v>0.9581</v>
      </c>
    </row>
    <row r="489" spans="2:14" ht="12">
      <c r="B489" s="17"/>
      <c r="C489" s="11" t="s">
        <v>5</v>
      </c>
      <c r="D489" s="42">
        <v>0</v>
      </c>
      <c r="E489" s="43">
        <v>0</v>
      </c>
      <c r="F489" s="43">
        <v>0</v>
      </c>
      <c r="G489" s="43">
        <v>0</v>
      </c>
      <c r="H489" s="43">
        <v>0.3721</v>
      </c>
      <c r="I489" s="43">
        <v>0</v>
      </c>
      <c r="J489" s="43">
        <v>0</v>
      </c>
      <c r="K489" s="43">
        <v>0</v>
      </c>
      <c r="L489" s="43">
        <v>0</v>
      </c>
      <c r="M489" s="43">
        <v>0</v>
      </c>
      <c r="N489" s="44">
        <f t="shared" si="112"/>
        <v>0.3721</v>
      </c>
    </row>
    <row r="490" spans="2:14" ht="12">
      <c r="B490" s="17" t="s">
        <v>33</v>
      </c>
      <c r="C490" s="12" t="s">
        <v>7</v>
      </c>
      <c r="D490" s="45">
        <v>0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7">
        <f t="shared" si="112"/>
        <v>0</v>
      </c>
    </row>
    <row r="491" spans="2:14" ht="12">
      <c r="B491" s="13"/>
      <c r="C491" s="15" t="s">
        <v>0</v>
      </c>
      <c r="D491" s="45">
        <f aca="true" t="shared" si="122" ref="D491:M491">SUM(D487:D490)</f>
        <v>0</v>
      </c>
      <c r="E491" s="46">
        <f t="shared" si="122"/>
        <v>0</v>
      </c>
      <c r="F491" s="46">
        <f t="shared" si="122"/>
        <v>0</v>
      </c>
      <c r="G491" s="46">
        <f t="shared" si="122"/>
        <v>0</v>
      </c>
      <c r="H491" s="46">
        <f t="shared" si="122"/>
        <v>0.3721</v>
      </c>
      <c r="I491" s="46">
        <f t="shared" si="122"/>
        <v>0.9581</v>
      </c>
      <c r="J491" s="46">
        <f t="shared" si="122"/>
        <v>0</v>
      </c>
      <c r="K491" s="46">
        <f t="shared" si="122"/>
        <v>0</v>
      </c>
      <c r="L491" s="46">
        <f t="shared" si="122"/>
        <v>0</v>
      </c>
      <c r="M491" s="46">
        <f t="shared" si="122"/>
        <v>0</v>
      </c>
      <c r="N491" s="47">
        <f t="shared" si="112"/>
        <v>1.3302</v>
      </c>
    </row>
    <row r="492" spans="2:14" ht="12">
      <c r="B492" s="16"/>
      <c r="C492" s="14" t="s">
        <v>6</v>
      </c>
      <c r="D492" s="48">
        <f>SUM(D442,D447,D452,D457,D462,D467,D472,D477,D482,D487)</f>
        <v>21.0201</v>
      </c>
      <c r="E492" s="49">
        <f aca="true" t="shared" si="123" ref="E492:M492">SUM(E442,E447,E452,E457,E462,E467,E472,E477,E482,E487)</f>
        <v>121</v>
      </c>
      <c r="F492" s="49">
        <f t="shared" si="123"/>
        <v>24255.6847</v>
      </c>
      <c r="G492" s="49">
        <f t="shared" si="123"/>
        <v>112241.67910000001</v>
      </c>
      <c r="H492" s="49">
        <f t="shared" si="123"/>
        <v>0</v>
      </c>
      <c r="I492" s="49">
        <f t="shared" si="123"/>
        <v>0</v>
      </c>
      <c r="J492" s="49">
        <f t="shared" si="123"/>
        <v>0</v>
      </c>
      <c r="K492" s="49">
        <f t="shared" si="123"/>
        <v>58.5</v>
      </c>
      <c r="L492" s="49">
        <f t="shared" si="123"/>
        <v>235.8891</v>
      </c>
      <c r="M492" s="49">
        <f t="shared" si="123"/>
        <v>0</v>
      </c>
      <c r="N492" s="50">
        <f t="shared" si="112"/>
        <v>136933.77300000002</v>
      </c>
    </row>
    <row r="493" spans="2:14" ht="12">
      <c r="B493" s="17" t="s">
        <v>34</v>
      </c>
      <c r="C493" s="11" t="s">
        <v>4</v>
      </c>
      <c r="D493" s="42">
        <f aca="true" t="shared" si="124" ref="D493:M493">SUM(D443,D448,D453,D458,D463,D468,D473,D478,D483,D488)</f>
        <v>4381.036399999999</v>
      </c>
      <c r="E493" s="43">
        <f t="shared" si="124"/>
        <v>5362.2080000000005</v>
      </c>
      <c r="F493" s="43">
        <f t="shared" si="124"/>
        <v>141668.56859999997</v>
      </c>
      <c r="G493" s="43">
        <f t="shared" si="124"/>
        <v>215271.22730000003</v>
      </c>
      <c r="H493" s="43">
        <f t="shared" si="124"/>
        <v>22812.8675</v>
      </c>
      <c r="I493" s="43">
        <f t="shared" si="124"/>
        <v>34604.621900000006</v>
      </c>
      <c r="J493" s="43">
        <f t="shared" si="124"/>
        <v>814.8516</v>
      </c>
      <c r="K493" s="43">
        <f t="shared" si="124"/>
        <v>2361.5694</v>
      </c>
      <c r="L493" s="43">
        <f t="shared" si="124"/>
        <v>15905.2557</v>
      </c>
      <c r="M493" s="43">
        <f t="shared" si="124"/>
        <v>7331.837</v>
      </c>
      <c r="N493" s="44">
        <f t="shared" si="112"/>
        <v>450514.04339999997</v>
      </c>
    </row>
    <row r="494" spans="2:14" ht="12">
      <c r="B494" s="17"/>
      <c r="C494" s="11" t="s">
        <v>5</v>
      </c>
      <c r="D494" s="42">
        <f aca="true" t="shared" si="125" ref="D494:M494">SUM(D444,D449,D454,D459,D464,D469,D474,D479,D484,D489)</f>
        <v>2031.6042</v>
      </c>
      <c r="E494" s="43">
        <f t="shared" si="125"/>
        <v>2.0378</v>
      </c>
      <c r="F494" s="43">
        <f t="shared" si="125"/>
        <v>42598.053400000004</v>
      </c>
      <c r="G494" s="43">
        <f t="shared" si="125"/>
        <v>25575.5398</v>
      </c>
      <c r="H494" s="43">
        <f t="shared" si="125"/>
        <v>10733.8986</v>
      </c>
      <c r="I494" s="43">
        <f t="shared" si="125"/>
        <v>18863.2125</v>
      </c>
      <c r="J494" s="43">
        <f t="shared" si="125"/>
        <v>13.574800000000002</v>
      </c>
      <c r="K494" s="43">
        <f t="shared" si="125"/>
        <v>24.9471</v>
      </c>
      <c r="L494" s="43">
        <f t="shared" si="125"/>
        <v>5645.7615</v>
      </c>
      <c r="M494" s="43">
        <f t="shared" si="125"/>
        <v>0</v>
      </c>
      <c r="N494" s="44">
        <f t="shared" si="112"/>
        <v>105488.6297</v>
      </c>
    </row>
    <row r="495" spans="2:14" ht="12">
      <c r="B495" s="17" t="s">
        <v>0</v>
      </c>
      <c r="C495" s="12" t="s">
        <v>7</v>
      </c>
      <c r="D495" s="45">
        <f aca="true" t="shared" si="126" ref="D495:M495">SUM(D445,D450,D455,D460,D465,D470,D475,D480,D485,D490)</f>
        <v>380.0172</v>
      </c>
      <c r="E495" s="46">
        <f t="shared" si="126"/>
        <v>0</v>
      </c>
      <c r="F495" s="46">
        <f t="shared" si="126"/>
        <v>216.8896</v>
      </c>
      <c r="G495" s="46">
        <f t="shared" si="126"/>
        <v>29328.479499999998</v>
      </c>
      <c r="H495" s="46">
        <f t="shared" si="126"/>
        <v>7783.132700000001</v>
      </c>
      <c r="I495" s="46">
        <f t="shared" si="126"/>
        <v>3350.8338</v>
      </c>
      <c r="J495" s="46">
        <f t="shared" si="126"/>
        <v>88.6748</v>
      </c>
      <c r="K495" s="46">
        <f t="shared" si="126"/>
        <v>33677.572700000004</v>
      </c>
      <c r="L495" s="46">
        <f t="shared" si="126"/>
        <v>627.179</v>
      </c>
      <c r="M495" s="46">
        <f t="shared" si="126"/>
        <v>3581.3459</v>
      </c>
      <c r="N495" s="47">
        <f t="shared" si="112"/>
        <v>79034.12520000001</v>
      </c>
    </row>
    <row r="496" spans="2:14" ht="12">
      <c r="B496" s="8"/>
      <c r="C496" s="9" t="s">
        <v>0</v>
      </c>
      <c r="D496" s="51">
        <f aca="true" t="shared" si="127" ref="D496:M496">SUM(D446,D451,D456,D461,D466,D471,D476,D481,D486,D491)</f>
        <v>6813.6779</v>
      </c>
      <c r="E496" s="52">
        <f t="shared" si="127"/>
        <v>5485.245800000001</v>
      </c>
      <c r="F496" s="52">
        <f t="shared" si="127"/>
        <v>208739.19629999998</v>
      </c>
      <c r="G496" s="52">
        <f t="shared" si="127"/>
        <v>382416.9257</v>
      </c>
      <c r="H496" s="52">
        <f t="shared" si="127"/>
        <v>41329.8988</v>
      </c>
      <c r="I496" s="52">
        <f t="shared" si="127"/>
        <v>56818.668200000015</v>
      </c>
      <c r="J496" s="52">
        <f t="shared" si="127"/>
        <v>917.1012</v>
      </c>
      <c r="K496" s="52">
        <f t="shared" si="127"/>
        <v>36122.5892</v>
      </c>
      <c r="L496" s="52">
        <f t="shared" si="127"/>
        <v>22414.0853</v>
      </c>
      <c r="M496" s="52">
        <f t="shared" si="127"/>
        <v>10913.1829</v>
      </c>
      <c r="N496" s="53">
        <f t="shared" si="112"/>
        <v>771970.5713000001</v>
      </c>
    </row>
    <row r="498" ht="18.75">
      <c r="B498" s="54"/>
    </row>
    <row r="500" ht="12">
      <c r="N500" s="18" t="s">
        <v>35</v>
      </c>
    </row>
    <row r="501" spans="2:14" ht="13.5" customHeight="1">
      <c r="B501" s="62" t="s">
        <v>37</v>
      </c>
      <c r="C501" s="63"/>
      <c r="D501" s="19"/>
      <c r="E501" s="20"/>
      <c r="F501" s="21"/>
      <c r="G501" s="64" t="s">
        <v>28</v>
      </c>
      <c r="H501" s="64"/>
      <c r="I501" s="64"/>
      <c r="J501" s="64"/>
      <c r="K501" s="21"/>
      <c r="L501" s="20"/>
      <c r="M501" s="20"/>
      <c r="N501" s="4"/>
    </row>
    <row r="502" spans="2:14" s="2" customFormat="1" ht="12" customHeight="1">
      <c r="B502" s="5"/>
      <c r="C502" s="6"/>
      <c r="D502" s="65" t="s">
        <v>1</v>
      </c>
      <c r="E502" s="60" t="s">
        <v>2</v>
      </c>
      <c r="F502" s="60" t="s">
        <v>3</v>
      </c>
      <c r="G502" s="60" t="s">
        <v>4</v>
      </c>
      <c r="H502" s="60" t="s">
        <v>5</v>
      </c>
      <c r="I502" s="60" t="s">
        <v>60</v>
      </c>
      <c r="J502" s="60" t="s">
        <v>43</v>
      </c>
      <c r="K502" s="60" t="s">
        <v>44</v>
      </c>
      <c r="L502" s="58" t="s">
        <v>45</v>
      </c>
      <c r="M502" s="60" t="s">
        <v>36</v>
      </c>
      <c r="N502" s="7" t="s">
        <v>0</v>
      </c>
    </row>
    <row r="503" spans="2:14" s="2" customFormat="1" ht="12">
      <c r="B503" s="67" t="s">
        <v>38</v>
      </c>
      <c r="C503" s="68"/>
      <c r="D503" s="66"/>
      <c r="E503" s="61"/>
      <c r="F503" s="61"/>
      <c r="G503" s="61"/>
      <c r="H503" s="61"/>
      <c r="I503" s="61"/>
      <c r="J503" s="61"/>
      <c r="K503" s="61"/>
      <c r="L503" s="59"/>
      <c r="M503" s="61"/>
      <c r="N503" s="10"/>
    </row>
    <row r="504" spans="2:14" ht="12">
      <c r="B504" s="17"/>
      <c r="C504" s="11" t="s">
        <v>6</v>
      </c>
      <c r="D504" s="42">
        <v>0</v>
      </c>
      <c r="E504" s="43">
        <v>0</v>
      </c>
      <c r="F504" s="43">
        <v>0</v>
      </c>
      <c r="G504" s="43">
        <v>0</v>
      </c>
      <c r="H504" s="43">
        <v>0</v>
      </c>
      <c r="I504" s="43">
        <v>0</v>
      </c>
      <c r="J504" s="43">
        <v>0</v>
      </c>
      <c r="K504" s="43">
        <v>0</v>
      </c>
      <c r="L504" s="43">
        <v>0</v>
      </c>
      <c r="M504" s="43">
        <v>0</v>
      </c>
      <c r="N504" s="44">
        <f>SUM(D504:M504)</f>
        <v>0</v>
      </c>
    </row>
    <row r="505" spans="2:14" ht="12">
      <c r="B505" s="17" t="s">
        <v>10</v>
      </c>
      <c r="C505" s="11" t="s">
        <v>4</v>
      </c>
      <c r="D505" s="42">
        <v>9.0193</v>
      </c>
      <c r="E505" s="43">
        <v>0</v>
      </c>
      <c r="F505" s="43">
        <v>0</v>
      </c>
      <c r="G505" s="43">
        <v>5750.1704</v>
      </c>
      <c r="H505" s="43">
        <v>539.1405</v>
      </c>
      <c r="I505" s="43">
        <v>162.185</v>
      </c>
      <c r="J505" s="43">
        <v>0</v>
      </c>
      <c r="K505" s="43">
        <v>0</v>
      </c>
      <c r="L505" s="43">
        <v>0.7987</v>
      </c>
      <c r="M505" s="43">
        <v>0</v>
      </c>
      <c r="N505" s="44">
        <f aca="true" t="shared" si="128" ref="N505:N558">SUM(D505:M505)</f>
        <v>6461.313900000001</v>
      </c>
    </row>
    <row r="506" spans="2:14" ht="12">
      <c r="B506" s="17" t="s">
        <v>11</v>
      </c>
      <c r="C506" s="11" t="s">
        <v>5</v>
      </c>
      <c r="D506" s="42">
        <v>0</v>
      </c>
      <c r="E506" s="43">
        <v>0</v>
      </c>
      <c r="F506" s="43">
        <v>0</v>
      </c>
      <c r="G506" s="43">
        <v>12.9925</v>
      </c>
      <c r="H506" s="43">
        <v>643.1613</v>
      </c>
      <c r="I506" s="43">
        <v>39.3866</v>
      </c>
      <c r="J506" s="43">
        <v>0</v>
      </c>
      <c r="K506" s="43">
        <v>0</v>
      </c>
      <c r="L506" s="43">
        <v>0</v>
      </c>
      <c r="M506" s="43">
        <v>0</v>
      </c>
      <c r="N506" s="44">
        <f t="shared" si="128"/>
        <v>695.5404</v>
      </c>
    </row>
    <row r="507" spans="2:14" ht="12">
      <c r="B507" s="17" t="s">
        <v>12</v>
      </c>
      <c r="C507" s="12" t="s">
        <v>7</v>
      </c>
      <c r="D507" s="45">
        <v>0</v>
      </c>
      <c r="E507" s="46">
        <v>0</v>
      </c>
      <c r="F507" s="46">
        <v>0</v>
      </c>
      <c r="G507" s="46">
        <v>591.6524</v>
      </c>
      <c r="H507" s="46">
        <v>67.7276</v>
      </c>
      <c r="I507" s="46">
        <v>0</v>
      </c>
      <c r="J507" s="46">
        <v>0</v>
      </c>
      <c r="K507" s="46">
        <v>0.9527</v>
      </c>
      <c r="L507" s="46">
        <v>2011.0872</v>
      </c>
      <c r="M507" s="46">
        <v>0</v>
      </c>
      <c r="N507" s="47">
        <f t="shared" si="128"/>
        <v>2671.4199</v>
      </c>
    </row>
    <row r="508" spans="2:14" ht="12">
      <c r="B508" s="13"/>
      <c r="C508" s="15" t="s">
        <v>0</v>
      </c>
      <c r="D508" s="45">
        <f aca="true" t="shared" si="129" ref="D508:M508">SUM(D504:D507)</f>
        <v>9.0193</v>
      </c>
      <c r="E508" s="46">
        <f t="shared" si="129"/>
        <v>0</v>
      </c>
      <c r="F508" s="46">
        <f t="shared" si="129"/>
        <v>0</v>
      </c>
      <c r="G508" s="46">
        <f t="shared" si="129"/>
        <v>6354.8153</v>
      </c>
      <c r="H508" s="46">
        <f t="shared" si="129"/>
        <v>1250.0294</v>
      </c>
      <c r="I508" s="46">
        <f t="shared" si="129"/>
        <v>201.5716</v>
      </c>
      <c r="J508" s="46">
        <f t="shared" si="129"/>
        <v>0</v>
      </c>
      <c r="K508" s="46">
        <f t="shared" si="129"/>
        <v>0.9527</v>
      </c>
      <c r="L508" s="46">
        <f t="shared" si="129"/>
        <v>2011.8859</v>
      </c>
      <c r="M508" s="46">
        <f t="shared" si="129"/>
        <v>0</v>
      </c>
      <c r="N508" s="47">
        <f t="shared" si="128"/>
        <v>9828.2742</v>
      </c>
    </row>
    <row r="509" spans="2:14" ht="12">
      <c r="B509" s="16"/>
      <c r="C509" s="14" t="s">
        <v>6</v>
      </c>
      <c r="D509" s="48">
        <v>0</v>
      </c>
      <c r="E509" s="49">
        <v>0</v>
      </c>
      <c r="F509" s="49">
        <v>0</v>
      </c>
      <c r="G509" s="49">
        <v>0</v>
      </c>
      <c r="H509" s="49">
        <v>0</v>
      </c>
      <c r="I509" s="49">
        <v>0</v>
      </c>
      <c r="J509" s="49">
        <v>0</v>
      </c>
      <c r="K509" s="49">
        <v>0</v>
      </c>
      <c r="L509" s="49">
        <v>0</v>
      </c>
      <c r="M509" s="49">
        <v>0</v>
      </c>
      <c r="N509" s="50">
        <f t="shared" si="128"/>
        <v>0</v>
      </c>
    </row>
    <row r="510" spans="2:14" ht="12">
      <c r="B510" s="17" t="s">
        <v>13</v>
      </c>
      <c r="C510" s="11" t="s">
        <v>4</v>
      </c>
      <c r="D510" s="42">
        <v>2.4787</v>
      </c>
      <c r="E510" s="43">
        <v>0.0011</v>
      </c>
      <c r="F510" s="43">
        <v>28.9468</v>
      </c>
      <c r="G510" s="43">
        <v>14457.6296</v>
      </c>
      <c r="H510" s="43">
        <v>782.7633</v>
      </c>
      <c r="I510" s="43">
        <v>63.1194</v>
      </c>
      <c r="J510" s="43">
        <v>0.0169</v>
      </c>
      <c r="K510" s="43">
        <v>3.564</v>
      </c>
      <c r="L510" s="43">
        <v>19.5426</v>
      </c>
      <c r="M510" s="43">
        <v>0</v>
      </c>
      <c r="N510" s="44">
        <f t="shared" si="128"/>
        <v>15358.062400000003</v>
      </c>
    </row>
    <row r="511" spans="2:14" ht="12">
      <c r="B511" s="17"/>
      <c r="C511" s="11" t="s">
        <v>5</v>
      </c>
      <c r="D511" s="42">
        <v>0</v>
      </c>
      <c r="E511" s="43">
        <v>0</v>
      </c>
      <c r="F511" s="43">
        <v>0</v>
      </c>
      <c r="G511" s="43">
        <v>1012.6395</v>
      </c>
      <c r="H511" s="43">
        <v>133.235</v>
      </c>
      <c r="I511" s="43">
        <v>43.2804</v>
      </c>
      <c r="J511" s="43">
        <v>0</v>
      </c>
      <c r="K511" s="43">
        <v>0</v>
      </c>
      <c r="L511" s="43">
        <v>9.0989</v>
      </c>
      <c r="M511" s="43">
        <v>0</v>
      </c>
      <c r="N511" s="44">
        <f t="shared" si="128"/>
        <v>1198.2538</v>
      </c>
    </row>
    <row r="512" spans="2:14" ht="12">
      <c r="B512" s="17" t="s">
        <v>14</v>
      </c>
      <c r="C512" s="12" t="s">
        <v>7</v>
      </c>
      <c r="D512" s="45">
        <v>43.4988</v>
      </c>
      <c r="E512" s="46">
        <v>0</v>
      </c>
      <c r="F512" s="46">
        <v>0</v>
      </c>
      <c r="G512" s="46">
        <v>158.8913</v>
      </c>
      <c r="H512" s="46">
        <v>223.835</v>
      </c>
      <c r="I512" s="46">
        <v>7.9429</v>
      </c>
      <c r="J512" s="46">
        <v>1.3116</v>
      </c>
      <c r="K512" s="46">
        <v>0</v>
      </c>
      <c r="L512" s="46">
        <v>0.4231</v>
      </c>
      <c r="M512" s="46">
        <v>0</v>
      </c>
      <c r="N512" s="47">
        <f t="shared" si="128"/>
        <v>435.9027</v>
      </c>
    </row>
    <row r="513" spans="2:14" ht="12">
      <c r="B513" s="13"/>
      <c r="C513" s="15" t="s">
        <v>0</v>
      </c>
      <c r="D513" s="45">
        <f aca="true" t="shared" si="130" ref="D513:M513">SUM(D509:D512)</f>
        <v>45.977500000000006</v>
      </c>
      <c r="E513" s="46">
        <f t="shared" si="130"/>
        <v>0.0011</v>
      </c>
      <c r="F513" s="46">
        <f t="shared" si="130"/>
        <v>28.9468</v>
      </c>
      <c r="G513" s="46">
        <f t="shared" si="130"/>
        <v>15629.160399999999</v>
      </c>
      <c r="H513" s="46">
        <f t="shared" si="130"/>
        <v>1139.8333</v>
      </c>
      <c r="I513" s="46">
        <f t="shared" si="130"/>
        <v>114.3427</v>
      </c>
      <c r="J513" s="46">
        <f t="shared" si="130"/>
        <v>1.3285</v>
      </c>
      <c r="K513" s="46">
        <f t="shared" si="130"/>
        <v>3.564</v>
      </c>
      <c r="L513" s="46">
        <f t="shared" si="130"/>
        <v>29.064600000000002</v>
      </c>
      <c r="M513" s="46">
        <f t="shared" si="130"/>
        <v>0</v>
      </c>
      <c r="N513" s="47">
        <f t="shared" si="128"/>
        <v>16992.2189</v>
      </c>
    </row>
    <row r="514" spans="2:14" ht="12">
      <c r="B514" s="16"/>
      <c r="C514" s="14" t="s">
        <v>6</v>
      </c>
      <c r="D514" s="48">
        <v>0</v>
      </c>
      <c r="E514" s="49">
        <v>0</v>
      </c>
      <c r="F514" s="49">
        <v>0</v>
      </c>
      <c r="G514" s="49">
        <v>0</v>
      </c>
      <c r="H514" s="49">
        <v>0</v>
      </c>
      <c r="I514" s="49">
        <v>0</v>
      </c>
      <c r="J514" s="49">
        <v>0</v>
      </c>
      <c r="K514" s="49">
        <v>0</v>
      </c>
      <c r="L514" s="49">
        <v>0</v>
      </c>
      <c r="M514" s="49">
        <v>0</v>
      </c>
      <c r="N514" s="50">
        <f t="shared" si="128"/>
        <v>0</v>
      </c>
    </row>
    <row r="515" spans="2:14" ht="12">
      <c r="B515" s="17" t="s">
        <v>16</v>
      </c>
      <c r="C515" s="11" t="s">
        <v>4</v>
      </c>
      <c r="D515" s="42">
        <v>78.9269</v>
      </c>
      <c r="E515" s="43">
        <v>1.7455</v>
      </c>
      <c r="F515" s="43">
        <v>575.6371</v>
      </c>
      <c r="G515" s="43">
        <v>33343.8743</v>
      </c>
      <c r="H515" s="43">
        <v>4271.2561</v>
      </c>
      <c r="I515" s="43">
        <v>1428.6655</v>
      </c>
      <c r="J515" s="43">
        <v>282.9046</v>
      </c>
      <c r="K515" s="43">
        <v>370.3845</v>
      </c>
      <c r="L515" s="43">
        <v>257.4699</v>
      </c>
      <c r="M515" s="43">
        <v>93.6984</v>
      </c>
      <c r="N515" s="44">
        <f t="shared" si="128"/>
        <v>40704.56280000001</v>
      </c>
    </row>
    <row r="516" spans="2:14" ht="12">
      <c r="B516" s="17"/>
      <c r="C516" s="11" t="s">
        <v>5</v>
      </c>
      <c r="D516" s="42">
        <v>0</v>
      </c>
      <c r="E516" s="43">
        <v>0</v>
      </c>
      <c r="F516" s="43">
        <v>116.9069</v>
      </c>
      <c r="G516" s="43">
        <v>955.1333</v>
      </c>
      <c r="H516" s="43">
        <v>1607.6372</v>
      </c>
      <c r="I516" s="43">
        <v>1790.2487</v>
      </c>
      <c r="J516" s="43">
        <v>24.9205</v>
      </c>
      <c r="K516" s="43">
        <v>0.1464</v>
      </c>
      <c r="L516" s="43">
        <v>413.8667</v>
      </c>
      <c r="M516" s="43">
        <v>0.045</v>
      </c>
      <c r="N516" s="44">
        <f t="shared" si="128"/>
        <v>4908.904699999999</v>
      </c>
    </row>
    <row r="517" spans="2:14" ht="12">
      <c r="B517" s="17" t="s">
        <v>17</v>
      </c>
      <c r="C517" s="12" t="s">
        <v>7</v>
      </c>
      <c r="D517" s="45">
        <v>0</v>
      </c>
      <c r="E517" s="46">
        <v>0</v>
      </c>
      <c r="F517" s="46">
        <v>486.4219</v>
      </c>
      <c r="G517" s="46">
        <v>6551.1717</v>
      </c>
      <c r="H517" s="46">
        <v>1643.6621</v>
      </c>
      <c r="I517" s="46">
        <v>1093.8096</v>
      </c>
      <c r="J517" s="46">
        <v>0.1698</v>
      </c>
      <c r="K517" s="46">
        <v>0.4525</v>
      </c>
      <c r="L517" s="46">
        <v>172.5327</v>
      </c>
      <c r="M517" s="46">
        <v>0</v>
      </c>
      <c r="N517" s="47">
        <f t="shared" si="128"/>
        <v>9948.220299999999</v>
      </c>
    </row>
    <row r="518" spans="2:14" ht="12">
      <c r="B518" s="13"/>
      <c r="C518" s="15" t="s">
        <v>0</v>
      </c>
      <c r="D518" s="45">
        <f aca="true" t="shared" si="131" ref="D518:M518">SUM(D514:D517)</f>
        <v>78.9269</v>
      </c>
      <c r="E518" s="46">
        <f t="shared" si="131"/>
        <v>1.7455</v>
      </c>
      <c r="F518" s="46">
        <f t="shared" si="131"/>
        <v>1178.9659</v>
      </c>
      <c r="G518" s="46">
        <f t="shared" si="131"/>
        <v>40850.1793</v>
      </c>
      <c r="H518" s="46">
        <f t="shared" si="131"/>
        <v>7522.555399999999</v>
      </c>
      <c r="I518" s="46">
        <f t="shared" si="131"/>
        <v>4312.7238</v>
      </c>
      <c r="J518" s="46">
        <f t="shared" si="131"/>
        <v>307.99490000000003</v>
      </c>
      <c r="K518" s="46">
        <f t="shared" si="131"/>
        <v>370.9834</v>
      </c>
      <c r="L518" s="46">
        <f t="shared" si="131"/>
        <v>843.8693</v>
      </c>
      <c r="M518" s="46">
        <f t="shared" si="131"/>
        <v>93.74340000000001</v>
      </c>
      <c r="N518" s="47">
        <f t="shared" si="128"/>
        <v>55561.68779999999</v>
      </c>
    </row>
    <row r="519" spans="2:14" ht="12">
      <c r="B519" s="16" t="s">
        <v>14</v>
      </c>
      <c r="C519" s="14" t="s">
        <v>6</v>
      </c>
      <c r="D519" s="48">
        <v>0</v>
      </c>
      <c r="E519" s="49">
        <v>2488.0872</v>
      </c>
      <c r="F519" s="49">
        <v>0</v>
      </c>
      <c r="G519" s="49">
        <v>0</v>
      </c>
      <c r="H519" s="49">
        <v>0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50">
        <f t="shared" si="128"/>
        <v>2488.0872</v>
      </c>
    </row>
    <row r="520" spans="2:14" ht="12">
      <c r="B520" s="17" t="s">
        <v>46</v>
      </c>
      <c r="C520" s="11" t="s">
        <v>4</v>
      </c>
      <c r="D520" s="42">
        <v>3.0076</v>
      </c>
      <c r="E520" s="43">
        <v>0</v>
      </c>
      <c r="F520" s="43">
        <v>258.303</v>
      </c>
      <c r="G520" s="43">
        <v>2462.7333</v>
      </c>
      <c r="H520" s="43">
        <v>2441.3686</v>
      </c>
      <c r="I520" s="43">
        <v>697.422</v>
      </c>
      <c r="J520" s="43">
        <v>2.5429</v>
      </c>
      <c r="K520" s="43">
        <v>0</v>
      </c>
      <c r="L520" s="43">
        <v>14.5266</v>
      </c>
      <c r="M520" s="43">
        <v>0</v>
      </c>
      <c r="N520" s="44">
        <f t="shared" si="128"/>
        <v>5879.9039999999995</v>
      </c>
    </row>
    <row r="521" spans="2:14" ht="12">
      <c r="B521" s="17" t="s">
        <v>47</v>
      </c>
      <c r="C521" s="11" t="s">
        <v>5</v>
      </c>
      <c r="D521" s="42">
        <v>4.5411</v>
      </c>
      <c r="E521" s="43">
        <v>0</v>
      </c>
      <c r="F521" s="43">
        <v>0</v>
      </c>
      <c r="G521" s="43">
        <v>35.9644</v>
      </c>
      <c r="H521" s="43">
        <v>137.0544</v>
      </c>
      <c r="I521" s="43">
        <v>321.2458</v>
      </c>
      <c r="J521" s="43">
        <v>0</v>
      </c>
      <c r="K521" s="43">
        <v>0</v>
      </c>
      <c r="L521" s="43">
        <v>27.3917</v>
      </c>
      <c r="M521" s="43">
        <v>0</v>
      </c>
      <c r="N521" s="44">
        <f t="shared" si="128"/>
        <v>526.1973999999999</v>
      </c>
    </row>
    <row r="522" spans="2:14" ht="12">
      <c r="B522" s="17" t="s">
        <v>48</v>
      </c>
      <c r="C522" s="12" t="s">
        <v>7</v>
      </c>
      <c r="D522" s="45">
        <v>0</v>
      </c>
      <c r="E522" s="46">
        <v>0</v>
      </c>
      <c r="F522" s="46">
        <v>0</v>
      </c>
      <c r="G522" s="46">
        <v>385.8687</v>
      </c>
      <c r="H522" s="46">
        <v>108.3722</v>
      </c>
      <c r="I522" s="46">
        <v>25.6034</v>
      </c>
      <c r="J522" s="46">
        <v>0</v>
      </c>
      <c r="K522" s="46">
        <v>0</v>
      </c>
      <c r="L522" s="46">
        <v>2.4594</v>
      </c>
      <c r="M522" s="46">
        <v>0</v>
      </c>
      <c r="N522" s="47">
        <f t="shared" si="128"/>
        <v>522.3036999999999</v>
      </c>
    </row>
    <row r="523" spans="2:14" ht="12">
      <c r="B523" s="13"/>
      <c r="C523" s="15" t="s">
        <v>0</v>
      </c>
      <c r="D523" s="45">
        <f aca="true" t="shared" si="132" ref="D523:M523">SUM(D519:D522)</f>
        <v>7.5487</v>
      </c>
      <c r="E523" s="46">
        <f t="shared" si="132"/>
        <v>2488.0872</v>
      </c>
      <c r="F523" s="46">
        <f t="shared" si="132"/>
        <v>258.303</v>
      </c>
      <c r="G523" s="46">
        <f t="shared" si="132"/>
        <v>2884.5663999999997</v>
      </c>
      <c r="H523" s="46">
        <f t="shared" si="132"/>
        <v>2686.7951999999996</v>
      </c>
      <c r="I523" s="46">
        <f t="shared" si="132"/>
        <v>1044.2712</v>
      </c>
      <c r="J523" s="46">
        <f t="shared" si="132"/>
        <v>2.5429</v>
      </c>
      <c r="K523" s="46">
        <f t="shared" si="132"/>
        <v>0</v>
      </c>
      <c r="L523" s="46">
        <f t="shared" si="132"/>
        <v>44.377700000000004</v>
      </c>
      <c r="M523" s="46">
        <f t="shared" si="132"/>
        <v>0</v>
      </c>
      <c r="N523" s="47">
        <f t="shared" si="128"/>
        <v>9416.492299999998</v>
      </c>
    </row>
    <row r="524" spans="2:14" ht="12">
      <c r="B524" s="16"/>
      <c r="C524" s="14" t="s">
        <v>6</v>
      </c>
      <c r="D524" s="48">
        <v>0</v>
      </c>
      <c r="E524" s="49">
        <v>0</v>
      </c>
      <c r="F524" s="49">
        <v>0</v>
      </c>
      <c r="G524" s="49">
        <v>0</v>
      </c>
      <c r="H524" s="49">
        <v>0</v>
      </c>
      <c r="I524" s="49">
        <v>0</v>
      </c>
      <c r="J524" s="49">
        <v>0</v>
      </c>
      <c r="K524" s="49">
        <v>0</v>
      </c>
      <c r="L524" s="49">
        <v>0</v>
      </c>
      <c r="M524" s="49">
        <v>0</v>
      </c>
      <c r="N524" s="50">
        <f t="shared" si="128"/>
        <v>0</v>
      </c>
    </row>
    <row r="525" spans="2:14" ht="12">
      <c r="B525" s="17" t="s">
        <v>18</v>
      </c>
      <c r="C525" s="11" t="s">
        <v>4</v>
      </c>
      <c r="D525" s="42">
        <v>282.055</v>
      </c>
      <c r="E525" s="43">
        <v>0</v>
      </c>
      <c r="F525" s="43">
        <v>1996.8132</v>
      </c>
      <c r="G525" s="43">
        <v>45682.8145</v>
      </c>
      <c r="H525" s="43">
        <v>5406.0097</v>
      </c>
      <c r="I525" s="43">
        <v>2906.8969</v>
      </c>
      <c r="J525" s="43">
        <v>222.2457</v>
      </c>
      <c r="K525" s="43">
        <v>10.1053</v>
      </c>
      <c r="L525" s="43">
        <v>230.3985</v>
      </c>
      <c r="M525" s="43">
        <v>14.6466</v>
      </c>
      <c r="N525" s="44">
        <f t="shared" si="128"/>
        <v>56751.985400000005</v>
      </c>
    </row>
    <row r="526" spans="2:14" ht="12">
      <c r="B526" s="17"/>
      <c r="C526" s="11" t="s">
        <v>5</v>
      </c>
      <c r="D526" s="42">
        <v>0</v>
      </c>
      <c r="E526" s="43">
        <v>0</v>
      </c>
      <c r="F526" s="43">
        <v>33.3617</v>
      </c>
      <c r="G526" s="43">
        <v>685.717</v>
      </c>
      <c r="H526" s="43">
        <v>331.1279</v>
      </c>
      <c r="I526" s="43">
        <v>536.3719</v>
      </c>
      <c r="J526" s="43">
        <v>22.8733</v>
      </c>
      <c r="K526" s="43">
        <v>0</v>
      </c>
      <c r="L526" s="43">
        <v>109.9978</v>
      </c>
      <c r="M526" s="43">
        <v>0</v>
      </c>
      <c r="N526" s="44">
        <f t="shared" si="128"/>
        <v>1719.4496000000001</v>
      </c>
    </row>
    <row r="527" spans="2:14" ht="12">
      <c r="B527" s="17" t="s">
        <v>19</v>
      </c>
      <c r="C527" s="12" t="s">
        <v>7</v>
      </c>
      <c r="D527" s="45">
        <v>6.335</v>
      </c>
      <c r="E527" s="46">
        <v>1.4068</v>
      </c>
      <c r="F527" s="46">
        <v>2.0544</v>
      </c>
      <c r="G527" s="46">
        <v>4652.2635</v>
      </c>
      <c r="H527" s="46">
        <v>1593.1247</v>
      </c>
      <c r="I527" s="46">
        <v>594.344</v>
      </c>
      <c r="J527" s="46">
        <v>0</v>
      </c>
      <c r="K527" s="46">
        <v>0.0094</v>
      </c>
      <c r="L527" s="46">
        <v>46.0257</v>
      </c>
      <c r="M527" s="46">
        <v>0</v>
      </c>
      <c r="N527" s="47">
        <f t="shared" si="128"/>
        <v>6895.5635</v>
      </c>
    </row>
    <row r="528" spans="2:14" ht="12">
      <c r="B528" s="13"/>
      <c r="C528" s="15" t="s">
        <v>0</v>
      </c>
      <c r="D528" s="45">
        <f aca="true" t="shared" si="133" ref="D528:M528">SUM(D524:D527)</f>
        <v>288.39</v>
      </c>
      <c r="E528" s="46">
        <f t="shared" si="133"/>
        <v>1.4068</v>
      </c>
      <c r="F528" s="46">
        <f t="shared" si="133"/>
        <v>2032.2293</v>
      </c>
      <c r="G528" s="46">
        <f t="shared" si="133"/>
        <v>51020.795</v>
      </c>
      <c r="H528" s="46">
        <f t="shared" si="133"/>
        <v>7330.2623</v>
      </c>
      <c r="I528" s="46">
        <f t="shared" si="133"/>
        <v>4037.6128000000003</v>
      </c>
      <c r="J528" s="46">
        <f t="shared" si="133"/>
        <v>245.119</v>
      </c>
      <c r="K528" s="46">
        <f t="shared" si="133"/>
        <v>10.1147</v>
      </c>
      <c r="L528" s="46">
        <f t="shared" si="133"/>
        <v>386.422</v>
      </c>
      <c r="M528" s="46">
        <f t="shared" si="133"/>
        <v>14.6466</v>
      </c>
      <c r="N528" s="47">
        <f t="shared" si="128"/>
        <v>65366.9985</v>
      </c>
    </row>
    <row r="529" spans="2:14" ht="12">
      <c r="B529" s="16"/>
      <c r="C529" s="14" t="s">
        <v>6</v>
      </c>
      <c r="D529" s="48">
        <v>0</v>
      </c>
      <c r="E529" s="49">
        <v>0</v>
      </c>
      <c r="F529" s="49">
        <v>0</v>
      </c>
      <c r="G529" s="49">
        <v>40</v>
      </c>
      <c r="H529" s="49">
        <v>0</v>
      </c>
      <c r="I529" s="49">
        <v>0</v>
      </c>
      <c r="J529" s="49">
        <v>0</v>
      </c>
      <c r="K529" s="49">
        <v>0</v>
      </c>
      <c r="L529" s="49">
        <v>0</v>
      </c>
      <c r="M529" s="49">
        <v>0</v>
      </c>
      <c r="N529" s="50">
        <f t="shared" si="128"/>
        <v>40</v>
      </c>
    </row>
    <row r="530" spans="2:14" ht="12">
      <c r="B530" s="17" t="s">
        <v>21</v>
      </c>
      <c r="C530" s="11" t="s">
        <v>4</v>
      </c>
      <c r="D530" s="42">
        <v>41.601</v>
      </c>
      <c r="E530" s="43">
        <v>0.6228</v>
      </c>
      <c r="F530" s="43">
        <v>3903.0829</v>
      </c>
      <c r="G530" s="43">
        <v>57632.8019</v>
      </c>
      <c r="H530" s="43">
        <v>6216.9836</v>
      </c>
      <c r="I530" s="43">
        <v>1549.6704</v>
      </c>
      <c r="J530" s="43">
        <v>97.3595</v>
      </c>
      <c r="K530" s="43">
        <v>211.9048</v>
      </c>
      <c r="L530" s="43">
        <v>130.3947</v>
      </c>
      <c r="M530" s="43">
        <v>783.2679</v>
      </c>
      <c r="N530" s="44">
        <f t="shared" si="128"/>
        <v>70567.68950000002</v>
      </c>
    </row>
    <row r="531" spans="2:14" ht="12">
      <c r="B531" s="17"/>
      <c r="C531" s="11" t="s">
        <v>5</v>
      </c>
      <c r="D531" s="42">
        <v>19.1235</v>
      </c>
      <c r="E531" s="43">
        <v>0</v>
      </c>
      <c r="F531" s="43">
        <v>0.195</v>
      </c>
      <c r="G531" s="43">
        <v>5156.1766</v>
      </c>
      <c r="H531" s="43">
        <v>1231.7022</v>
      </c>
      <c r="I531" s="43">
        <v>1154.5912</v>
      </c>
      <c r="J531" s="43">
        <v>0</v>
      </c>
      <c r="K531" s="43">
        <v>0</v>
      </c>
      <c r="L531" s="43">
        <v>107.492</v>
      </c>
      <c r="M531" s="43">
        <v>0</v>
      </c>
      <c r="N531" s="44">
        <f t="shared" si="128"/>
        <v>7669.2805</v>
      </c>
    </row>
    <row r="532" spans="2:14" ht="12">
      <c r="B532" s="17" t="s">
        <v>22</v>
      </c>
      <c r="C532" s="12" t="s">
        <v>7</v>
      </c>
      <c r="D532" s="45">
        <v>214.5082</v>
      </c>
      <c r="E532" s="46">
        <v>0</v>
      </c>
      <c r="F532" s="46">
        <v>128.0669</v>
      </c>
      <c r="G532" s="46">
        <v>4745.9223</v>
      </c>
      <c r="H532" s="46">
        <v>7384.9439</v>
      </c>
      <c r="I532" s="46">
        <v>1075.5381</v>
      </c>
      <c r="J532" s="46">
        <v>0.2482</v>
      </c>
      <c r="K532" s="46">
        <v>2.0996</v>
      </c>
      <c r="L532" s="46">
        <v>139.4347</v>
      </c>
      <c r="M532" s="46">
        <v>0</v>
      </c>
      <c r="N532" s="47">
        <f t="shared" si="128"/>
        <v>13690.7619</v>
      </c>
    </row>
    <row r="533" spans="2:14" ht="12">
      <c r="B533" s="13"/>
      <c r="C533" s="15" t="s">
        <v>0</v>
      </c>
      <c r="D533" s="45">
        <f aca="true" t="shared" si="134" ref="D533:M533">SUM(D529:D532)</f>
        <v>275.23269999999997</v>
      </c>
      <c r="E533" s="46">
        <f t="shared" si="134"/>
        <v>0.6228</v>
      </c>
      <c r="F533" s="46">
        <f t="shared" si="134"/>
        <v>4031.3448</v>
      </c>
      <c r="G533" s="46">
        <f t="shared" si="134"/>
        <v>67574.9008</v>
      </c>
      <c r="H533" s="46">
        <f t="shared" si="134"/>
        <v>14833.6297</v>
      </c>
      <c r="I533" s="46">
        <f t="shared" si="134"/>
        <v>3779.7996999999996</v>
      </c>
      <c r="J533" s="46">
        <f t="shared" si="134"/>
        <v>97.6077</v>
      </c>
      <c r="K533" s="46">
        <f t="shared" si="134"/>
        <v>214.0044</v>
      </c>
      <c r="L533" s="46">
        <f t="shared" si="134"/>
        <v>377.32140000000004</v>
      </c>
      <c r="M533" s="46">
        <f t="shared" si="134"/>
        <v>783.2679</v>
      </c>
      <c r="N533" s="47">
        <f t="shared" si="128"/>
        <v>91967.73190000001</v>
      </c>
    </row>
    <row r="534" spans="2:14" ht="12">
      <c r="B534" s="16"/>
      <c r="C534" s="14" t="s">
        <v>6</v>
      </c>
      <c r="D534" s="48">
        <v>0</v>
      </c>
      <c r="E534" s="49">
        <v>126</v>
      </c>
      <c r="F534" s="49">
        <v>0</v>
      </c>
      <c r="G534" s="49">
        <v>1109.2208</v>
      </c>
      <c r="H534" s="49">
        <v>6.3904</v>
      </c>
      <c r="I534" s="49">
        <v>0</v>
      </c>
      <c r="J534" s="49">
        <v>0</v>
      </c>
      <c r="K534" s="49">
        <v>0</v>
      </c>
      <c r="L534" s="49">
        <v>0</v>
      </c>
      <c r="M534" s="49">
        <v>0</v>
      </c>
      <c r="N534" s="50">
        <f t="shared" si="128"/>
        <v>1241.6112</v>
      </c>
    </row>
    <row r="535" spans="2:14" ht="12">
      <c r="B535" s="17" t="s">
        <v>24</v>
      </c>
      <c r="C535" s="11" t="s">
        <v>4</v>
      </c>
      <c r="D535" s="42">
        <v>304.5708</v>
      </c>
      <c r="E535" s="43">
        <v>55.7929</v>
      </c>
      <c r="F535" s="43">
        <v>8860.4494</v>
      </c>
      <c r="G535" s="43">
        <v>177835.6346</v>
      </c>
      <c r="H535" s="43">
        <v>17952.1296</v>
      </c>
      <c r="I535" s="43">
        <v>1520.794</v>
      </c>
      <c r="J535" s="43">
        <v>17.2857</v>
      </c>
      <c r="K535" s="43">
        <v>4666.2384</v>
      </c>
      <c r="L535" s="43">
        <v>1065.4872</v>
      </c>
      <c r="M535" s="43">
        <v>3559.2353</v>
      </c>
      <c r="N535" s="44">
        <f t="shared" si="128"/>
        <v>215837.6179</v>
      </c>
    </row>
    <row r="536" spans="2:14" ht="12">
      <c r="B536" s="17"/>
      <c r="C536" s="11" t="s">
        <v>5</v>
      </c>
      <c r="D536" s="42">
        <v>57.7267</v>
      </c>
      <c r="E536" s="43">
        <v>0</v>
      </c>
      <c r="F536" s="43">
        <v>389.8124</v>
      </c>
      <c r="G536" s="43">
        <v>446.2883</v>
      </c>
      <c r="H536" s="43">
        <v>4552.7725</v>
      </c>
      <c r="I536" s="43">
        <v>2357.8098</v>
      </c>
      <c r="J536" s="43">
        <v>0</v>
      </c>
      <c r="K536" s="43">
        <v>0</v>
      </c>
      <c r="L536" s="43">
        <v>1.325</v>
      </c>
      <c r="M536" s="43">
        <v>0</v>
      </c>
      <c r="N536" s="44">
        <f t="shared" si="128"/>
        <v>7805.7347</v>
      </c>
    </row>
    <row r="537" spans="2:14" ht="12">
      <c r="B537" s="17" t="s">
        <v>25</v>
      </c>
      <c r="C537" s="12" t="s">
        <v>7</v>
      </c>
      <c r="D537" s="45">
        <v>0</v>
      </c>
      <c r="E537" s="46">
        <v>0</v>
      </c>
      <c r="F537" s="46">
        <v>41.5595</v>
      </c>
      <c r="G537" s="46">
        <v>3691.0465</v>
      </c>
      <c r="H537" s="46">
        <v>746.7367</v>
      </c>
      <c r="I537" s="46">
        <v>177.9496</v>
      </c>
      <c r="J537" s="46">
        <v>0.0359</v>
      </c>
      <c r="K537" s="46">
        <v>0</v>
      </c>
      <c r="L537" s="46">
        <v>68.8694</v>
      </c>
      <c r="M537" s="46">
        <v>1150.0828</v>
      </c>
      <c r="N537" s="47">
        <f t="shared" si="128"/>
        <v>5876.2804</v>
      </c>
    </row>
    <row r="538" spans="2:14" ht="12">
      <c r="B538" s="13"/>
      <c r="C538" s="15" t="s">
        <v>0</v>
      </c>
      <c r="D538" s="45">
        <f aca="true" t="shared" si="135" ref="D538:M538">SUM(D534:D537)</f>
        <v>362.2975</v>
      </c>
      <c r="E538" s="46">
        <f t="shared" si="135"/>
        <v>181.7929</v>
      </c>
      <c r="F538" s="46">
        <f t="shared" si="135"/>
        <v>9291.8213</v>
      </c>
      <c r="G538" s="46">
        <f t="shared" si="135"/>
        <v>183082.19019999998</v>
      </c>
      <c r="H538" s="46">
        <f t="shared" si="135"/>
        <v>23258.0292</v>
      </c>
      <c r="I538" s="46">
        <f t="shared" si="135"/>
        <v>4056.5534</v>
      </c>
      <c r="J538" s="46">
        <f t="shared" si="135"/>
        <v>17.3216</v>
      </c>
      <c r="K538" s="46">
        <f t="shared" si="135"/>
        <v>4666.2384</v>
      </c>
      <c r="L538" s="46">
        <f t="shared" si="135"/>
        <v>1135.6816000000001</v>
      </c>
      <c r="M538" s="46">
        <f t="shared" si="135"/>
        <v>4709.3180999999995</v>
      </c>
      <c r="N538" s="47">
        <f t="shared" si="128"/>
        <v>230761.2442</v>
      </c>
    </row>
    <row r="539" spans="2:14" ht="12">
      <c r="B539" s="16"/>
      <c r="C539" s="14" t="s">
        <v>6</v>
      </c>
      <c r="D539" s="48">
        <v>0</v>
      </c>
      <c r="E539" s="49">
        <v>0</v>
      </c>
      <c r="F539" s="49">
        <v>0</v>
      </c>
      <c r="G539" s="49">
        <v>0</v>
      </c>
      <c r="H539" s="49">
        <v>0</v>
      </c>
      <c r="I539" s="49">
        <v>0</v>
      </c>
      <c r="J539" s="49">
        <v>0</v>
      </c>
      <c r="K539" s="49">
        <v>0</v>
      </c>
      <c r="L539" s="49">
        <v>0</v>
      </c>
      <c r="M539" s="49">
        <v>0</v>
      </c>
      <c r="N539" s="50">
        <f t="shared" si="128"/>
        <v>0</v>
      </c>
    </row>
    <row r="540" spans="2:14" ht="12">
      <c r="B540" s="17" t="s">
        <v>27</v>
      </c>
      <c r="C540" s="11" t="s">
        <v>4</v>
      </c>
      <c r="D540" s="42">
        <v>9.6644</v>
      </c>
      <c r="E540" s="43">
        <v>0</v>
      </c>
      <c r="F540" s="43">
        <v>300.4479</v>
      </c>
      <c r="G540" s="43">
        <v>32439.2058</v>
      </c>
      <c r="H540" s="43">
        <v>2727.1777</v>
      </c>
      <c r="I540" s="43">
        <v>369.7728</v>
      </c>
      <c r="J540" s="43">
        <v>98.468</v>
      </c>
      <c r="K540" s="43">
        <v>0.6466</v>
      </c>
      <c r="L540" s="43">
        <v>59.914</v>
      </c>
      <c r="M540" s="43">
        <v>0</v>
      </c>
      <c r="N540" s="44">
        <f t="shared" si="128"/>
        <v>36005.2972</v>
      </c>
    </row>
    <row r="541" spans="2:14" ht="12">
      <c r="B541" s="17"/>
      <c r="C541" s="11" t="s">
        <v>5</v>
      </c>
      <c r="D541" s="42">
        <v>0</v>
      </c>
      <c r="E541" s="43">
        <v>0</v>
      </c>
      <c r="F541" s="43">
        <v>0</v>
      </c>
      <c r="G541" s="43">
        <v>92.0019</v>
      </c>
      <c r="H541" s="43">
        <v>39.246</v>
      </c>
      <c r="I541" s="43">
        <v>33.8613</v>
      </c>
      <c r="J541" s="43">
        <v>1.3464</v>
      </c>
      <c r="K541" s="43">
        <v>0</v>
      </c>
      <c r="L541" s="43">
        <v>9.6377</v>
      </c>
      <c r="M541" s="43">
        <v>0</v>
      </c>
      <c r="N541" s="44">
        <f t="shared" si="128"/>
        <v>176.0933</v>
      </c>
    </row>
    <row r="542" spans="2:14" ht="12">
      <c r="B542" s="17" t="s">
        <v>25</v>
      </c>
      <c r="C542" s="12" t="s">
        <v>7</v>
      </c>
      <c r="D542" s="45">
        <v>0.0516</v>
      </c>
      <c r="E542" s="46">
        <v>0</v>
      </c>
      <c r="F542" s="46">
        <v>1.8702</v>
      </c>
      <c r="G542" s="46">
        <v>866.6733</v>
      </c>
      <c r="H542" s="46">
        <v>60.0932</v>
      </c>
      <c r="I542" s="46">
        <v>124.296</v>
      </c>
      <c r="J542" s="46">
        <v>0</v>
      </c>
      <c r="K542" s="46">
        <v>0</v>
      </c>
      <c r="L542" s="46">
        <v>720.1565</v>
      </c>
      <c r="M542" s="46">
        <v>0</v>
      </c>
      <c r="N542" s="47">
        <f t="shared" si="128"/>
        <v>1773.1408000000001</v>
      </c>
    </row>
    <row r="543" spans="2:14" ht="12">
      <c r="B543" s="13"/>
      <c r="C543" s="15" t="s">
        <v>0</v>
      </c>
      <c r="D543" s="45">
        <f aca="true" t="shared" si="136" ref="D543:M543">SUM(D539:D542)</f>
        <v>9.716000000000001</v>
      </c>
      <c r="E543" s="46">
        <f t="shared" si="136"/>
        <v>0</v>
      </c>
      <c r="F543" s="46">
        <f t="shared" si="136"/>
        <v>302.3181</v>
      </c>
      <c r="G543" s="46">
        <f t="shared" si="136"/>
        <v>33397.881</v>
      </c>
      <c r="H543" s="46">
        <f t="shared" si="136"/>
        <v>2826.5169</v>
      </c>
      <c r="I543" s="46">
        <f t="shared" si="136"/>
        <v>527.9301</v>
      </c>
      <c r="J543" s="46">
        <f t="shared" si="136"/>
        <v>99.8144</v>
      </c>
      <c r="K543" s="46">
        <f t="shared" si="136"/>
        <v>0.6466</v>
      </c>
      <c r="L543" s="46">
        <f t="shared" si="136"/>
        <v>789.7082</v>
      </c>
      <c r="M543" s="46">
        <f t="shared" si="136"/>
        <v>0</v>
      </c>
      <c r="N543" s="47">
        <f t="shared" si="128"/>
        <v>37954.5313</v>
      </c>
    </row>
    <row r="544" spans="2:14" ht="12">
      <c r="B544" s="16"/>
      <c r="C544" s="14" t="s">
        <v>6</v>
      </c>
      <c r="D544" s="48">
        <v>21.1792</v>
      </c>
      <c r="E544" s="49">
        <v>13029.712</v>
      </c>
      <c r="F544" s="49">
        <v>250305.0514</v>
      </c>
      <c r="G544" s="49">
        <v>99683.9304</v>
      </c>
      <c r="H544" s="49">
        <v>3051.4416</v>
      </c>
      <c r="I544" s="49">
        <v>0</v>
      </c>
      <c r="J544" s="49">
        <v>0</v>
      </c>
      <c r="K544" s="49">
        <v>0</v>
      </c>
      <c r="L544" s="49">
        <v>17.7664</v>
      </c>
      <c r="M544" s="49">
        <v>0</v>
      </c>
      <c r="N544" s="50">
        <f t="shared" si="128"/>
        <v>366109.08100000006</v>
      </c>
    </row>
    <row r="545" spans="2:14" ht="12">
      <c r="B545" s="17" t="s">
        <v>29</v>
      </c>
      <c r="C545" s="11" t="s">
        <v>4</v>
      </c>
      <c r="D545" s="42">
        <v>44038.3155</v>
      </c>
      <c r="E545" s="43">
        <v>163.0979</v>
      </c>
      <c r="F545" s="43">
        <v>526056.6344</v>
      </c>
      <c r="G545" s="43">
        <v>296523.9282</v>
      </c>
      <c r="H545" s="43">
        <v>53060.0198</v>
      </c>
      <c r="I545" s="43">
        <v>29993.5251</v>
      </c>
      <c r="J545" s="43">
        <v>20273.013</v>
      </c>
      <c r="K545" s="43">
        <v>4558.9667</v>
      </c>
      <c r="L545" s="43">
        <v>14349.6331</v>
      </c>
      <c r="M545" s="43">
        <v>189591.4931</v>
      </c>
      <c r="N545" s="44">
        <f t="shared" si="128"/>
        <v>1178608.6268</v>
      </c>
    </row>
    <row r="546" spans="2:14" ht="12">
      <c r="B546" s="17"/>
      <c r="C546" s="11" t="s">
        <v>5</v>
      </c>
      <c r="D546" s="42">
        <v>1121.4246</v>
      </c>
      <c r="E546" s="43">
        <v>0.2751</v>
      </c>
      <c r="F546" s="43">
        <v>136144.3193</v>
      </c>
      <c r="G546" s="43">
        <v>128713.9831</v>
      </c>
      <c r="H546" s="43">
        <v>61754.0878</v>
      </c>
      <c r="I546" s="43">
        <v>122256.9989</v>
      </c>
      <c r="J546" s="43">
        <v>1607.5302</v>
      </c>
      <c r="K546" s="43">
        <v>756.3688</v>
      </c>
      <c r="L546" s="43">
        <v>39554.152</v>
      </c>
      <c r="M546" s="43">
        <v>116.1343</v>
      </c>
      <c r="N546" s="44">
        <f t="shared" si="128"/>
        <v>492025.2740999999</v>
      </c>
    </row>
    <row r="547" spans="2:14" ht="12">
      <c r="B547" s="17" t="s">
        <v>30</v>
      </c>
      <c r="C547" s="12" t="s">
        <v>7</v>
      </c>
      <c r="D547" s="45">
        <v>1760.516</v>
      </c>
      <c r="E547" s="46">
        <v>0</v>
      </c>
      <c r="F547" s="46">
        <v>2579.5893</v>
      </c>
      <c r="G547" s="46">
        <v>144531.5678</v>
      </c>
      <c r="H547" s="46">
        <v>31596.7519</v>
      </c>
      <c r="I547" s="46">
        <v>20788.5234</v>
      </c>
      <c r="J547" s="46">
        <v>2098.5039</v>
      </c>
      <c r="K547" s="46">
        <v>85.6014</v>
      </c>
      <c r="L547" s="46">
        <v>2145.5199</v>
      </c>
      <c r="M547" s="46">
        <v>11883.7143</v>
      </c>
      <c r="N547" s="47">
        <f t="shared" si="128"/>
        <v>217470.28790000002</v>
      </c>
    </row>
    <row r="548" spans="2:14" ht="12">
      <c r="B548" s="13"/>
      <c r="C548" s="15" t="s">
        <v>0</v>
      </c>
      <c r="D548" s="45">
        <f aca="true" t="shared" si="137" ref="D548:M548">SUM(D544:D547)</f>
        <v>46941.4353</v>
      </c>
      <c r="E548" s="46">
        <f t="shared" si="137"/>
        <v>13193.085000000001</v>
      </c>
      <c r="F548" s="46">
        <f t="shared" si="137"/>
        <v>915085.5944</v>
      </c>
      <c r="G548" s="46">
        <f t="shared" si="137"/>
        <v>669453.4095</v>
      </c>
      <c r="H548" s="46">
        <f t="shared" si="137"/>
        <v>149462.3011</v>
      </c>
      <c r="I548" s="46">
        <f t="shared" si="137"/>
        <v>173039.0474</v>
      </c>
      <c r="J548" s="46">
        <f t="shared" si="137"/>
        <v>23979.0471</v>
      </c>
      <c r="K548" s="46">
        <f t="shared" si="137"/>
        <v>5400.9369</v>
      </c>
      <c r="L548" s="46">
        <f t="shared" si="137"/>
        <v>56067.0714</v>
      </c>
      <c r="M548" s="46">
        <f t="shared" si="137"/>
        <v>201591.3417</v>
      </c>
      <c r="N548" s="47">
        <f t="shared" si="128"/>
        <v>2254213.2698</v>
      </c>
    </row>
    <row r="549" spans="2:14" ht="12">
      <c r="B549" s="16"/>
      <c r="C549" s="14" t="s">
        <v>6</v>
      </c>
      <c r="D549" s="48">
        <v>0</v>
      </c>
      <c r="E549" s="49">
        <v>0</v>
      </c>
      <c r="F549" s="49">
        <v>0</v>
      </c>
      <c r="G549" s="49">
        <v>0</v>
      </c>
      <c r="H549" s="49">
        <v>0</v>
      </c>
      <c r="I549" s="49">
        <v>0</v>
      </c>
      <c r="J549" s="49">
        <v>0</v>
      </c>
      <c r="K549" s="49">
        <v>0</v>
      </c>
      <c r="L549" s="49">
        <v>0</v>
      </c>
      <c r="M549" s="49">
        <v>0</v>
      </c>
      <c r="N549" s="50">
        <f t="shared" si="128"/>
        <v>0</v>
      </c>
    </row>
    <row r="550" spans="2:14" ht="12">
      <c r="B550" s="17" t="s">
        <v>32</v>
      </c>
      <c r="C550" s="11" t="s">
        <v>4</v>
      </c>
      <c r="D550" s="42">
        <v>0</v>
      </c>
      <c r="E550" s="43">
        <v>0</v>
      </c>
      <c r="F550" s="43">
        <v>0</v>
      </c>
      <c r="G550" s="43">
        <v>23.1526</v>
      </c>
      <c r="H550" s="43">
        <v>0</v>
      </c>
      <c r="I550" s="43">
        <v>18.0151</v>
      </c>
      <c r="J550" s="43">
        <v>0</v>
      </c>
      <c r="K550" s="43">
        <v>0</v>
      </c>
      <c r="L550" s="43">
        <v>0</v>
      </c>
      <c r="M550" s="43">
        <v>0</v>
      </c>
      <c r="N550" s="44">
        <f t="shared" si="128"/>
        <v>41.167699999999996</v>
      </c>
    </row>
    <row r="551" spans="2:14" ht="12">
      <c r="B551" s="17"/>
      <c r="C551" s="11" t="s">
        <v>5</v>
      </c>
      <c r="D551" s="42">
        <v>0</v>
      </c>
      <c r="E551" s="43">
        <v>0</v>
      </c>
      <c r="F551" s="43">
        <v>0</v>
      </c>
      <c r="G551" s="43">
        <v>5.548</v>
      </c>
      <c r="H551" s="43">
        <v>2.107</v>
      </c>
      <c r="I551" s="43">
        <v>0.6508</v>
      </c>
      <c r="J551" s="43">
        <v>0</v>
      </c>
      <c r="K551" s="43">
        <v>0</v>
      </c>
      <c r="L551" s="43">
        <v>0.1176</v>
      </c>
      <c r="M551" s="43">
        <v>0</v>
      </c>
      <c r="N551" s="44">
        <f t="shared" si="128"/>
        <v>8.423399999999999</v>
      </c>
    </row>
    <row r="552" spans="2:14" ht="12">
      <c r="B552" s="17" t="s">
        <v>33</v>
      </c>
      <c r="C552" s="12" t="s">
        <v>7</v>
      </c>
      <c r="D552" s="45">
        <v>0</v>
      </c>
      <c r="E552" s="46">
        <v>0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7">
        <f t="shared" si="128"/>
        <v>0</v>
      </c>
    </row>
    <row r="553" spans="2:14" ht="12">
      <c r="B553" s="13"/>
      <c r="C553" s="15" t="s">
        <v>0</v>
      </c>
      <c r="D553" s="45">
        <f aca="true" t="shared" si="138" ref="D553:M553">SUM(D549:D552)</f>
        <v>0</v>
      </c>
      <c r="E553" s="46">
        <f t="shared" si="138"/>
        <v>0</v>
      </c>
      <c r="F553" s="46">
        <f t="shared" si="138"/>
        <v>0</v>
      </c>
      <c r="G553" s="46">
        <f t="shared" si="138"/>
        <v>28.7006</v>
      </c>
      <c r="H553" s="46">
        <f t="shared" si="138"/>
        <v>2.107</v>
      </c>
      <c r="I553" s="46">
        <f t="shared" si="138"/>
        <v>18.6659</v>
      </c>
      <c r="J553" s="46">
        <f t="shared" si="138"/>
        <v>0</v>
      </c>
      <c r="K553" s="46">
        <f t="shared" si="138"/>
        <v>0</v>
      </c>
      <c r="L553" s="46">
        <f t="shared" si="138"/>
        <v>0.1176</v>
      </c>
      <c r="M553" s="46">
        <f t="shared" si="138"/>
        <v>0</v>
      </c>
      <c r="N553" s="47">
        <f t="shared" si="128"/>
        <v>49.591100000000004</v>
      </c>
    </row>
    <row r="554" spans="2:14" ht="12">
      <c r="B554" s="16"/>
      <c r="C554" s="14" t="s">
        <v>6</v>
      </c>
      <c r="D554" s="48">
        <f>SUM(D504,D509,D514,D519,D524,D529,D534,D539,D544,D549)</f>
        <v>21.1792</v>
      </c>
      <c r="E554" s="49">
        <f aca="true" t="shared" si="139" ref="E554:M554">SUM(E504,E509,E514,E519,E524,E529,E534,E539,E544,E549)</f>
        <v>15643.7992</v>
      </c>
      <c r="F554" s="49">
        <f t="shared" si="139"/>
        <v>250305.0514</v>
      </c>
      <c r="G554" s="49">
        <f t="shared" si="139"/>
        <v>100833.1512</v>
      </c>
      <c r="H554" s="49">
        <f t="shared" si="139"/>
        <v>3057.8320000000003</v>
      </c>
      <c r="I554" s="49">
        <f t="shared" si="139"/>
        <v>0</v>
      </c>
      <c r="J554" s="49">
        <f t="shared" si="139"/>
        <v>0</v>
      </c>
      <c r="K554" s="49">
        <f t="shared" si="139"/>
        <v>0</v>
      </c>
      <c r="L554" s="49">
        <f t="shared" si="139"/>
        <v>17.7664</v>
      </c>
      <c r="M554" s="49">
        <f t="shared" si="139"/>
        <v>0</v>
      </c>
      <c r="N554" s="50">
        <f t="shared" si="128"/>
        <v>369878.7794</v>
      </c>
    </row>
    <row r="555" spans="2:14" ht="12">
      <c r="B555" s="17" t="s">
        <v>34</v>
      </c>
      <c r="C555" s="11" t="s">
        <v>4</v>
      </c>
      <c r="D555" s="42">
        <f aca="true" t="shared" si="140" ref="D555:M555">SUM(D505,D510,D515,D520,D525,D530,D535,D540,D545,D550)</f>
        <v>44769.6392</v>
      </c>
      <c r="E555" s="43">
        <f t="shared" si="140"/>
        <v>221.2602</v>
      </c>
      <c r="F555" s="43">
        <f t="shared" si="140"/>
        <v>541980.3147</v>
      </c>
      <c r="G555" s="43">
        <f t="shared" si="140"/>
        <v>666151.9452000001</v>
      </c>
      <c r="H555" s="43">
        <f t="shared" si="140"/>
        <v>93396.84890000001</v>
      </c>
      <c r="I555" s="43">
        <f t="shared" si="140"/>
        <v>38710.066199999994</v>
      </c>
      <c r="J555" s="43">
        <f t="shared" si="140"/>
        <v>20993.8363</v>
      </c>
      <c r="K555" s="43">
        <f t="shared" si="140"/>
        <v>9821.810300000001</v>
      </c>
      <c r="L555" s="43">
        <f t="shared" si="140"/>
        <v>16128.165299999999</v>
      </c>
      <c r="M555" s="43">
        <f t="shared" si="140"/>
        <v>194042.3413</v>
      </c>
      <c r="N555" s="44">
        <f t="shared" si="128"/>
        <v>1626216.2276</v>
      </c>
    </row>
    <row r="556" spans="2:14" ht="12">
      <c r="B556" s="17"/>
      <c r="C556" s="11" t="s">
        <v>5</v>
      </c>
      <c r="D556" s="42">
        <f aca="true" t="shared" si="141" ref="D556:M556">SUM(D506,D511,D516,D521,D526,D531,D536,D541,D546,D551)</f>
        <v>1202.8159</v>
      </c>
      <c r="E556" s="43">
        <f t="shared" si="141"/>
        <v>0.2751</v>
      </c>
      <c r="F556" s="43">
        <f t="shared" si="141"/>
        <v>136684.59530000002</v>
      </c>
      <c r="G556" s="43">
        <f t="shared" si="141"/>
        <v>137116.44460000002</v>
      </c>
      <c r="H556" s="43">
        <f t="shared" si="141"/>
        <v>70432.13130000001</v>
      </c>
      <c r="I556" s="43">
        <f t="shared" si="141"/>
        <v>128534.44540000001</v>
      </c>
      <c r="J556" s="43">
        <f t="shared" si="141"/>
        <v>1656.6704</v>
      </c>
      <c r="K556" s="43">
        <f t="shared" si="141"/>
        <v>756.5151999999999</v>
      </c>
      <c r="L556" s="43">
        <f t="shared" si="141"/>
        <v>40233.0794</v>
      </c>
      <c r="M556" s="43">
        <f t="shared" si="141"/>
        <v>116.1793</v>
      </c>
      <c r="N556" s="44">
        <f t="shared" si="128"/>
        <v>516733.15190000006</v>
      </c>
    </row>
    <row r="557" spans="2:14" ht="12">
      <c r="B557" s="17" t="s">
        <v>0</v>
      </c>
      <c r="C557" s="12" t="s">
        <v>7</v>
      </c>
      <c r="D557" s="45">
        <f aca="true" t="shared" si="142" ref="D557:M557">SUM(D507,D512,D517,D522,D527,D532,D537,D542,D547,D552)</f>
        <v>2024.9096</v>
      </c>
      <c r="E557" s="46">
        <f t="shared" si="142"/>
        <v>1.4068</v>
      </c>
      <c r="F557" s="46">
        <f t="shared" si="142"/>
        <v>3239.5622</v>
      </c>
      <c r="G557" s="46">
        <f t="shared" si="142"/>
        <v>166175.0575</v>
      </c>
      <c r="H557" s="46">
        <f t="shared" si="142"/>
        <v>43425.247299999995</v>
      </c>
      <c r="I557" s="46">
        <f t="shared" si="142"/>
        <v>23888.006999999998</v>
      </c>
      <c r="J557" s="46">
        <f t="shared" si="142"/>
        <v>2100.2694</v>
      </c>
      <c r="K557" s="46">
        <f t="shared" si="142"/>
        <v>89.1156</v>
      </c>
      <c r="L557" s="46">
        <f t="shared" si="142"/>
        <v>5306.5086</v>
      </c>
      <c r="M557" s="46">
        <f t="shared" si="142"/>
        <v>13033.7971</v>
      </c>
      <c r="N557" s="47">
        <f t="shared" si="128"/>
        <v>259283.88109999994</v>
      </c>
    </row>
    <row r="558" spans="2:14" ht="12">
      <c r="B558" s="8"/>
      <c r="C558" s="9" t="s">
        <v>0</v>
      </c>
      <c r="D558" s="51">
        <f aca="true" t="shared" si="143" ref="D558:M558">SUM(D508,D513,D518,D523,D528,D533,D538,D543,D548,D553)</f>
        <v>48018.5439</v>
      </c>
      <c r="E558" s="52">
        <f t="shared" si="143"/>
        <v>15866.741300000002</v>
      </c>
      <c r="F558" s="52">
        <f t="shared" si="143"/>
        <v>932209.5236</v>
      </c>
      <c r="G558" s="52">
        <f t="shared" si="143"/>
        <v>1070276.5985</v>
      </c>
      <c r="H558" s="52">
        <f t="shared" si="143"/>
        <v>210312.0595</v>
      </c>
      <c r="I558" s="52">
        <f t="shared" si="143"/>
        <v>191132.5186</v>
      </c>
      <c r="J558" s="52">
        <f t="shared" si="143"/>
        <v>24750.7761</v>
      </c>
      <c r="K558" s="52">
        <f t="shared" si="143"/>
        <v>10667.4411</v>
      </c>
      <c r="L558" s="52">
        <f t="shared" si="143"/>
        <v>61685.5197</v>
      </c>
      <c r="M558" s="52">
        <f t="shared" si="143"/>
        <v>207192.31769999999</v>
      </c>
      <c r="N558" s="53">
        <f t="shared" si="128"/>
        <v>2772112.04</v>
      </c>
    </row>
    <row r="560" ht="18.75">
      <c r="B560" s="54"/>
    </row>
    <row r="562" ht="12">
      <c r="N562" s="18" t="s">
        <v>35</v>
      </c>
    </row>
    <row r="563" spans="2:14" ht="13.5" customHeight="1">
      <c r="B563" s="62" t="s">
        <v>37</v>
      </c>
      <c r="C563" s="63"/>
      <c r="D563" s="19"/>
      <c r="E563" s="20"/>
      <c r="F563" s="21"/>
      <c r="G563" s="64" t="s">
        <v>31</v>
      </c>
      <c r="H563" s="64"/>
      <c r="I563" s="64"/>
      <c r="J563" s="64"/>
      <c r="K563" s="21"/>
      <c r="L563" s="20"/>
      <c r="M563" s="20"/>
      <c r="N563" s="4"/>
    </row>
    <row r="564" spans="2:14" s="2" customFormat="1" ht="12" customHeight="1">
      <c r="B564" s="5"/>
      <c r="C564" s="6"/>
      <c r="D564" s="65" t="s">
        <v>1</v>
      </c>
      <c r="E564" s="60" t="s">
        <v>2</v>
      </c>
      <c r="F564" s="60" t="s">
        <v>3</v>
      </c>
      <c r="G564" s="60" t="s">
        <v>4</v>
      </c>
      <c r="H564" s="60" t="s">
        <v>5</v>
      </c>
      <c r="I564" s="60" t="s">
        <v>60</v>
      </c>
      <c r="J564" s="60" t="s">
        <v>43</v>
      </c>
      <c r="K564" s="60" t="s">
        <v>44</v>
      </c>
      <c r="L564" s="58" t="s">
        <v>45</v>
      </c>
      <c r="M564" s="60" t="s">
        <v>36</v>
      </c>
      <c r="N564" s="7" t="s">
        <v>0</v>
      </c>
    </row>
    <row r="565" spans="2:14" s="2" customFormat="1" ht="12">
      <c r="B565" s="67" t="s">
        <v>38</v>
      </c>
      <c r="C565" s="68"/>
      <c r="D565" s="66"/>
      <c r="E565" s="61"/>
      <c r="F565" s="61"/>
      <c r="G565" s="61"/>
      <c r="H565" s="61"/>
      <c r="I565" s="61"/>
      <c r="J565" s="61"/>
      <c r="K565" s="61"/>
      <c r="L565" s="59"/>
      <c r="M565" s="61"/>
      <c r="N565" s="10"/>
    </row>
    <row r="566" spans="2:14" ht="12">
      <c r="B566" s="17"/>
      <c r="C566" s="11" t="s">
        <v>6</v>
      </c>
      <c r="D566" s="42">
        <v>0</v>
      </c>
      <c r="E566" s="43">
        <v>0</v>
      </c>
      <c r="F566" s="43">
        <v>0</v>
      </c>
      <c r="G566" s="43">
        <v>0</v>
      </c>
      <c r="H566" s="43">
        <v>0</v>
      </c>
      <c r="I566" s="43">
        <v>0</v>
      </c>
      <c r="J566" s="43">
        <v>0</v>
      </c>
      <c r="K566" s="43">
        <v>0</v>
      </c>
      <c r="L566" s="43">
        <v>0</v>
      </c>
      <c r="M566" s="43">
        <v>0</v>
      </c>
      <c r="N566" s="44">
        <f>SUM(D566:M566)</f>
        <v>0</v>
      </c>
    </row>
    <row r="567" spans="2:14" ht="12">
      <c r="B567" s="17" t="s">
        <v>10</v>
      </c>
      <c r="C567" s="11" t="s">
        <v>4</v>
      </c>
      <c r="D567" s="42">
        <v>0</v>
      </c>
      <c r="E567" s="43">
        <v>0</v>
      </c>
      <c r="F567" s="43">
        <v>0</v>
      </c>
      <c r="G567" s="43">
        <v>0</v>
      </c>
      <c r="H567" s="43">
        <v>408.8427</v>
      </c>
      <c r="I567" s="43">
        <v>0</v>
      </c>
      <c r="J567" s="43">
        <v>0</v>
      </c>
      <c r="K567" s="43">
        <v>0</v>
      </c>
      <c r="L567" s="43">
        <v>1.0907</v>
      </c>
      <c r="M567" s="43">
        <v>0</v>
      </c>
      <c r="N567" s="44">
        <f aca="true" t="shared" si="144" ref="N567:N620">SUM(D567:M567)</f>
        <v>409.9334</v>
      </c>
    </row>
    <row r="568" spans="2:14" ht="12">
      <c r="B568" s="17" t="s">
        <v>11</v>
      </c>
      <c r="C568" s="11" t="s">
        <v>5</v>
      </c>
      <c r="D568" s="42">
        <v>0</v>
      </c>
      <c r="E568" s="43">
        <v>0</v>
      </c>
      <c r="F568" s="43">
        <v>0</v>
      </c>
      <c r="G568" s="43">
        <v>0</v>
      </c>
      <c r="H568" s="43">
        <v>16.5</v>
      </c>
      <c r="I568" s="43">
        <v>0</v>
      </c>
      <c r="J568" s="43">
        <v>0</v>
      </c>
      <c r="K568" s="43">
        <v>0</v>
      </c>
      <c r="L568" s="43">
        <v>0</v>
      </c>
      <c r="M568" s="43">
        <v>0</v>
      </c>
      <c r="N568" s="44">
        <f t="shared" si="144"/>
        <v>16.5</v>
      </c>
    </row>
    <row r="569" spans="2:14" ht="12">
      <c r="B569" s="17" t="s">
        <v>12</v>
      </c>
      <c r="C569" s="12" t="s">
        <v>7</v>
      </c>
      <c r="D569" s="45">
        <v>0</v>
      </c>
      <c r="E569" s="46">
        <v>0</v>
      </c>
      <c r="F569" s="46">
        <v>0</v>
      </c>
      <c r="G569" s="46">
        <v>0</v>
      </c>
      <c r="H569" s="46">
        <v>6.0168</v>
      </c>
      <c r="I569" s="46">
        <v>0</v>
      </c>
      <c r="J569" s="46">
        <v>0</v>
      </c>
      <c r="K569" s="46">
        <v>0</v>
      </c>
      <c r="L569" s="46">
        <v>0.6021</v>
      </c>
      <c r="M569" s="46">
        <v>0</v>
      </c>
      <c r="N569" s="47">
        <f t="shared" si="144"/>
        <v>6.6189</v>
      </c>
    </row>
    <row r="570" spans="2:14" ht="12">
      <c r="B570" s="13"/>
      <c r="C570" s="15" t="s">
        <v>0</v>
      </c>
      <c r="D570" s="45">
        <f aca="true" t="shared" si="145" ref="D570:M570">SUM(D566:D569)</f>
        <v>0</v>
      </c>
      <c r="E570" s="46">
        <f t="shared" si="145"/>
        <v>0</v>
      </c>
      <c r="F570" s="46">
        <f t="shared" si="145"/>
        <v>0</v>
      </c>
      <c r="G570" s="46">
        <f t="shared" si="145"/>
        <v>0</v>
      </c>
      <c r="H570" s="46">
        <f t="shared" si="145"/>
        <v>431.35949999999997</v>
      </c>
      <c r="I570" s="46">
        <f t="shared" si="145"/>
        <v>0</v>
      </c>
      <c r="J570" s="46">
        <f t="shared" si="145"/>
        <v>0</v>
      </c>
      <c r="K570" s="46">
        <f t="shared" si="145"/>
        <v>0</v>
      </c>
      <c r="L570" s="46">
        <f t="shared" si="145"/>
        <v>1.6928</v>
      </c>
      <c r="M570" s="46">
        <f t="shared" si="145"/>
        <v>0</v>
      </c>
      <c r="N570" s="47">
        <f t="shared" si="144"/>
        <v>433.05229999999995</v>
      </c>
    </row>
    <row r="571" spans="2:14" ht="12">
      <c r="B571" s="16"/>
      <c r="C571" s="14" t="s">
        <v>6</v>
      </c>
      <c r="D571" s="48">
        <v>0</v>
      </c>
      <c r="E571" s="49">
        <v>0</v>
      </c>
      <c r="F571" s="49">
        <v>0</v>
      </c>
      <c r="G571" s="49">
        <v>0</v>
      </c>
      <c r="H571" s="49">
        <v>0</v>
      </c>
      <c r="I571" s="49">
        <v>0</v>
      </c>
      <c r="J571" s="49">
        <v>0</v>
      </c>
      <c r="K571" s="49">
        <v>0</v>
      </c>
      <c r="L571" s="49">
        <v>0</v>
      </c>
      <c r="M571" s="49">
        <v>0</v>
      </c>
      <c r="N571" s="50">
        <f t="shared" si="144"/>
        <v>0</v>
      </c>
    </row>
    <row r="572" spans="2:14" ht="12">
      <c r="B572" s="17" t="s">
        <v>13</v>
      </c>
      <c r="C572" s="11" t="s">
        <v>4</v>
      </c>
      <c r="D572" s="42">
        <v>0</v>
      </c>
      <c r="E572" s="43">
        <v>0</v>
      </c>
      <c r="F572" s="43">
        <v>17.5016</v>
      </c>
      <c r="G572" s="43">
        <v>0</v>
      </c>
      <c r="H572" s="43">
        <v>21.313</v>
      </c>
      <c r="I572" s="43">
        <v>1.3969</v>
      </c>
      <c r="J572" s="43">
        <v>0</v>
      </c>
      <c r="K572" s="43">
        <v>1.768</v>
      </c>
      <c r="L572" s="43">
        <v>4.888</v>
      </c>
      <c r="M572" s="43">
        <v>0</v>
      </c>
      <c r="N572" s="44">
        <f t="shared" si="144"/>
        <v>46.8675</v>
      </c>
    </row>
    <row r="573" spans="2:14" ht="12">
      <c r="B573" s="17"/>
      <c r="C573" s="11" t="s">
        <v>5</v>
      </c>
      <c r="D573" s="42">
        <v>0</v>
      </c>
      <c r="E573" s="43">
        <v>0</v>
      </c>
      <c r="F573" s="43">
        <v>0</v>
      </c>
      <c r="G573" s="43">
        <v>0</v>
      </c>
      <c r="H573" s="43">
        <v>0</v>
      </c>
      <c r="I573" s="43">
        <v>1.5122</v>
      </c>
      <c r="J573" s="43">
        <v>0</v>
      </c>
      <c r="K573" s="43">
        <v>0</v>
      </c>
      <c r="L573" s="43">
        <v>0</v>
      </c>
      <c r="M573" s="43">
        <v>0</v>
      </c>
      <c r="N573" s="44">
        <f t="shared" si="144"/>
        <v>1.5122</v>
      </c>
    </row>
    <row r="574" spans="2:14" ht="12">
      <c r="B574" s="17" t="s">
        <v>14</v>
      </c>
      <c r="C574" s="12" t="s">
        <v>7</v>
      </c>
      <c r="D574" s="45">
        <v>0</v>
      </c>
      <c r="E574" s="46">
        <v>0</v>
      </c>
      <c r="F574" s="46">
        <v>0</v>
      </c>
      <c r="G574" s="46">
        <v>0</v>
      </c>
      <c r="H574" s="46">
        <v>8.7064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7">
        <f t="shared" si="144"/>
        <v>8.7064</v>
      </c>
    </row>
    <row r="575" spans="2:14" ht="12">
      <c r="B575" s="13"/>
      <c r="C575" s="15" t="s">
        <v>0</v>
      </c>
      <c r="D575" s="45">
        <f aca="true" t="shared" si="146" ref="D575:M575">SUM(D571:D574)</f>
        <v>0</v>
      </c>
      <c r="E575" s="46">
        <f t="shared" si="146"/>
        <v>0</v>
      </c>
      <c r="F575" s="46">
        <f t="shared" si="146"/>
        <v>17.5016</v>
      </c>
      <c r="G575" s="46">
        <f t="shared" si="146"/>
        <v>0</v>
      </c>
      <c r="H575" s="46">
        <f t="shared" si="146"/>
        <v>30.019399999999997</v>
      </c>
      <c r="I575" s="46">
        <f t="shared" si="146"/>
        <v>2.9091</v>
      </c>
      <c r="J575" s="46">
        <f t="shared" si="146"/>
        <v>0</v>
      </c>
      <c r="K575" s="46">
        <f t="shared" si="146"/>
        <v>1.768</v>
      </c>
      <c r="L575" s="46">
        <f t="shared" si="146"/>
        <v>4.888</v>
      </c>
      <c r="M575" s="46">
        <f t="shared" si="146"/>
        <v>0</v>
      </c>
      <c r="N575" s="47">
        <f t="shared" si="144"/>
        <v>57.0861</v>
      </c>
    </row>
    <row r="576" spans="2:14" ht="12">
      <c r="B576" s="16"/>
      <c r="C576" s="14" t="s">
        <v>6</v>
      </c>
      <c r="D576" s="48">
        <v>0</v>
      </c>
      <c r="E576" s="49">
        <v>0</v>
      </c>
      <c r="F576" s="49">
        <v>0</v>
      </c>
      <c r="G576" s="49">
        <v>0</v>
      </c>
      <c r="H576" s="49">
        <v>0</v>
      </c>
      <c r="I576" s="49">
        <v>0</v>
      </c>
      <c r="J576" s="49">
        <v>0</v>
      </c>
      <c r="K576" s="49">
        <v>0</v>
      </c>
      <c r="L576" s="49">
        <v>0</v>
      </c>
      <c r="M576" s="49">
        <v>0</v>
      </c>
      <c r="N576" s="50">
        <f t="shared" si="144"/>
        <v>0</v>
      </c>
    </row>
    <row r="577" spans="2:14" ht="12">
      <c r="B577" s="17" t="s">
        <v>16</v>
      </c>
      <c r="C577" s="11" t="s">
        <v>4</v>
      </c>
      <c r="D577" s="42">
        <v>0.0527</v>
      </c>
      <c r="E577" s="43">
        <v>0</v>
      </c>
      <c r="F577" s="43">
        <v>734.769</v>
      </c>
      <c r="G577" s="43">
        <v>261.4148</v>
      </c>
      <c r="H577" s="43">
        <v>199.9446</v>
      </c>
      <c r="I577" s="43">
        <v>54.1454</v>
      </c>
      <c r="J577" s="43">
        <v>3.4809</v>
      </c>
      <c r="K577" s="43">
        <v>0.1674</v>
      </c>
      <c r="L577" s="43">
        <v>5.0278</v>
      </c>
      <c r="M577" s="43">
        <v>0</v>
      </c>
      <c r="N577" s="44">
        <f t="shared" si="144"/>
        <v>1259.0026000000003</v>
      </c>
    </row>
    <row r="578" spans="2:14" ht="12">
      <c r="B578" s="17"/>
      <c r="C578" s="11" t="s">
        <v>5</v>
      </c>
      <c r="D578" s="42">
        <v>0</v>
      </c>
      <c r="E578" s="43">
        <v>0</v>
      </c>
      <c r="F578" s="43">
        <v>0</v>
      </c>
      <c r="G578" s="43">
        <v>0.6152</v>
      </c>
      <c r="H578" s="43">
        <v>154.0167</v>
      </c>
      <c r="I578" s="43">
        <v>45.8442</v>
      </c>
      <c r="J578" s="43">
        <v>0</v>
      </c>
      <c r="K578" s="43">
        <v>0</v>
      </c>
      <c r="L578" s="43">
        <v>18.8752</v>
      </c>
      <c r="M578" s="43">
        <v>0</v>
      </c>
      <c r="N578" s="44">
        <f t="shared" si="144"/>
        <v>219.35129999999998</v>
      </c>
    </row>
    <row r="579" spans="2:14" ht="12">
      <c r="B579" s="17" t="s">
        <v>17</v>
      </c>
      <c r="C579" s="12" t="s">
        <v>7</v>
      </c>
      <c r="D579" s="45">
        <v>0</v>
      </c>
      <c r="E579" s="46">
        <v>0</v>
      </c>
      <c r="F579" s="46">
        <v>191.8311</v>
      </c>
      <c r="G579" s="46">
        <v>27.7827</v>
      </c>
      <c r="H579" s="46">
        <v>376.2862</v>
      </c>
      <c r="I579" s="46">
        <v>39.9567</v>
      </c>
      <c r="J579" s="46">
        <v>0</v>
      </c>
      <c r="K579" s="46">
        <v>0</v>
      </c>
      <c r="L579" s="46">
        <v>6.7095</v>
      </c>
      <c r="M579" s="46">
        <v>0</v>
      </c>
      <c r="N579" s="47">
        <f t="shared" si="144"/>
        <v>642.5662</v>
      </c>
    </row>
    <row r="580" spans="2:14" ht="12">
      <c r="B580" s="13"/>
      <c r="C580" s="15" t="s">
        <v>0</v>
      </c>
      <c r="D580" s="45">
        <f aca="true" t="shared" si="147" ref="D580:M580">SUM(D576:D579)</f>
        <v>0.0527</v>
      </c>
      <c r="E580" s="46">
        <f t="shared" si="147"/>
        <v>0</v>
      </c>
      <c r="F580" s="46">
        <f t="shared" si="147"/>
        <v>926.6001</v>
      </c>
      <c r="G580" s="46">
        <f t="shared" si="147"/>
        <v>289.8127</v>
      </c>
      <c r="H580" s="46">
        <f t="shared" si="147"/>
        <v>730.2475</v>
      </c>
      <c r="I580" s="46">
        <f t="shared" si="147"/>
        <v>139.9463</v>
      </c>
      <c r="J580" s="46">
        <f t="shared" si="147"/>
        <v>3.4809</v>
      </c>
      <c r="K580" s="46">
        <f t="shared" si="147"/>
        <v>0.1674</v>
      </c>
      <c r="L580" s="46">
        <f t="shared" si="147"/>
        <v>30.612499999999997</v>
      </c>
      <c r="M580" s="46">
        <f t="shared" si="147"/>
        <v>0</v>
      </c>
      <c r="N580" s="47">
        <f t="shared" si="144"/>
        <v>2120.9201</v>
      </c>
    </row>
    <row r="581" spans="2:14" ht="12">
      <c r="B581" s="16" t="s">
        <v>14</v>
      </c>
      <c r="C581" s="14" t="s">
        <v>6</v>
      </c>
      <c r="D581" s="48">
        <v>0</v>
      </c>
      <c r="E581" s="49">
        <v>0</v>
      </c>
      <c r="F581" s="49">
        <v>0</v>
      </c>
      <c r="G581" s="49">
        <v>0</v>
      </c>
      <c r="H581" s="49">
        <v>0</v>
      </c>
      <c r="I581" s="49">
        <v>0</v>
      </c>
      <c r="J581" s="49">
        <v>0</v>
      </c>
      <c r="K581" s="49">
        <v>0</v>
      </c>
      <c r="L581" s="49">
        <v>0</v>
      </c>
      <c r="M581" s="49">
        <v>0</v>
      </c>
      <c r="N581" s="50">
        <f t="shared" si="144"/>
        <v>0</v>
      </c>
    </row>
    <row r="582" spans="2:14" ht="12">
      <c r="B582" s="17" t="s">
        <v>46</v>
      </c>
      <c r="C582" s="11" t="s">
        <v>4</v>
      </c>
      <c r="D582" s="42">
        <v>0</v>
      </c>
      <c r="E582" s="43">
        <v>0</v>
      </c>
      <c r="F582" s="43">
        <v>0.0225</v>
      </c>
      <c r="G582" s="43">
        <v>67.9929</v>
      </c>
      <c r="H582" s="43">
        <v>43.852</v>
      </c>
      <c r="I582" s="43">
        <v>46.3181</v>
      </c>
      <c r="J582" s="43">
        <v>0</v>
      </c>
      <c r="K582" s="43">
        <v>0</v>
      </c>
      <c r="L582" s="43">
        <v>0.3012</v>
      </c>
      <c r="M582" s="43">
        <v>0</v>
      </c>
      <c r="N582" s="44">
        <f t="shared" si="144"/>
        <v>158.48669999999998</v>
      </c>
    </row>
    <row r="583" spans="2:14" ht="12">
      <c r="B583" s="17" t="s">
        <v>47</v>
      </c>
      <c r="C583" s="11" t="s">
        <v>5</v>
      </c>
      <c r="D583" s="42">
        <v>0</v>
      </c>
      <c r="E583" s="43">
        <v>0</v>
      </c>
      <c r="F583" s="43">
        <v>0</v>
      </c>
      <c r="G583" s="43">
        <v>0</v>
      </c>
      <c r="H583" s="43">
        <v>0</v>
      </c>
      <c r="I583" s="43">
        <v>2.2131</v>
      </c>
      <c r="J583" s="43">
        <v>0</v>
      </c>
      <c r="K583" s="43">
        <v>0</v>
      </c>
      <c r="L583" s="43">
        <v>0</v>
      </c>
      <c r="M583" s="43">
        <v>0</v>
      </c>
      <c r="N583" s="44">
        <f t="shared" si="144"/>
        <v>2.2131</v>
      </c>
    </row>
    <row r="584" spans="2:14" ht="12">
      <c r="B584" s="17" t="s">
        <v>48</v>
      </c>
      <c r="C584" s="12" t="s">
        <v>7</v>
      </c>
      <c r="D584" s="45">
        <v>0</v>
      </c>
      <c r="E584" s="46">
        <v>0</v>
      </c>
      <c r="F584" s="46">
        <v>0</v>
      </c>
      <c r="G584" s="46">
        <v>0</v>
      </c>
      <c r="H584" s="46">
        <v>1.0367</v>
      </c>
      <c r="I584" s="46">
        <v>1.5128</v>
      </c>
      <c r="J584" s="46">
        <v>0</v>
      </c>
      <c r="K584" s="46">
        <v>0</v>
      </c>
      <c r="L584" s="46">
        <v>0.4653</v>
      </c>
      <c r="M584" s="46">
        <v>0</v>
      </c>
      <c r="N584" s="47">
        <f t="shared" si="144"/>
        <v>3.0148</v>
      </c>
    </row>
    <row r="585" spans="2:14" ht="12">
      <c r="B585" s="13"/>
      <c r="C585" s="15" t="s">
        <v>0</v>
      </c>
      <c r="D585" s="45">
        <f aca="true" t="shared" si="148" ref="D585:M585">SUM(D581:D584)</f>
        <v>0</v>
      </c>
      <c r="E585" s="46">
        <f t="shared" si="148"/>
        <v>0</v>
      </c>
      <c r="F585" s="46">
        <f t="shared" si="148"/>
        <v>0.0225</v>
      </c>
      <c r="G585" s="46">
        <f t="shared" si="148"/>
        <v>67.9929</v>
      </c>
      <c r="H585" s="46">
        <f t="shared" si="148"/>
        <v>44.8887</v>
      </c>
      <c r="I585" s="46">
        <f t="shared" si="148"/>
        <v>50.044</v>
      </c>
      <c r="J585" s="46">
        <f t="shared" si="148"/>
        <v>0</v>
      </c>
      <c r="K585" s="46">
        <f t="shared" si="148"/>
        <v>0</v>
      </c>
      <c r="L585" s="46">
        <f t="shared" si="148"/>
        <v>0.7665</v>
      </c>
      <c r="M585" s="46">
        <f t="shared" si="148"/>
        <v>0</v>
      </c>
      <c r="N585" s="47">
        <f t="shared" si="144"/>
        <v>163.71460000000002</v>
      </c>
    </row>
    <row r="586" spans="2:14" ht="12">
      <c r="B586" s="16"/>
      <c r="C586" s="14" t="s">
        <v>6</v>
      </c>
      <c r="D586" s="48">
        <v>0</v>
      </c>
      <c r="E586" s="49">
        <v>0</v>
      </c>
      <c r="F586" s="49">
        <v>0</v>
      </c>
      <c r="G586" s="49">
        <v>0</v>
      </c>
      <c r="H586" s="49">
        <v>0</v>
      </c>
      <c r="I586" s="49">
        <v>0</v>
      </c>
      <c r="J586" s="49">
        <v>0</v>
      </c>
      <c r="K586" s="49">
        <v>0</v>
      </c>
      <c r="L586" s="49">
        <v>0</v>
      </c>
      <c r="M586" s="49">
        <v>0</v>
      </c>
      <c r="N586" s="50">
        <f t="shared" si="144"/>
        <v>0</v>
      </c>
    </row>
    <row r="587" spans="2:14" ht="12">
      <c r="B587" s="17" t="s">
        <v>18</v>
      </c>
      <c r="C587" s="11" t="s">
        <v>4</v>
      </c>
      <c r="D587" s="42">
        <v>0</v>
      </c>
      <c r="E587" s="43">
        <v>0</v>
      </c>
      <c r="F587" s="43">
        <v>9.5699</v>
      </c>
      <c r="G587" s="43">
        <v>46.6174</v>
      </c>
      <c r="H587" s="43">
        <v>310.322</v>
      </c>
      <c r="I587" s="43">
        <v>460.5712</v>
      </c>
      <c r="J587" s="43">
        <v>0</v>
      </c>
      <c r="K587" s="43">
        <v>44.204</v>
      </c>
      <c r="L587" s="43">
        <v>6.42</v>
      </c>
      <c r="M587" s="43">
        <v>0</v>
      </c>
      <c r="N587" s="44">
        <f t="shared" si="144"/>
        <v>877.7044999999999</v>
      </c>
    </row>
    <row r="588" spans="2:14" ht="12">
      <c r="B588" s="17"/>
      <c r="C588" s="11" t="s">
        <v>5</v>
      </c>
      <c r="D588" s="42">
        <v>0</v>
      </c>
      <c r="E588" s="43">
        <v>0</v>
      </c>
      <c r="F588" s="43">
        <v>0</v>
      </c>
      <c r="G588" s="43">
        <v>9.5056</v>
      </c>
      <c r="H588" s="43">
        <v>4.616</v>
      </c>
      <c r="I588" s="43">
        <v>16.3709</v>
      </c>
      <c r="J588" s="43">
        <v>0</v>
      </c>
      <c r="K588" s="43">
        <v>0</v>
      </c>
      <c r="L588" s="43">
        <v>0.0595</v>
      </c>
      <c r="M588" s="43">
        <v>0</v>
      </c>
      <c r="N588" s="44">
        <f t="shared" si="144"/>
        <v>30.552</v>
      </c>
    </row>
    <row r="589" spans="2:14" ht="12">
      <c r="B589" s="17" t="s">
        <v>19</v>
      </c>
      <c r="C589" s="12" t="s">
        <v>7</v>
      </c>
      <c r="D589" s="45">
        <v>0</v>
      </c>
      <c r="E589" s="46">
        <v>0</v>
      </c>
      <c r="F589" s="46">
        <v>0</v>
      </c>
      <c r="G589" s="46">
        <v>196.1484</v>
      </c>
      <c r="H589" s="46">
        <v>63.9084</v>
      </c>
      <c r="I589" s="46">
        <v>26.0619</v>
      </c>
      <c r="J589" s="46">
        <v>0</v>
      </c>
      <c r="K589" s="46">
        <v>0</v>
      </c>
      <c r="L589" s="46">
        <v>0.1959</v>
      </c>
      <c r="M589" s="46">
        <v>0</v>
      </c>
      <c r="N589" s="47">
        <f t="shared" si="144"/>
        <v>286.3146</v>
      </c>
    </row>
    <row r="590" spans="2:14" ht="12">
      <c r="B590" s="13"/>
      <c r="C590" s="15" t="s">
        <v>0</v>
      </c>
      <c r="D590" s="45">
        <f aca="true" t="shared" si="149" ref="D590:M590">SUM(D586:D589)</f>
        <v>0</v>
      </c>
      <c r="E590" s="46">
        <f t="shared" si="149"/>
        <v>0</v>
      </c>
      <c r="F590" s="46">
        <f t="shared" si="149"/>
        <v>9.5699</v>
      </c>
      <c r="G590" s="46">
        <f t="shared" si="149"/>
        <v>252.27140000000003</v>
      </c>
      <c r="H590" s="46">
        <f t="shared" si="149"/>
        <v>378.8464</v>
      </c>
      <c r="I590" s="46">
        <f t="shared" si="149"/>
        <v>503.00399999999996</v>
      </c>
      <c r="J590" s="46">
        <f t="shared" si="149"/>
        <v>0</v>
      </c>
      <c r="K590" s="46">
        <f t="shared" si="149"/>
        <v>44.204</v>
      </c>
      <c r="L590" s="46">
        <f t="shared" si="149"/>
        <v>6.6754</v>
      </c>
      <c r="M590" s="46">
        <f t="shared" si="149"/>
        <v>0</v>
      </c>
      <c r="N590" s="47">
        <f t="shared" si="144"/>
        <v>1194.5711000000001</v>
      </c>
    </row>
    <row r="591" spans="2:14" ht="12">
      <c r="B591" s="16"/>
      <c r="C591" s="14" t="s">
        <v>6</v>
      </c>
      <c r="D591" s="48">
        <v>0</v>
      </c>
      <c r="E591" s="49">
        <v>0</v>
      </c>
      <c r="F591" s="49">
        <v>0</v>
      </c>
      <c r="G591" s="49">
        <v>0</v>
      </c>
      <c r="H591" s="49">
        <v>0</v>
      </c>
      <c r="I591" s="49">
        <v>0</v>
      </c>
      <c r="J591" s="49">
        <v>0</v>
      </c>
      <c r="K591" s="49">
        <v>0</v>
      </c>
      <c r="L591" s="49">
        <v>0</v>
      </c>
      <c r="M591" s="49">
        <v>0</v>
      </c>
      <c r="N591" s="50">
        <f t="shared" si="144"/>
        <v>0</v>
      </c>
    </row>
    <row r="592" spans="2:14" ht="12">
      <c r="B592" s="17" t="s">
        <v>21</v>
      </c>
      <c r="C592" s="11" t="s">
        <v>4</v>
      </c>
      <c r="D592" s="42">
        <v>0</v>
      </c>
      <c r="E592" s="43">
        <v>0</v>
      </c>
      <c r="F592" s="43">
        <v>25.6232</v>
      </c>
      <c r="G592" s="43">
        <v>39.1523</v>
      </c>
      <c r="H592" s="43">
        <v>686.632</v>
      </c>
      <c r="I592" s="43">
        <v>76.7236</v>
      </c>
      <c r="J592" s="43">
        <v>2.5323</v>
      </c>
      <c r="K592" s="43">
        <v>24.9197</v>
      </c>
      <c r="L592" s="43">
        <v>5.7772</v>
      </c>
      <c r="M592" s="43">
        <v>0</v>
      </c>
      <c r="N592" s="44">
        <f t="shared" si="144"/>
        <v>861.3602999999999</v>
      </c>
    </row>
    <row r="593" spans="2:14" ht="12">
      <c r="B593" s="17"/>
      <c r="C593" s="11" t="s">
        <v>5</v>
      </c>
      <c r="D593" s="42">
        <v>0</v>
      </c>
      <c r="E593" s="43">
        <v>0</v>
      </c>
      <c r="F593" s="43">
        <v>0</v>
      </c>
      <c r="G593" s="43">
        <v>0</v>
      </c>
      <c r="H593" s="43">
        <v>142.7579</v>
      </c>
      <c r="I593" s="43">
        <v>212.4596</v>
      </c>
      <c r="J593" s="43">
        <v>0</v>
      </c>
      <c r="K593" s="43">
        <v>0</v>
      </c>
      <c r="L593" s="43">
        <v>2.0937</v>
      </c>
      <c r="M593" s="43">
        <v>0</v>
      </c>
      <c r="N593" s="44">
        <f t="shared" si="144"/>
        <v>357.3112</v>
      </c>
    </row>
    <row r="594" spans="2:14" ht="12">
      <c r="B594" s="17" t="s">
        <v>22</v>
      </c>
      <c r="C594" s="12" t="s">
        <v>7</v>
      </c>
      <c r="D594" s="45">
        <v>3.2136</v>
      </c>
      <c r="E594" s="46">
        <v>0</v>
      </c>
      <c r="F594" s="46">
        <v>0.0643</v>
      </c>
      <c r="G594" s="46">
        <v>161.4458</v>
      </c>
      <c r="H594" s="46">
        <v>156.2068</v>
      </c>
      <c r="I594" s="46">
        <v>58.154</v>
      </c>
      <c r="J594" s="46">
        <v>0</v>
      </c>
      <c r="K594" s="46">
        <v>0</v>
      </c>
      <c r="L594" s="46">
        <v>1.8172</v>
      </c>
      <c r="M594" s="46">
        <v>0</v>
      </c>
      <c r="N594" s="47">
        <f t="shared" si="144"/>
        <v>380.90169999999995</v>
      </c>
    </row>
    <row r="595" spans="2:14" ht="12">
      <c r="B595" s="13"/>
      <c r="C595" s="15" t="s">
        <v>0</v>
      </c>
      <c r="D595" s="45">
        <f aca="true" t="shared" si="150" ref="D595:M595">SUM(D591:D594)</f>
        <v>3.2136</v>
      </c>
      <c r="E595" s="46">
        <f t="shared" si="150"/>
        <v>0</v>
      </c>
      <c r="F595" s="46">
        <f t="shared" si="150"/>
        <v>25.6875</v>
      </c>
      <c r="G595" s="46">
        <f t="shared" si="150"/>
        <v>200.5981</v>
      </c>
      <c r="H595" s="46">
        <f t="shared" si="150"/>
        <v>985.5966999999998</v>
      </c>
      <c r="I595" s="46">
        <f t="shared" si="150"/>
        <v>347.3372</v>
      </c>
      <c r="J595" s="46">
        <f t="shared" si="150"/>
        <v>2.5323</v>
      </c>
      <c r="K595" s="46">
        <f t="shared" si="150"/>
        <v>24.9197</v>
      </c>
      <c r="L595" s="46">
        <f t="shared" si="150"/>
        <v>9.6881</v>
      </c>
      <c r="M595" s="46">
        <f t="shared" si="150"/>
        <v>0</v>
      </c>
      <c r="N595" s="47">
        <f t="shared" si="144"/>
        <v>1599.5731999999998</v>
      </c>
    </row>
    <row r="596" spans="2:14" ht="12">
      <c r="B596" s="16"/>
      <c r="C596" s="14" t="s">
        <v>6</v>
      </c>
      <c r="D596" s="48">
        <v>0</v>
      </c>
      <c r="E596" s="49">
        <v>0</v>
      </c>
      <c r="F596" s="49">
        <v>0</v>
      </c>
      <c r="G596" s="49">
        <v>0</v>
      </c>
      <c r="H596" s="49">
        <v>0</v>
      </c>
      <c r="I596" s="49">
        <v>0</v>
      </c>
      <c r="J596" s="49">
        <v>0</v>
      </c>
      <c r="K596" s="49">
        <v>0</v>
      </c>
      <c r="L596" s="49">
        <v>0</v>
      </c>
      <c r="M596" s="49">
        <v>0</v>
      </c>
      <c r="N596" s="50">
        <f t="shared" si="144"/>
        <v>0</v>
      </c>
    </row>
    <row r="597" spans="2:14" ht="12">
      <c r="B597" s="17" t="s">
        <v>24</v>
      </c>
      <c r="C597" s="11" t="s">
        <v>4</v>
      </c>
      <c r="D597" s="42">
        <v>0</v>
      </c>
      <c r="E597" s="43">
        <v>0</v>
      </c>
      <c r="F597" s="43">
        <v>10.2567</v>
      </c>
      <c r="G597" s="43">
        <v>1691.8689</v>
      </c>
      <c r="H597" s="43">
        <v>66.4577</v>
      </c>
      <c r="I597" s="43">
        <v>12.1982</v>
      </c>
      <c r="J597" s="43">
        <v>1.0836</v>
      </c>
      <c r="K597" s="43">
        <v>0</v>
      </c>
      <c r="L597" s="43">
        <v>7.0078</v>
      </c>
      <c r="M597" s="43">
        <v>0</v>
      </c>
      <c r="N597" s="44">
        <f t="shared" si="144"/>
        <v>1788.8728999999998</v>
      </c>
    </row>
    <row r="598" spans="2:14" ht="12">
      <c r="B598" s="17"/>
      <c r="C598" s="11" t="s">
        <v>5</v>
      </c>
      <c r="D598" s="42">
        <v>0</v>
      </c>
      <c r="E598" s="43">
        <v>0</v>
      </c>
      <c r="F598" s="43">
        <v>0</v>
      </c>
      <c r="G598" s="43">
        <v>0.3036</v>
      </c>
      <c r="H598" s="43">
        <v>2.5593</v>
      </c>
      <c r="I598" s="43">
        <v>0.2583</v>
      </c>
      <c r="J598" s="43">
        <v>0</v>
      </c>
      <c r="K598" s="43">
        <v>0</v>
      </c>
      <c r="L598" s="43">
        <v>0</v>
      </c>
      <c r="M598" s="43">
        <v>0</v>
      </c>
      <c r="N598" s="44">
        <f t="shared" si="144"/>
        <v>3.1212</v>
      </c>
    </row>
    <row r="599" spans="2:14" ht="12">
      <c r="B599" s="17" t="s">
        <v>25</v>
      </c>
      <c r="C599" s="12" t="s">
        <v>7</v>
      </c>
      <c r="D599" s="45">
        <v>0</v>
      </c>
      <c r="E599" s="46">
        <v>0</v>
      </c>
      <c r="F599" s="46">
        <v>0</v>
      </c>
      <c r="G599" s="46">
        <v>0</v>
      </c>
      <c r="H599" s="46">
        <v>0</v>
      </c>
      <c r="I599" s="46">
        <v>23.7691</v>
      </c>
      <c r="J599" s="46">
        <v>0</v>
      </c>
      <c r="K599" s="46">
        <v>0</v>
      </c>
      <c r="L599" s="46">
        <v>0</v>
      </c>
      <c r="M599" s="46">
        <v>0</v>
      </c>
      <c r="N599" s="47">
        <f t="shared" si="144"/>
        <v>23.7691</v>
      </c>
    </row>
    <row r="600" spans="2:14" ht="12">
      <c r="B600" s="13"/>
      <c r="C600" s="15" t="s">
        <v>0</v>
      </c>
      <c r="D600" s="45">
        <f aca="true" t="shared" si="151" ref="D600:M600">SUM(D596:D599)</f>
        <v>0</v>
      </c>
      <c r="E600" s="46">
        <f t="shared" si="151"/>
        <v>0</v>
      </c>
      <c r="F600" s="46">
        <f t="shared" si="151"/>
        <v>10.2567</v>
      </c>
      <c r="G600" s="46">
        <f t="shared" si="151"/>
        <v>1692.1725</v>
      </c>
      <c r="H600" s="46">
        <f t="shared" si="151"/>
        <v>69.017</v>
      </c>
      <c r="I600" s="46">
        <f t="shared" si="151"/>
        <v>36.2256</v>
      </c>
      <c r="J600" s="46">
        <f t="shared" si="151"/>
        <v>1.0836</v>
      </c>
      <c r="K600" s="46">
        <f t="shared" si="151"/>
        <v>0</v>
      </c>
      <c r="L600" s="46">
        <f t="shared" si="151"/>
        <v>7.0078</v>
      </c>
      <c r="M600" s="46">
        <f t="shared" si="151"/>
        <v>0</v>
      </c>
      <c r="N600" s="47">
        <f t="shared" si="144"/>
        <v>1815.7631999999999</v>
      </c>
    </row>
    <row r="601" spans="2:14" ht="12">
      <c r="B601" s="16"/>
      <c r="C601" s="14" t="s">
        <v>6</v>
      </c>
      <c r="D601" s="48">
        <v>0</v>
      </c>
      <c r="E601" s="49">
        <v>0</v>
      </c>
      <c r="F601" s="49">
        <v>0</v>
      </c>
      <c r="G601" s="49">
        <v>0</v>
      </c>
      <c r="H601" s="49">
        <v>0</v>
      </c>
      <c r="I601" s="49">
        <v>0</v>
      </c>
      <c r="J601" s="49">
        <v>0</v>
      </c>
      <c r="K601" s="49">
        <v>0</v>
      </c>
      <c r="L601" s="49">
        <v>0</v>
      </c>
      <c r="M601" s="49">
        <v>0</v>
      </c>
      <c r="N601" s="50">
        <f t="shared" si="144"/>
        <v>0</v>
      </c>
    </row>
    <row r="602" spans="2:14" ht="12">
      <c r="B602" s="17" t="s">
        <v>27</v>
      </c>
      <c r="C602" s="11" t="s">
        <v>4</v>
      </c>
      <c r="D602" s="42">
        <v>0</v>
      </c>
      <c r="E602" s="43">
        <v>0</v>
      </c>
      <c r="F602" s="43">
        <v>20.3313</v>
      </c>
      <c r="G602" s="43">
        <v>50.1763</v>
      </c>
      <c r="H602" s="43">
        <v>19.9391</v>
      </c>
      <c r="I602" s="43">
        <v>10.7241</v>
      </c>
      <c r="J602" s="43">
        <v>0</v>
      </c>
      <c r="K602" s="43">
        <v>0.0306</v>
      </c>
      <c r="L602" s="43">
        <v>22.928</v>
      </c>
      <c r="M602" s="43">
        <v>0</v>
      </c>
      <c r="N602" s="44">
        <f t="shared" si="144"/>
        <v>124.12939999999999</v>
      </c>
    </row>
    <row r="603" spans="2:14" ht="12">
      <c r="B603" s="17"/>
      <c r="C603" s="11" t="s">
        <v>5</v>
      </c>
      <c r="D603" s="42">
        <v>0</v>
      </c>
      <c r="E603" s="43">
        <v>0</v>
      </c>
      <c r="F603" s="43">
        <v>0</v>
      </c>
      <c r="G603" s="43">
        <v>0</v>
      </c>
      <c r="H603" s="43">
        <v>0</v>
      </c>
      <c r="I603" s="43">
        <v>0</v>
      </c>
      <c r="J603" s="43">
        <v>0</v>
      </c>
      <c r="K603" s="43">
        <v>0</v>
      </c>
      <c r="L603" s="43">
        <v>0</v>
      </c>
      <c r="M603" s="43">
        <v>0</v>
      </c>
      <c r="N603" s="44">
        <f t="shared" si="144"/>
        <v>0</v>
      </c>
    </row>
    <row r="604" spans="2:14" ht="12">
      <c r="B604" s="17" t="s">
        <v>25</v>
      </c>
      <c r="C604" s="12" t="s">
        <v>7</v>
      </c>
      <c r="D604" s="45">
        <v>0</v>
      </c>
      <c r="E604" s="46">
        <v>0</v>
      </c>
      <c r="F604" s="46">
        <v>0</v>
      </c>
      <c r="G604" s="46">
        <v>65.1282</v>
      </c>
      <c r="H604" s="46">
        <v>19.0194</v>
      </c>
      <c r="I604" s="46">
        <v>0</v>
      </c>
      <c r="J604" s="46">
        <v>0</v>
      </c>
      <c r="K604" s="46">
        <v>0</v>
      </c>
      <c r="L604" s="46">
        <v>0</v>
      </c>
      <c r="M604" s="46">
        <v>0</v>
      </c>
      <c r="N604" s="47">
        <f t="shared" si="144"/>
        <v>84.14760000000001</v>
      </c>
    </row>
    <row r="605" spans="2:14" ht="12">
      <c r="B605" s="13"/>
      <c r="C605" s="15" t="s">
        <v>0</v>
      </c>
      <c r="D605" s="45">
        <f aca="true" t="shared" si="152" ref="D605:M605">SUM(D601:D604)</f>
        <v>0</v>
      </c>
      <c r="E605" s="46">
        <f t="shared" si="152"/>
        <v>0</v>
      </c>
      <c r="F605" s="46">
        <f t="shared" si="152"/>
        <v>20.3313</v>
      </c>
      <c r="G605" s="46">
        <f t="shared" si="152"/>
        <v>115.3045</v>
      </c>
      <c r="H605" s="46">
        <f t="shared" si="152"/>
        <v>38.9585</v>
      </c>
      <c r="I605" s="46">
        <f t="shared" si="152"/>
        <v>10.7241</v>
      </c>
      <c r="J605" s="46">
        <f t="shared" si="152"/>
        <v>0</v>
      </c>
      <c r="K605" s="46">
        <f t="shared" si="152"/>
        <v>0.0306</v>
      </c>
      <c r="L605" s="46">
        <f t="shared" si="152"/>
        <v>22.928</v>
      </c>
      <c r="M605" s="46">
        <f t="shared" si="152"/>
        <v>0</v>
      </c>
      <c r="N605" s="47">
        <f t="shared" si="144"/>
        <v>208.27700000000002</v>
      </c>
    </row>
    <row r="606" spans="2:14" ht="12">
      <c r="B606" s="16"/>
      <c r="C606" s="14" t="s">
        <v>6</v>
      </c>
      <c r="D606" s="48">
        <v>0</v>
      </c>
      <c r="E606" s="49">
        <v>0</v>
      </c>
      <c r="F606" s="49">
        <v>0</v>
      </c>
      <c r="G606" s="49">
        <v>0</v>
      </c>
      <c r="H606" s="49">
        <v>0</v>
      </c>
      <c r="I606" s="49">
        <v>0</v>
      </c>
      <c r="J606" s="49">
        <v>0</v>
      </c>
      <c r="K606" s="49">
        <v>0</v>
      </c>
      <c r="L606" s="49">
        <v>0</v>
      </c>
      <c r="M606" s="49">
        <v>0</v>
      </c>
      <c r="N606" s="50">
        <f t="shared" si="144"/>
        <v>0</v>
      </c>
    </row>
    <row r="607" spans="2:14" ht="12">
      <c r="B607" s="17" t="s">
        <v>29</v>
      </c>
      <c r="C607" s="11" t="s">
        <v>4</v>
      </c>
      <c r="D607" s="42">
        <v>4.0299</v>
      </c>
      <c r="E607" s="43">
        <v>0</v>
      </c>
      <c r="F607" s="43">
        <v>2465.4835</v>
      </c>
      <c r="G607" s="43">
        <v>7178.0712</v>
      </c>
      <c r="H607" s="43">
        <v>1672.0671</v>
      </c>
      <c r="I607" s="43">
        <v>55.6561</v>
      </c>
      <c r="J607" s="43">
        <v>0.5447</v>
      </c>
      <c r="K607" s="43">
        <v>0</v>
      </c>
      <c r="L607" s="43">
        <v>137.3573</v>
      </c>
      <c r="M607" s="43">
        <v>0</v>
      </c>
      <c r="N607" s="44">
        <f t="shared" si="144"/>
        <v>11513.2098</v>
      </c>
    </row>
    <row r="608" spans="2:14" ht="12">
      <c r="B608" s="17"/>
      <c r="C608" s="11" t="s">
        <v>5</v>
      </c>
      <c r="D608" s="42">
        <v>0</v>
      </c>
      <c r="E608" s="43">
        <v>0</v>
      </c>
      <c r="F608" s="43">
        <v>0</v>
      </c>
      <c r="G608" s="43">
        <v>4.6227</v>
      </c>
      <c r="H608" s="43">
        <v>558.7154</v>
      </c>
      <c r="I608" s="43">
        <v>395.8084</v>
      </c>
      <c r="J608" s="43">
        <v>0</v>
      </c>
      <c r="K608" s="43">
        <v>0</v>
      </c>
      <c r="L608" s="43">
        <v>0.7063</v>
      </c>
      <c r="M608" s="43">
        <v>0</v>
      </c>
      <c r="N608" s="44">
        <f t="shared" si="144"/>
        <v>959.8528000000001</v>
      </c>
    </row>
    <row r="609" spans="2:14" ht="12">
      <c r="B609" s="17" t="s">
        <v>30</v>
      </c>
      <c r="C609" s="12" t="s">
        <v>7</v>
      </c>
      <c r="D609" s="45">
        <v>0</v>
      </c>
      <c r="E609" s="46">
        <v>0</v>
      </c>
      <c r="F609" s="46">
        <v>0.045</v>
      </c>
      <c r="G609" s="46">
        <v>1729.3658</v>
      </c>
      <c r="H609" s="46">
        <v>656.6189</v>
      </c>
      <c r="I609" s="46">
        <v>624.1591</v>
      </c>
      <c r="J609" s="46">
        <v>0</v>
      </c>
      <c r="K609" s="46">
        <v>0</v>
      </c>
      <c r="L609" s="46">
        <v>10.1021</v>
      </c>
      <c r="M609" s="46">
        <v>0</v>
      </c>
      <c r="N609" s="47">
        <f t="shared" si="144"/>
        <v>3020.2909</v>
      </c>
    </row>
    <row r="610" spans="2:14" ht="12">
      <c r="B610" s="13"/>
      <c r="C610" s="15" t="s">
        <v>0</v>
      </c>
      <c r="D610" s="45">
        <f aca="true" t="shared" si="153" ref="D610:M610">SUM(D606:D609)</f>
        <v>4.0299</v>
      </c>
      <c r="E610" s="46">
        <f t="shared" si="153"/>
        <v>0</v>
      </c>
      <c r="F610" s="46">
        <f t="shared" si="153"/>
        <v>2465.5285</v>
      </c>
      <c r="G610" s="46">
        <f t="shared" si="153"/>
        <v>8912.0597</v>
      </c>
      <c r="H610" s="46">
        <f t="shared" si="153"/>
        <v>2887.4014</v>
      </c>
      <c r="I610" s="46">
        <f t="shared" si="153"/>
        <v>1075.6236</v>
      </c>
      <c r="J610" s="46">
        <f t="shared" si="153"/>
        <v>0.5447</v>
      </c>
      <c r="K610" s="46">
        <f t="shared" si="153"/>
        <v>0</v>
      </c>
      <c r="L610" s="46">
        <f t="shared" si="153"/>
        <v>148.16570000000002</v>
      </c>
      <c r="M610" s="46">
        <f t="shared" si="153"/>
        <v>0</v>
      </c>
      <c r="N610" s="47">
        <f t="shared" si="144"/>
        <v>15493.353500000001</v>
      </c>
    </row>
    <row r="611" spans="2:14" ht="12">
      <c r="B611" s="16"/>
      <c r="C611" s="14" t="s">
        <v>6</v>
      </c>
      <c r="D611" s="48">
        <v>0</v>
      </c>
      <c r="E611" s="49">
        <v>3920.0842</v>
      </c>
      <c r="F611" s="49">
        <v>24474.5311</v>
      </c>
      <c r="G611" s="49">
        <v>4659.3298</v>
      </c>
      <c r="H611" s="49">
        <v>0</v>
      </c>
      <c r="I611" s="49">
        <v>0</v>
      </c>
      <c r="J611" s="49">
        <v>0</v>
      </c>
      <c r="K611" s="49">
        <v>0</v>
      </c>
      <c r="L611" s="49">
        <v>0</v>
      </c>
      <c r="M611" s="49">
        <v>0</v>
      </c>
      <c r="N611" s="50">
        <f t="shared" si="144"/>
        <v>33053.945100000004</v>
      </c>
    </row>
    <row r="612" spans="2:14" ht="12">
      <c r="B612" s="17" t="s">
        <v>32</v>
      </c>
      <c r="C612" s="11" t="s">
        <v>4</v>
      </c>
      <c r="D612" s="42">
        <v>2217.5535</v>
      </c>
      <c r="E612" s="43">
        <v>2.5387</v>
      </c>
      <c r="F612" s="43">
        <v>63380.615</v>
      </c>
      <c r="G612" s="43">
        <v>7818.9768</v>
      </c>
      <c r="H612" s="43">
        <v>15143.3437</v>
      </c>
      <c r="I612" s="43">
        <v>1279.69</v>
      </c>
      <c r="J612" s="43">
        <v>11.5878</v>
      </c>
      <c r="K612" s="43">
        <v>853.311</v>
      </c>
      <c r="L612" s="43">
        <v>926.107</v>
      </c>
      <c r="M612" s="43">
        <v>116.4378</v>
      </c>
      <c r="N612" s="44">
        <f t="shared" si="144"/>
        <v>91750.1613</v>
      </c>
    </row>
    <row r="613" spans="2:14" ht="12">
      <c r="B613" s="17"/>
      <c r="C613" s="11" t="s">
        <v>5</v>
      </c>
      <c r="D613" s="42">
        <v>0.1677</v>
      </c>
      <c r="E613" s="43">
        <v>0</v>
      </c>
      <c r="F613" s="43">
        <v>19922.5723</v>
      </c>
      <c r="G613" s="43">
        <v>6146.372</v>
      </c>
      <c r="H613" s="43">
        <v>3084.7262</v>
      </c>
      <c r="I613" s="43">
        <v>5658.8633</v>
      </c>
      <c r="J613" s="43">
        <v>0.1396</v>
      </c>
      <c r="K613" s="43">
        <v>4.1868</v>
      </c>
      <c r="L613" s="43">
        <v>512.0433</v>
      </c>
      <c r="M613" s="43">
        <v>0</v>
      </c>
      <c r="N613" s="44">
        <f t="shared" si="144"/>
        <v>35329.071200000006</v>
      </c>
    </row>
    <row r="614" spans="2:14" ht="12">
      <c r="B614" s="17" t="s">
        <v>33</v>
      </c>
      <c r="C614" s="12" t="s">
        <v>7</v>
      </c>
      <c r="D614" s="45">
        <v>129.1401</v>
      </c>
      <c r="E614" s="46">
        <v>0</v>
      </c>
      <c r="F614" s="46">
        <v>0</v>
      </c>
      <c r="G614" s="46">
        <v>1045.8143</v>
      </c>
      <c r="H614" s="46">
        <v>849.0505</v>
      </c>
      <c r="I614" s="46">
        <v>2024.1893</v>
      </c>
      <c r="J614" s="46">
        <v>0</v>
      </c>
      <c r="K614" s="46">
        <v>0</v>
      </c>
      <c r="L614" s="46">
        <v>0</v>
      </c>
      <c r="M614" s="46">
        <v>0</v>
      </c>
      <c r="N614" s="47">
        <f t="shared" si="144"/>
        <v>4048.1942</v>
      </c>
    </row>
    <row r="615" spans="2:14" ht="12">
      <c r="B615" s="13"/>
      <c r="C615" s="15" t="s">
        <v>0</v>
      </c>
      <c r="D615" s="45">
        <f aca="true" t="shared" si="154" ref="D615:M615">SUM(D611:D614)</f>
        <v>2346.8613</v>
      </c>
      <c r="E615" s="46">
        <f t="shared" si="154"/>
        <v>3922.6229</v>
      </c>
      <c r="F615" s="46">
        <f t="shared" si="154"/>
        <v>107777.7184</v>
      </c>
      <c r="G615" s="46">
        <f t="shared" si="154"/>
        <v>19670.492899999997</v>
      </c>
      <c r="H615" s="46">
        <f t="shared" si="154"/>
        <v>19077.1204</v>
      </c>
      <c r="I615" s="46">
        <f t="shared" si="154"/>
        <v>8962.7426</v>
      </c>
      <c r="J615" s="46">
        <f t="shared" si="154"/>
        <v>11.7274</v>
      </c>
      <c r="K615" s="46">
        <f t="shared" si="154"/>
        <v>857.4978</v>
      </c>
      <c r="L615" s="46">
        <f t="shared" si="154"/>
        <v>1438.1503</v>
      </c>
      <c r="M615" s="46">
        <f t="shared" si="154"/>
        <v>116.4378</v>
      </c>
      <c r="N615" s="47">
        <f t="shared" si="144"/>
        <v>164181.37180000002</v>
      </c>
    </row>
    <row r="616" spans="2:14" ht="12">
      <c r="B616" s="16"/>
      <c r="C616" s="14" t="s">
        <v>6</v>
      </c>
      <c r="D616" s="48">
        <f>SUM(D566,D571,D576,D581,D586,D591,D596,D601,D606,D611)</f>
        <v>0</v>
      </c>
      <c r="E616" s="49">
        <f aca="true" t="shared" si="155" ref="E616:M616">SUM(E566,E571,E576,E581,E586,E591,E596,E601,E606,E611)</f>
        <v>3920.0842</v>
      </c>
      <c r="F616" s="49">
        <f t="shared" si="155"/>
        <v>24474.5311</v>
      </c>
      <c r="G616" s="49">
        <f t="shared" si="155"/>
        <v>4659.3298</v>
      </c>
      <c r="H616" s="49">
        <f t="shared" si="155"/>
        <v>0</v>
      </c>
      <c r="I616" s="49">
        <f t="shared" si="155"/>
        <v>0</v>
      </c>
      <c r="J616" s="49">
        <f t="shared" si="155"/>
        <v>0</v>
      </c>
      <c r="K616" s="49">
        <f t="shared" si="155"/>
        <v>0</v>
      </c>
      <c r="L616" s="49">
        <f t="shared" si="155"/>
        <v>0</v>
      </c>
      <c r="M616" s="49">
        <f t="shared" si="155"/>
        <v>0</v>
      </c>
      <c r="N616" s="50">
        <f t="shared" si="144"/>
        <v>33053.945100000004</v>
      </c>
    </row>
    <row r="617" spans="2:14" ht="12">
      <c r="B617" s="17" t="s">
        <v>34</v>
      </c>
      <c r="C617" s="11" t="s">
        <v>4</v>
      </c>
      <c r="D617" s="42">
        <f aca="true" t="shared" si="156" ref="D617:M617">SUM(D567,D572,D577,D582,D587,D592,D597,D602,D607,D612)</f>
        <v>2221.6361</v>
      </c>
      <c r="E617" s="43">
        <f t="shared" si="156"/>
        <v>2.5387</v>
      </c>
      <c r="F617" s="43">
        <f t="shared" si="156"/>
        <v>66664.1727</v>
      </c>
      <c r="G617" s="43">
        <f t="shared" si="156"/>
        <v>17154.2706</v>
      </c>
      <c r="H617" s="43">
        <f t="shared" si="156"/>
        <v>18572.7139</v>
      </c>
      <c r="I617" s="43">
        <f t="shared" si="156"/>
        <v>1997.4236</v>
      </c>
      <c r="J617" s="43">
        <f t="shared" si="156"/>
        <v>19.2293</v>
      </c>
      <c r="K617" s="43">
        <f t="shared" si="156"/>
        <v>924.4007</v>
      </c>
      <c r="L617" s="43">
        <f t="shared" si="156"/>
        <v>1116.905</v>
      </c>
      <c r="M617" s="43">
        <f t="shared" si="156"/>
        <v>116.4378</v>
      </c>
      <c r="N617" s="44">
        <f t="shared" si="144"/>
        <v>108789.72839999999</v>
      </c>
    </row>
    <row r="618" spans="2:14" ht="12">
      <c r="B618" s="17"/>
      <c r="C618" s="11" t="s">
        <v>5</v>
      </c>
      <c r="D618" s="42">
        <f aca="true" t="shared" si="157" ref="D618:M618">SUM(D568,D573,D578,D583,D588,D593,D598,D603,D608,D613)</f>
        <v>0.1677</v>
      </c>
      <c r="E618" s="43">
        <f t="shared" si="157"/>
        <v>0</v>
      </c>
      <c r="F618" s="43">
        <f t="shared" si="157"/>
        <v>19922.5723</v>
      </c>
      <c r="G618" s="43">
        <f t="shared" si="157"/>
        <v>6161.4191</v>
      </c>
      <c r="H618" s="43">
        <f t="shared" si="157"/>
        <v>3963.8915</v>
      </c>
      <c r="I618" s="43">
        <f t="shared" si="157"/>
        <v>6333.33</v>
      </c>
      <c r="J618" s="43">
        <f t="shared" si="157"/>
        <v>0.1396</v>
      </c>
      <c r="K618" s="43">
        <f t="shared" si="157"/>
        <v>4.1868</v>
      </c>
      <c r="L618" s="43">
        <f t="shared" si="157"/>
        <v>533.778</v>
      </c>
      <c r="M618" s="43">
        <f t="shared" si="157"/>
        <v>0</v>
      </c>
      <c r="N618" s="44">
        <f t="shared" si="144"/>
        <v>36919.48500000001</v>
      </c>
    </row>
    <row r="619" spans="2:14" ht="12">
      <c r="B619" s="17" t="s">
        <v>0</v>
      </c>
      <c r="C619" s="12" t="s">
        <v>7</v>
      </c>
      <c r="D619" s="45">
        <f aca="true" t="shared" si="158" ref="D619:M619">SUM(D569,D574,D579,D584,D589,D594,D599,D604,D609,D614)</f>
        <v>132.3537</v>
      </c>
      <c r="E619" s="46">
        <f t="shared" si="158"/>
        <v>0</v>
      </c>
      <c r="F619" s="46">
        <f t="shared" si="158"/>
        <v>191.94039999999998</v>
      </c>
      <c r="G619" s="46">
        <f t="shared" si="158"/>
        <v>3225.6852</v>
      </c>
      <c r="H619" s="46">
        <f t="shared" si="158"/>
        <v>2136.8501</v>
      </c>
      <c r="I619" s="46">
        <f t="shared" si="158"/>
        <v>2797.8028999999997</v>
      </c>
      <c r="J619" s="46">
        <f t="shared" si="158"/>
        <v>0</v>
      </c>
      <c r="K619" s="46">
        <f t="shared" si="158"/>
        <v>0</v>
      </c>
      <c r="L619" s="46">
        <f t="shared" si="158"/>
        <v>19.8921</v>
      </c>
      <c r="M619" s="46">
        <f t="shared" si="158"/>
        <v>0</v>
      </c>
      <c r="N619" s="47">
        <f t="shared" si="144"/>
        <v>8504.5244</v>
      </c>
    </row>
    <row r="620" spans="2:14" ht="12">
      <c r="B620" s="8"/>
      <c r="C620" s="9" t="s">
        <v>0</v>
      </c>
      <c r="D620" s="51">
        <f aca="true" t="shared" si="159" ref="D620:M620">SUM(D570,D575,D580,D585,D590,D595,D600,D605,D610,D615)</f>
        <v>2354.1575000000003</v>
      </c>
      <c r="E620" s="52">
        <f t="shared" si="159"/>
        <v>3922.6229</v>
      </c>
      <c r="F620" s="52">
        <f t="shared" si="159"/>
        <v>111253.2165</v>
      </c>
      <c r="G620" s="52">
        <f t="shared" si="159"/>
        <v>31200.7047</v>
      </c>
      <c r="H620" s="52">
        <f t="shared" si="159"/>
        <v>24673.4555</v>
      </c>
      <c r="I620" s="52">
        <f t="shared" si="159"/>
        <v>11128.556499999999</v>
      </c>
      <c r="J620" s="52">
        <f t="shared" si="159"/>
        <v>19.3689</v>
      </c>
      <c r="K620" s="52">
        <f t="shared" si="159"/>
        <v>928.5875</v>
      </c>
      <c r="L620" s="52">
        <f t="shared" si="159"/>
        <v>1670.5751</v>
      </c>
      <c r="M620" s="52">
        <f t="shared" si="159"/>
        <v>116.4378</v>
      </c>
      <c r="N620" s="53">
        <f t="shared" si="144"/>
        <v>187267.6829</v>
      </c>
    </row>
    <row r="622" ht="18.75">
      <c r="B622" s="54"/>
    </row>
    <row r="624" ht="12">
      <c r="N624" s="18" t="s">
        <v>35</v>
      </c>
    </row>
    <row r="625" spans="2:14" ht="13.5" customHeight="1">
      <c r="B625" s="62" t="s">
        <v>37</v>
      </c>
      <c r="C625" s="63"/>
      <c r="D625" s="19"/>
      <c r="E625" s="20"/>
      <c r="F625" s="21"/>
      <c r="G625" s="64" t="s">
        <v>40</v>
      </c>
      <c r="H625" s="64"/>
      <c r="I625" s="64"/>
      <c r="J625" s="64"/>
      <c r="K625" s="21"/>
      <c r="L625" s="20"/>
      <c r="M625" s="20"/>
      <c r="N625" s="4"/>
    </row>
    <row r="626" spans="2:14" s="2" customFormat="1" ht="12" customHeight="1">
      <c r="B626" s="5"/>
      <c r="C626" s="6"/>
      <c r="D626" s="65" t="s">
        <v>1</v>
      </c>
      <c r="E626" s="60" t="s">
        <v>2</v>
      </c>
      <c r="F626" s="60" t="s">
        <v>3</v>
      </c>
      <c r="G626" s="60" t="s">
        <v>4</v>
      </c>
      <c r="H626" s="60" t="s">
        <v>5</v>
      </c>
      <c r="I626" s="60" t="s">
        <v>60</v>
      </c>
      <c r="J626" s="60" t="s">
        <v>43</v>
      </c>
      <c r="K626" s="60" t="s">
        <v>44</v>
      </c>
      <c r="L626" s="58" t="s">
        <v>45</v>
      </c>
      <c r="M626" s="60" t="s">
        <v>36</v>
      </c>
      <c r="N626" s="7" t="s">
        <v>0</v>
      </c>
    </row>
    <row r="627" spans="2:14" s="2" customFormat="1" ht="12">
      <c r="B627" s="67" t="s">
        <v>38</v>
      </c>
      <c r="C627" s="68"/>
      <c r="D627" s="66"/>
      <c r="E627" s="61"/>
      <c r="F627" s="61"/>
      <c r="G627" s="61"/>
      <c r="H627" s="61"/>
      <c r="I627" s="61"/>
      <c r="J627" s="61"/>
      <c r="K627" s="61"/>
      <c r="L627" s="59"/>
      <c r="M627" s="61"/>
      <c r="N627" s="10"/>
    </row>
    <row r="628" spans="2:14" ht="12">
      <c r="B628" s="17"/>
      <c r="C628" s="11" t="s">
        <v>6</v>
      </c>
      <c r="D628" s="42">
        <f aca="true" t="shared" si="160" ref="D628:N628">SUM(D8,D70,D132,D194,D256,D318,D380,D442,D504,D566)</f>
        <v>51.8146</v>
      </c>
      <c r="E628" s="43">
        <f t="shared" si="160"/>
        <v>3006.5884</v>
      </c>
      <c r="F628" s="43">
        <f t="shared" si="160"/>
        <v>77396.7471</v>
      </c>
      <c r="G628" s="43">
        <f t="shared" si="160"/>
        <v>46910.6448</v>
      </c>
      <c r="H628" s="43">
        <f t="shared" si="160"/>
        <v>0</v>
      </c>
      <c r="I628" s="43">
        <f t="shared" si="160"/>
        <v>0</v>
      </c>
      <c r="J628" s="43">
        <f t="shared" si="160"/>
        <v>0</v>
      </c>
      <c r="K628" s="43">
        <f t="shared" si="160"/>
        <v>0</v>
      </c>
      <c r="L628" s="43">
        <f t="shared" si="160"/>
        <v>13.8774</v>
      </c>
      <c r="M628" s="43">
        <f t="shared" si="160"/>
        <v>0</v>
      </c>
      <c r="N628" s="44">
        <f t="shared" si="160"/>
        <v>127379.6723</v>
      </c>
    </row>
    <row r="629" spans="2:14" ht="12">
      <c r="B629" s="17" t="s">
        <v>10</v>
      </c>
      <c r="C629" s="11" t="s">
        <v>4</v>
      </c>
      <c r="D629" s="42">
        <f aca="true" t="shared" si="161" ref="D629:N629">SUM(D9,D71,D133,D195,D257,D319,D381,D443,D505,D567)</f>
        <v>2036.4443</v>
      </c>
      <c r="E629" s="43">
        <f t="shared" si="161"/>
        <v>1465.8073</v>
      </c>
      <c r="F629" s="43">
        <f t="shared" si="161"/>
        <v>292144.6208</v>
      </c>
      <c r="G629" s="43">
        <f t="shared" si="161"/>
        <v>150308.42830000003</v>
      </c>
      <c r="H629" s="43">
        <f t="shared" si="161"/>
        <v>64880.7789</v>
      </c>
      <c r="I629" s="43">
        <f t="shared" si="161"/>
        <v>51468.855200000005</v>
      </c>
      <c r="J629" s="43">
        <f t="shared" si="161"/>
        <v>2778.0072</v>
      </c>
      <c r="K629" s="43">
        <f t="shared" si="161"/>
        <v>56.4152</v>
      </c>
      <c r="L629" s="43">
        <f t="shared" si="161"/>
        <v>37328.7364</v>
      </c>
      <c r="M629" s="43">
        <f t="shared" si="161"/>
        <v>12160.241399999999</v>
      </c>
      <c r="N629" s="44">
        <f t="shared" si="161"/>
        <v>614628.335</v>
      </c>
    </row>
    <row r="630" spans="2:14" ht="12">
      <c r="B630" s="17" t="s">
        <v>11</v>
      </c>
      <c r="C630" s="11" t="s">
        <v>5</v>
      </c>
      <c r="D630" s="42">
        <f aca="true" t="shared" si="162" ref="D630:N630">SUM(D10,D72,D134,D196,D258,D320,D382,D444,D506,D568)</f>
        <v>16907.7048</v>
      </c>
      <c r="E630" s="43">
        <f t="shared" si="162"/>
        <v>27620.7276</v>
      </c>
      <c r="F630" s="43">
        <f t="shared" si="162"/>
        <v>82480.5576</v>
      </c>
      <c r="G630" s="43">
        <f t="shared" si="162"/>
        <v>44296.081000000006</v>
      </c>
      <c r="H630" s="43">
        <f t="shared" si="162"/>
        <v>12646.1225</v>
      </c>
      <c r="I630" s="43">
        <f t="shared" si="162"/>
        <v>41111.03219999999</v>
      </c>
      <c r="J630" s="43">
        <f t="shared" si="162"/>
        <v>188.0577</v>
      </c>
      <c r="K630" s="43">
        <f t="shared" si="162"/>
        <v>5.9704</v>
      </c>
      <c r="L630" s="43">
        <f t="shared" si="162"/>
        <v>1696.0765999999999</v>
      </c>
      <c r="M630" s="43">
        <f t="shared" si="162"/>
        <v>0</v>
      </c>
      <c r="N630" s="44">
        <f t="shared" si="162"/>
        <v>226952.33040000004</v>
      </c>
    </row>
    <row r="631" spans="2:14" ht="12">
      <c r="B631" s="17" t="s">
        <v>12</v>
      </c>
      <c r="C631" s="12" t="s">
        <v>7</v>
      </c>
      <c r="D631" s="45">
        <f aca="true" t="shared" si="163" ref="D631:N631">SUM(D11,D73,D135,D197,D259,D321,D383,D445,D507,D569)</f>
        <v>1194.3558</v>
      </c>
      <c r="E631" s="46">
        <f t="shared" si="163"/>
        <v>0</v>
      </c>
      <c r="F631" s="46">
        <f t="shared" si="163"/>
        <v>343.1239</v>
      </c>
      <c r="G631" s="46">
        <f t="shared" si="163"/>
        <v>65293.6127</v>
      </c>
      <c r="H631" s="46">
        <f t="shared" si="163"/>
        <v>11294.981099999997</v>
      </c>
      <c r="I631" s="46">
        <f t="shared" si="163"/>
        <v>12292.937300000001</v>
      </c>
      <c r="J631" s="46">
        <f t="shared" si="163"/>
        <v>0.8022</v>
      </c>
      <c r="K631" s="46">
        <f t="shared" si="163"/>
        <v>20845.3668</v>
      </c>
      <c r="L631" s="46">
        <f t="shared" si="163"/>
        <v>4991.5075</v>
      </c>
      <c r="M631" s="46">
        <f t="shared" si="163"/>
        <v>408.31199999999995</v>
      </c>
      <c r="N631" s="47">
        <f t="shared" si="163"/>
        <v>116664.99930000001</v>
      </c>
    </row>
    <row r="632" spans="2:14" ht="12">
      <c r="B632" s="13"/>
      <c r="C632" s="15" t="s">
        <v>0</v>
      </c>
      <c r="D632" s="45">
        <f aca="true" t="shared" si="164" ref="D632:N632">SUM(D12,D74,D136,D198,D260,D322,D384,D446,D508,D570)</f>
        <v>20190.319499999998</v>
      </c>
      <c r="E632" s="46">
        <f t="shared" si="164"/>
        <v>32093.1233</v>
      </c>
      <c r="F632" s="46">
        <f t="shared" si="164"/>
        <v>452365.04939999996</v>
      </c>
      <c r="G632" s="46">
        <f t="shared" si="164"/>
        <v>306808.76680000004</v>
      </c>
      <c r="H632" s="46">
        <f t="shared" si="164"/>
        <v>88821.88250000002</v>
      </c>
      <c r="I632" s="46">
        <f t="shared" si="164"/>
        <v>104872.82470000001</v>
      </c>
      <c r="J632" s="46">
        <f t="shared" si="164"/>
        <v>2966.8671</v>
      </c>
      <c r="K632" s="46">
        <f t="shared" si="164"/>
        <v>20907.7524</v>
      </c>
      <c r="L632" s="46">
        <f t="shared" si="164"/>
        <v>44030.19789999999</v>
      </c>
      <c r="M632" s="46">
        <f t="shared" si="164"/>
        <v>12568.5534</v>
      </c>
      <c r="N632" s="47">
        <f t="shared" si="164"/>
        <v>1085625.337</v>
      </c>
    </row>
    <row r="633" spans="2:14" ht="12">
      <c r="B633" s="16"/>
      <c r="C633" s="14" t="s">
        <v>6</v>
      </c>
      <c r="D633" s="48">
        <f aca="true" t="shared" si="165" ref="D633:N633">SUM(D13,D75,D137,D199,D261,D323,D385,D447,D509,D571)</f>
        <v>0</v>
      </c>
      <c r="E633" s="49">
        <f t="shared" si="165"/>
        <v>3457.0298</v>
      </c>
      <c r="F633" s="49">
        <f t="shared" si="165"/>
        <v>142854.84829999998</v>
      </c>
      <c r="G633" s="49">
        <f t="shared" si="165"/>
        <v>118273.44139999998</v>
      </c>
      <c r="H633" s="49">
        <f t="shared" si="165"/>
        <v>645.044</v>
      </c>
      <c r="I633" s="49">
        <f t="shared" si="165"/>
        <v>0</v>
      </c>
      <c r="J633" s="49">
        <f t="shared" si="165"/>
        <v>0</v>
      </c>
      <c r="K633" s="49">
        <f t="shared" si="165"/>
        <v>9.7842</v>
      </c>
      <c r="L633" s="49">
        <f t="shared" si="165"/>
        <v>1879.0302</v>
      </c>
      <c r="M633" s="49">
        <f t="shared" si="165"/>
        <v>0</v>
      </c>
      <c r="N633" s="50">
        <f t="shared" si="165"/>
        <v>267119.17789999995</v>
      </c>
    </row>
    <row r="634" spans="2:14" ht="12">
      <c r="B634" s="17" t="s">
        <v>13</v>
      </c>
      <c r="C634" s="11" t="s">
        <v>4</v>
      </c>
      <c r="D634" s="42">
        <f aca="true" t="shared" si="166" ref="D634:N634">SUM(D14,D76,D138,D200,D262,D324,D386,D448,D510,D572)</f>
        <v>18719.8673</v>
      </c>
      <c r="E634" s="43">
        <f t="shared" si="166"/>
        <v>26299.2461</v>
      </c>
      <c r="F634" s="43">
        <f t="shared" si="166"/>
        <v>470155.8359999999</v>
      </c>
      <c r="G634" s="43">
        <f t="shared" si="166"/>
        <v>324345.69399999996</v>
      </c>
      <c r="H634" s="43">
        <f t="shared" si="166"/>
        <v>74106.41889999999</v>
      </c>
      <c r="I634" s="43">
        <f t="shared" si="166"/>
        <v>86630.3502</v>
      </c>
      <c r="J634" s="43">
        <f t="shared" si="166"/>
        <v>3844.2726</v>
      </c>
      <c r="K634" s="43">
        <f t="shared" si="166"/>
        <v>1804.5595</v>
      </c>
      <c r="L634" s="43">
        <f t="shared" si="166"/>
        <v>22365.9067</v>
      </c>
      <c r="M634" s="43">
        <f t="shared" si="166"/>
        <v>13886.2331</v>
      </c>
      <c r="N634" s="44">
        <f t="shared" si="166"/>
        <v>1042158.3844000001</v>
      </c>
    </row>
    <row r="635" spans="2:14" ht="12">
      <c r="B635" s="17"/>
      <c r="C635" s="11" t="s">
        <v>5</v>
      </c>
      <c r="D635" s="42">
        <f aca="true" t="shared" si="167" ref="D635:N635">SUM(D15,D77,D139,D201,D263,D325,D387,D449,D511,D573)</f>
        <v>13339.7704</v>
      </c>
      <c r="E635" s="43">
        <f t="shared" si="167"/>
        <v>57.1936</v>
      </c>
      <c r="F635" s="43">
        <f t="shared" si="167"/>
        <v>111752.4816</v>
      </c>
      <c r="G635" s="43">
        <f t="shared" si="167"/>
        <v>53344.645500000006</v>
      </c>
      <c r="H635" s="43">
        <f t="shared" si="167"/>
        <v>42157.9492</v>
      </c>
      <c r="I635" s="43">
        <f t="shared" si="167"/>
        <v>73530.7103</v>
      </c>
      <c r="J635" s="43">
        <f t="shared" si="167"/>
        <v>244.3297</v>
      </c>
      <c r="K635" s="43">
        <f t="shared" si="167"/>
        <v>7341.3782</v>
      </c>
      <c r="L635" s="43">
        <f t="shared" si="167"/>
        <v>21526.8738</v>
      </c>
      <c r="M635" s="43">
        <f t="shared" si="167"/>
        <v>2235.6405</v>
      </c>
      <c r="N635" s="44">
        <f t="shared" si="167"/>
        <v>325530.97279999993</v>
      </c>
    </row>
    <row r="636" spans="2:14" ht="12">
      <c r="B636" s="17" t="s">
        <v>14</v>
      </c>
      <c r="C636" s="12" t="s">
        <v>7</v>
      </c>
      <c r="D636" s="45">
        <f aca="true" t="shared" si="168" ref="D636:N636">SUM(D16,D78,D140,D202,D264,D326,D388,D450,D512,D574)</f>
        <v>926.3762999999999</v>
      </c>
      <c r="E636" s="46">
        <f t="shared" si="168"/>
        <v>91.7751</v>
      </c>
      <c r="F636" s="46">
        <f t="shared" si="168"/>
        <v>575.2144</v>
      </c>
      <c r="G636" s="46">
        <f t="shared" si="168"/>
        <v>65893.5156</v>
      </c>
      <c r="H636" s="46">
        <f t="shared" si="168"/>
        <v>14502.483499999998</v>
      </c>
      <c r="I636" s="46">
        <f t="shared" si="168"/>
        <v>12942.826500000003</v>
      </c>
      <c r="J636" s="46">
        <f t="shared" si="168"/>
        <v>123.7273</v>
      </c>
      <c r="K636" s="46">
        <f t="shared" si="168"/>
        <v>0.9045</v>
      </c>
      <c r="L636" s="46">
        <f t="shared" si="168"/>
        <v>1446.3046</v>
      </c>
      <c r="M636" s="46">
        <f t="shared" si="168"/>
        <v>8507.8404</v>
      </c>
      <c r="N636" s="47">
        <f t="shared" si="168"/>
        <v>105010.9682</v>
      </c>
    </row>
    <row r="637" spans="2:14" ht="12">
      <c r="B637" s="13"/>
      <c r="C637" s="15" t="s">
        <v>0</v>
      </c>
      <c r="D637" s="45">
        <f aca="true" t="shared" si="169" ref="D637:N637">SUM(D17,D79,D141,D203,D265,D327,D389,D451,D513,D575)</f>
        <v>32986.014</v>
      </c>
      <c r="E637" s="46">
        <f t="shared" si="169"/>
        <v>29905.244599999998</v>
      </c>
      <c r="F637" s="46">
        <f t="shared" si="169"/>
        <v>725338.3803</v>
      </c>
      <c r="G637" s="46">
        <f t="shared" si="169"/>
        <v>561857.2965</v>
      </c>
      <c r="H637" s="46">
        <f t="shared" si="169"/>
        <v>131411.8956</v>
      </c>
      <c r="I637" s="46">
        <f t="shared" si="169"/>
        <v>173103.88700000002</v>
      </c>
      <c r="J637" s="46">
        <f t="shared" si="169"/>
        <v>4212.3296</v>
      </c>
      <c r="K637" s="46">
        <f t="shared" si="169"/>
        <v>9156.6264</v>
      </c>
      <c r="L637" s="46">
        <f t="shared" si="169"/>
        <v>47218.11529999999</v>
      </c>
      <c r="M637" s="46">
        <f t="shared" si="169"/>
        <v>24629.714</v>
      </c>
      <c r="N637" s="47">
        <f t="shared" si="169"/>
        <v>1739819.5032999995</v>
      </c>
    </row>
    <row r="638" spans="2:14" ht="12">
      <c r="B638" s="16"/>
      <c r="C638" s="14" t="s">
        <v>6</v>
      </c>
      <c r="D638" s="48">
        <f aca="true" t="shared" si="170" ref="D638:N638">SUM(D18,D80,D142,D204,D266,D328,D390,D452,D514,D576)</f>
        <v>19.1457</v>
      </c>
      <c r="E638" s="49">
        <f t="shared" si="170"/>
        <v>5651.3622</v>
      </c>
      <c r="F638" s="49">
        <f t="shared" si="170"/>
        <v>188147.2478</v>
      </c>
      <c r="G638" s="49">
        <f t="shared" si="170"/>
        <v>139801.6349</v>
      </c>
      <c r="H638" s="49">
        <f t="shared" si="170"/>
        <v>20860.836199999998</v>
      </c>
      <c r="I638" s="49">
        <f t="shared" si="170"/>
        <v>357.4064</v>
      </c>
      <c r="J638" s="49">
        <f t="shared" si="170"/>
        <v>0</v>
      </c>
      <c r="K638" s="49">
        <f t="shared" si="170"/>
        <v>0</v>
      </c>
      <c r="L638" s="49">
        <f t="shared" si="170"/>
        <v>1953.0222</v>
      </c>
      <c r="M638" s="49">
        <f t="shared" si="170"/>
        <v>0</v>
      </c>
      <c r="N638" s="50">
        <f t="shared" si="170"/>
        <v>356790.65539999993</v>
      </c>
    </row>
    <row r="639" spans="2:14" ht="12">
      <c r="B639" s="17" t="s">
        <v>16</v>
      </c>
      <c r="C639" s="11" t="s">
        <v>4</v>
      </c>
      <c r="D639" s="42">
        <f aca="true" t="shared" si="171" ref="D639:N639">SUM(D19,D81,D143,D205,D267,D329,D391,D453,D515,D577)</f>
        <v>17629.619300000002</v>
      </c>
      <c r="E639" s="43">
        <f t="shared" si="171"/>
        <v>14868.997000000003</v>
      </c>
      <c r="F639" s="43">
        <f t="shared" si="171"/>
        <v>1003429.8020999999</v>
      </c>
      <c r="G639" s="43">
        <f t="shared" si="171"/>
        <v>2161057.2030999996</v>
      </c>
      <c r="H639" s="43">
        <f t="shared" si="171"/>
        <v>285175.13289999997</v>
      </c>
      <c r="I639" s="43">
        <f t="shared" si="171"/>
        <v>152405.4085</v>
      </c>
      <c r="J639" s="43">
        <f t="shared" si="171"/>
        <v>15143.5013</v>
      </c>
      <c r="K639" s="43">
        <f t="shared" si="171"/>
        <v>18198.5933</v>
      </c>
      <c r="L639" s="43">
        <f t="shared" si="171"/>
        <v>42962.00679999999</v>
      </c>
      <c r="M639" s="43">
        <f t="shared" si="171"/>
        <v>186888.31360000002</v>
      </c>
      <c r="N639" s="44">
        <f t="shared" si="171"/>
        <v>3897758.5779</v>
      </c>
    </row>
    <row r="640" spans="2:14" ht="12">
      <c r="B640" s="17"/>
      <c r="C640" s="11" t="s">
        <v>5</v>
      </c>
      <c r="D640" s="42">
        <f aca="true" t="shared" si="172" ref="D640:N640">SUM(D20,D82,D144,D206,D268,D330,D392,D454,D516,D578)</f>
        <v>1940.7978</v>
      </c>
      <c r="E640" s="43">
        <f t="shared" si="172"/>
        <v>5.2745</v>
      </c>
      <c r="F640" s="43">
        <f t="shared" si="172"/>
        <v>152357.3964</v>
      </c>
      <c r="G640" s="43">
        <f t="shared" si="172"/>
        <v>320409.7771</v>
      </c>
      <c r="H640" s="43">
        <f t="shared" si="172"/>
        <v>215876.34189999997</v>
      </c>
      <c r="I640" s="43">
        <f t="shared" si="172"/>
        <v>283881.2711</v>
      </c>
      <c r="J640" s="43">
        <f t="shared" si="172"/>
        <v>573.7271999999999</v>
      </c>
      <c r="K640" s="43">
        <f t="shared" si="172"/>
        <v>1161.6000000000001</v>
      </c>
      <c r="L640" s="43">
        <f t="shared" si="172"/>
        <v>95565.3036</v>
      </c>
      <c r="M640" s="43">
        <f t="shared" si="172"/>
        <v>45609.1295</v>
      </c>
      <c r="N640" s="44">
        <f t="shared" si="172"/>
        <v>1117380.6191000002</v>
      </c>
    </row>
    <row r="641" spans="2:14" ht="12">
      <c r="B641" s="17" t="s">
        <v>17</v>
      </c>
      <c r="C641" s="12" t="s">
        <v>7</v>
      </c>
      <c r="D641" s="45">
        <f aca="true" t="shared" si="173" ref="D641:N641">SUM(D21,D83,D145,D207,D269,D331,D393,D455,D517,D579)</f>
        <v>12501.0568</v>
      </c>
      <c r="E641" s="46">
        <f t="shared" si="173"/>
        <v>5.8137</v>
      </c>
      <c r="F641" s="46">
        <f t="shared" si="173"/>
        <v>6255.000400000001</v>
      </c>
      <c r="G641" s="46">
        <f t="shared" si="173"/>
        <v>365903.8202000001</v>
      </c>
      <c r="H641" s="46">
        <f t="shared" si="173"/>
        <v>119768.2921</v>
      </c>
      <c r="I641" s="46">
        <f t="shared" si="173"/>
        <v>71054.74919999999</v>
      </c>
      <c r="J641" s="46">
        <f t="shared" si="173"/>
        <v>281.88439999999997</v>
      </c>
      <c r="K641" s="46">
        <f t="shared" si="173"/>
        <v>12359.846599999999</v>
      </c>
      <c r="L641" s="46">
        <f t="shared" si="173"/>
        <v>20611.3786</v>
      </c>
      <c r="M641" s="46">
        <f t="shared" si="173"/>
        <v>41657.8134</v>
      </c>
      <c r="N641" s="47">
        <f t="shared" si="173"/>
        <v>650399.6553999999</v>
      </c>
    </row>
    <row r="642" spans="2:14" ht="12">
      <c r="B642" s="13"/>
      <c r="C642" s="15" t="s">
        <v>0</v>
      </c>
      <c r="D642" s="45">
        <f aca="true" t="shared" si="174" ref="D642:N642">SUM(D22,D84,D146,D208,D270,D332,D394,D456,D518,D580)</f>
        <v>32090.6196</v>
      </c>
      <c r="E642" s="46">
        <f t="shared" si="174"/>
        <v>20531.447399999997</v>
      </c>
      <c r="F642" s="46">
        <f t="shared" si="174"/>
        <v>1350189.4467</v>
      </c>
      <c r="G642" s="46">
        <f t="shared" si="174"/>
        <v>2987172.4353</v>
      </c>
      <c r="H642" s="46">
        <f t="shared" si="174"/>
        <v>641680.6031000002</v>
      </c>
      <c r="I642" s="46">
        <f t="shared" si="174"/>
        <v>507698.8352</v>
      </c>
      <c r="J642" s="46">
        <f t="shared" si="174"/>
        <v>15999.112900000002</v>
      </c>
      <c r="K642" s="46">
        <f t="shared" si="174"/>
        <v>31720.0399</v>
      </c>
      <c r="L642" s="46">
        <f t="shared" si="174"/>
        <v>161091.71120000002</v>
      </c>
      <c r="M642" s="46">
        <f t="shared" si="174"/>
        <v>274155.2565</v>
      </c>
      <c r="N642" s="47">
        <f t="shared" si="174"/>
        <v>6022329.507799999</v>
      </c>
    </row>
    <row r="643" spans="2:14" ht="12">
      <c r="B643" s="16" t="s">
        <v>14</v>
      </c>
      <c r="C643" s="14" t="s">
        <v>6</v>
      </c>
      <c r="D643" s="48">
        <f aca="true" t="shared" si="175" ref="D643:N643">SUM(D23,D85,D147,D209,D271,D333,D395,D457,D519,D581)</f>
        <v>0.875</v>
      </c>
      <c r="E643" s="49">
        <f t="shared" si="175"/>
        <v>27718.336499999998</v>
      </c>
      <c r="F643" s="49">
        <f t="shared" si="175"/>
        <v>137767.16210000002</v>
      </c>
      <c r="G643" s="49">
        <f t="shared" si="175"/>
        <v>53520.531800000004</v>
      </c>
      <c r="H643" s="49">
        <f t="shared" si="175"/>
        <v>117.9638</v>
      </c>
      <c r="I643" s="49">
        <f t="shared" si="175"/>
        <v>0</v>
      </c>
      <c r="J643" s="49">
        <f t="shared" si="175"/>
        <v>0</v>
      </c>
      <c r="K643" s="49">
        <f t="shared" si="175"/>
        <v>2537.1028</v>
      </c>
      <c r="L643" s="49">
        <f t="shared" si="175"/>
        <v>58.847699999999996</v>
      </c>
      <c r="M643" s="49">
        <f t="shared" si="175"/>
        <v>34245</v>
      </c>
      <c r="N643" s="50">
        <f t="shared" si="175"/>
        <v>255965.81970000008</v>
      </c>
    </row>
    <row r="644" spans="2:14" ht="12">
      <c r="B644" s="17" t="s">
        <v>46</v>
      </c>
      <c r="C644" s="11" t="s">
        <v>4</v>
      </c>
      <c r="D644" s="42">
        <f aca="true" t="shared" si="176" ref="D644:N644">SUM(D24,D86,D148,D210,D272,D334,D396,D458,D520,D582)</f>
        <v>11356.6772</v>
      </c>
      <c r="E644" s="43">
        <f t="shared" si="176"/>
        <v>158.3917</v>
      </c>
      <c r="F644" s="43">
        <f t="shared" si="176"/>
        <v>409099.72000000003</v>
      </c>
      <c r="G644" s="43">
        <f t="shared" si="176"/>
        <v>274235.3212</v>
      </c>
      <c r="H644" s="43">
        <f t="shared" si="176"/>
        <v>93652.4344</v>
      </c>
      <c r="I644" s="43">
        <f t="shared" si="176"/>
        <v>30532.182899999996</v>
      </c>
      <c r="J644" s="43">
        <f t="shared" si="176"/>
        <v>1343.9355999999998</v>
      </c>
      <c r="K644" s="43">
        <f t="shared" si="176"/>
        <v>4681.9632</v>
      </c>
      <c r="L644" s="43">
        <f t="shared" si="176"/>
        <v>6916.7801</v>
      </c>
      <c r="M644" s="43">
        <f t="shared" si="176"/>
        <v>9432.6834</v>
      </c>
      <c r="N644" s="44">
        <f t="shared" si="176"/>
        <v>841410.0897</v>
      </c>
    </row>
    <row r="645" spans="2:14" ht="12">
      <c r="B645" s="17" t="s">
        <v>47</v>
      </c>
      <c r="C645" s="11" t="s">
        <v>5</v>
      </c>
      <c r="D645" s="42">
        <f aca="true" t="shared" si="177" ref="D645:N645">SUM(D25,D87,D149,D211,D273,D335,D397,D459,D521,D583)</f>
        <v>6771.5497000000005</v>
      </c>
      <c r="E645" s="43">
        <f t="shared" si="177"/>
        <v>383.9669</v>
      </c>
      <c r="F645" s="43">
        <f t="shared" si="177"/>
        <v>45309.07979999999</v>
      </c>
      <c r="G645" s="43">
        <f t="shared" si="177"/>
        <v>66239.1599</v>
      </c>
      <c r="H645" s="43">
        <f t="shared" si="177"/>
        <v>35957.023100000006</v>
      </c>
      <c r="I645" s="43">
        <f t="shared" si="177"/>
        <v>34660.2275</v>
      </c>
      <c r="J645" s="43">
        <f t="shared" si="177"/>
        <v>2.7044</v>
      </c>
      <c r="K645" s="43">
        <f t="shared" si="177"/>
        <v>1839.7185</v>
      </c>
      <c r="L645" s="43">
        <f t="shared" si="177"/>
        <v>6905.4669</v>
      </c>
      <c r="M645" s="43">
        <f t="shared" si="177"/>
        <v>95.0555</v>
      </c>
      <c r="N645" s="44">
        <f t="shared" si="177"/>
        <v>198163.95220000003</v>
      </c>
    </row>
    <row r="646" spans="2:14" ht="12">
      <c r="B646" s="17" t="s">
        <v>48</v>
      </c>
      <c r="C646" s="12" t="s">
        <v>7</v>
      </c>
      <c r="D646" s="45">
        <f aca="true" t="shared" si="178" ref="D646:N646">SUM(D26,D88,D150,D212,D274,D336,D398,D460,D522,D584)</f>
        <v>166.86</v>
      </c>
      <c r="E646" s="46">
        <f t="shared" si="178"/>
        <v>0.6304</v>
      </c>
      <c r="F646" s="46">
        <f t="shared" si="178"/>
        <v>791.2182</v>
      </c>
      <c r="G646" s="46">
        <f t="shared" si="178"/>
        <v>55311.8088</v>
      </c>
      <c r="H646" s="46">
        <f t="shared" si="178"/>
        <v>12537.0116</v>
      </c>
      <c r="I646" s="46">
        <f t="shared" si="178"/>
        <v>2885.6564</v>
      </c>
      <c r="J646" s="46">
        <f t="shared" si="178"/>
        <v>40</v>
      </c>
      <c r="K646" s="46">
        <f t="shared" si="178"/>
        <v>99.2733</v>
      </c>
      <c r="L646" s="46">
        <f t="shared" si="178"/>
        <v>784.6433999999999</v>
      </c>
      <c r="M646" s="46">
        <f t="shared" si="178"/>
        <v>3365.0107</v>
      </c>
      <c r="N646" s="47">
        <f t="shared" si="178"/>
        <v>75982.11280000002</v>
      </c>
    </row>
    <row r="647" spans="2:14" ht="12">
      <c r="B647" s="13"/>
      <c r="C647" s="15" t="s">
        <v>0</v>
      </c>
      <c r="D647" s="45">
        <f aca="true" t="shared" si="179" ref="D647:N647">SUM(D27,D89,D151,D213,D275,D337,D399,D461,D523,D585)</f>
        <v>18295.9619</v>
      </c>
      <c r="E647" s="46">
        <f t="shared" si="179"/>
        <v>28261.32549999999</v>
      </c>
      <c r="F647" s="46">
        <f t="shared" si="179"/>
        <v>592967.1800999998</v>
      </c>
      <c r="G647" s="46">
        <f t="shared" si="179"/>
        <v>449306.8217000001</v>
      </c>
      <c r="H647" s="46">
        <f t="shared" si="179"/>
        <v>142264.43290000004</v>
      </c>
      <c r="I647" s="46">
        <f t="shared" si="179"/>
        <v>68078.0668</v>
      </c>
      <c r="J647" s="46">
        <f t="shared" si="179"/>
        <v>1386.6399999999999</v>
      </c>
      <c r="K647" s="46">
        <f t="shared" si="179"/>
        <v>9158.057799999999</v>
      </c>
      <c r="L647" s="46">
        <f t="shared" si="179"/>
        <v>14665.7381</v>
      </c>
      <c r="M647" s="46">
        <f t="shared" si="179"/>
        <v>47137.749599999996</v>
      </c>
      <c r="N647" s="47">
        <f t="shared" si="179"/>
        <v>1371521.9744000002</v>
      </c>
    </row>
    <row r="648" spans="2:14" ht="12">
      <c r="B648" s="16"/>
      <c r="C648" s="14" t="s">
        <v>6</v>
      </c>
      <c r="D648" s="48">
        <f aca="true" t="shared" si="180" ref="D648:N648">SUM(D28,D90,D152,D214,D276,D338,D400,D462,D524,D586)</f>
        <v>650.7731</v>
      </c>
      <c r="E648" s="49">
        <f t="shared" si="180"/>
        <v>65771.9941</v>
      </c>
      <c r="F648" s="49">
        <f t="shared" si="180"/>
        <v>74651.59879999999</v>
      </c>
      <c r="G648" s="49">
        <f t="shared" si="180"/>
        <v>149287.7142</v>
      </c>
      <c r="H648" s="49">
        <f t="shared" si="180"/>
        <v>15393.0512</v>
      </c>
      <c r="I648" s="49">
        <f t="shared" si="180"/>
        <v>77.8809</v>
      </c>
      <c r="J648" s="49">
        <f t="shared" si="180"/>
        <v>0</v>
      </c>
      <c r="K648" s="49">
        <f t="shared" si="180"/>
        <v>0</v>
      </c>
      <c r="L648" s="49">
        <f t="shared" si="180"/>
        <v>836.4802999999999</v>
      </c>
      <c r="M648" s="49">
        <f t="shared" si="180"/>
        <v>0</v>
      </c>
      <c r="N648" s="50">
        <f t="shared" si="180"/>
        <v>306669.4926</v>
      </c>
    </row>
    <row r="649" spans="2:14" ht="12">
      <c r="B649" s="17" t="s">
        <v>18</v>
      </c>
      <c r="C649" s="11" t="s">
        <v>4</v>
      </c>
      <c r="D649" s="42">
        <f aca="true" t="shared" si="181" ref="D649:N649">SUM(D29,D91,D153,D215,D277,D339,D401,D463,D525,D587)</f>
        <v>21910.1866</v>
      </c>
      <c r="E649" s="43">
        <f t="shared" si="181"/>
        <v>31651.0862</v>
      </c>
      <c r="F649" s="43">
        <f t="shared" si="181"/>
        <v>565445.5139999999</v>
      </c>
      <c r="G649" s="43">
        <f t="shared" si="181"/>
        <v>1561224.8636</v>
      </c>
      <c r="H649" s="43">
        <f t="shared" si="181"/>
        <v>159810.72069999998</v>
      </c>
      <c r="I649" s="43">
        <f t="shared" si="181"/>
        <v>88860.1539</v>
      </c>
      <c r="J649" s="43">
        <f t="shared" si="181"/>
        <v>11988.5278</v>
      </c>
      <c r="K649" s="43">
        <f t="shared" si="181"/>
        <v>7603.6386</v>
      </c>
      <c r="L649" s="43">
        <f t="shared" si="181"/>
        <v>25374.3785</v>
      </c>
      <c r="M649" s="43">
        <f t="shared" si="181"/>
        <v>157833.24060000002</v>
      </c>
      <c r="N649" s="44">
        <f t="shared" si="181"/>
        <v>2631702.3104999997</v>
      </c>
    </row>
    <row r="650" spans="2:14" ht="12">
      <c r="B650" s="17"/>
      <c r="C650" s="11" t="s">
        <v>5</v>
      </c>
      <c r="D650" s="42">
        <f aca="true" t="shared" si="182" ref="D650:N650">SUM(D30,D92,D154,D216,D278,D340,D402,D464,D526,D588)</f>
        <v>2738.15</v>
      </c>
      <c r="E650" s="43">
        <f t="shared" si="182"/>
        <v>3168.0529</v>
      </c>
      <c r="F650" s="43">
        <f t="shared" si="182"/>
        <v>63286.0661</v>
      </c>
      <c r="G650" s="43">
        <f t="shared" si="182"/>
        <v>416622.1414999999</v>
      </c>
      <c r="H650" s="43">
        <f t="shared" si="182"/>
        <v>47627.3058</v>
      </c>
      <c r="I650" s="43">
        <f t="shared" si="182"/>
        <v>102319.253</v>
      </c>
      <c r="J650" s="43">
        <f t="shared" si="182"/>
        <v>114.2205</v>
      </c>
      <c r="K650" s="43">
        <f t="shared" si="182"/>
        <v>2410.1273</v>
      </c>
      <c r="L650" s="43">
        <f t="shared" si="182"/>
        <v>23957.515099999997</v>
      </c>
      <c r="M650" s="43">
        <f t="shared" si="182"/>
        <v>1107.4502</v>
      </c>
      <c r="N650" s="44">
        <f t="shared" si="182"/>
        <v>663350.2824</v>
      </c>
    </row>
    <row r="651" spans="2:14" ht="12">
      <c r="B651" s="17" t="s">
        <v>19</v>
      </c>
      <c r="C651" s="12" t="s">
        <v>7</v>
      </c>
      <c r="D651" s="45">
        <f aca="true" t="shared" si="183" ref="D651:N651">SUM(D31,D93,D155,D217,D279,D341,D403,D465,D527,D589)</f>
        <v>953.8952</v>
      </c>
      <c r="E651" s="46">
        <f t="shared" si="183"/>
        <v>437.0927</v>
      </c>
      <c r="F651" s="46">
        <f t="shared" si="183"/>
        <v>1766.4344</v>
      </c>
      <c r="G651" s="46">
        <f t="shared" si="183"/>
        <v>266983.6884</v>
      </c>
      <c r="H651" s="46">
        <f t="shared" si="183"/>
        <v>39703.8293</v>
      </c>
      <c r="I651" s="46">
        <f t="shared" si="183"/>
        <v>26563.378</v>
      </c>
      <c r="J651" s="46">
        <f t="shared" si="183"/>
        <v>505.94620000000003</v>
      </c>
      <c r="K651" s="46">
        <f t="shared" si="183"/>
        <v>15468.3662</v>
      </c>
      <c r="L651" s="46">
        <f t="shared" si="183"/>
        <v>2365.0475000000006</v>
      </c>
      <c r="M651" s="46">
        <f t="shared" si="183"/>
        <v>20528.566700000003</v>
      </c>
      <c r="N651" s="47">
        <f t="shared" si="183"/>
        <v>375276.24460000003</v>
      </c>
    </row>
    <row r="652" spans="2:14" ht="12">
      <c r="B652" s="13"/>
      <c r="C652" s="15" t="s">
        <v>0</v>
      </c>
      <c r="D652" s="45">
        <f aca="true" t="shared" si="184" ref="D652:N652">SUM(D32,D94,D156,D218,D280,D342,D404,D466,D528,D590)</f>
        <v>26253.004900000004</v>
      </c>
      <c r="E652" s="46">
        <f t="shared" si="184"/>
        <v>101028.2259</v>
      </c>
      <c r="F652" s="46">
        <f t="shared" si="184"/>
        <v>705149.6133000001</v>
      </c>
      <c r="G652" s="46">
        <f t="shared" si="184"/>
        <v>2394118.4076999994</v>
      </c>
      <c r="H652" s="46">
        <f t="shared" si="184"/>
        <v>262534.90699999995</v>
      </c>
      <c r="I652" s="46">
        <f t="shared" si="184"/>
        <v>217820.6658</v>
      </c>
      <c r="J652" s="46">
        <f t="shared" si="184"/>
        <v>12608.694500000001</v>
      </c>
      <c r="K652" s="46">
        <f t="shared" si="184"/>
        <v>25482.132099999995</v>
      </c>
      <c r="L652" s="46">
        <f t="shared" si="184"/>
        <v>52533.42140000001</v>
      </c>
      <c r="M652" s="46">
        <f t="shared" si="184"/>
        <v>179469.2575</v>
      </c>
      <c r="N652" s="47">
        <f t="shared" si="184"/>
        <v>3976998.330100001</v>
      </c>
    </row>
    <row r="653" spans="2:14" ht="12">
      <c r="B653" s="16"/>
      <c r="C653" s="14" t="s">
        <v>6</v>
      </c>
      <c r="D653" s="48">
        <f aca="true" t="shared" si="185" ref="D653:N653">SUM(D33,D95,D157,D219,D281,D343,D405,D467,D529,D591)</f>
        <v>50.126999999999995</v>
      </c>
      <c r="E653" s="49">
        <f t="shared" si="185"/>
        <v>813.0262</v>
      </c>
      <c r="F653" s="49">
        <f t="shared" si="185"/>
        <v>75041.6513</v>
      </c>
      <c r="G653" s="49">
        <f t="shared" si="185"/>
        <v>81927.94039999999</v>
      </c>
      <c r="H653" s="49">
        <f t="shared" si="185"/>
        <v>4564.3936</v>
      </c>
      <c r="I653" s="49">
        <f t="shared" si="185"/>
        <v>0</v>
      </c>
      <c r="J653" s="49">
        <f t="shared" si="185"/>
        <v>0</v>
      </c>
      <c r="K653" s="49">
        <f t="shared" si="185"/>
        <v>0</v>
      </c>
      <c r="L653" s="49">
        <f t="shared" si="185"/>
        <v>84.3978</v>
      </c>
      <c r="M653" s="49">
        <f t="shared" si="185"/>
        <v>0</v>
      </c>
      <c r="N653" s="50">
        <f t="shared" si="185"/>
        <v>162481.53630000004</v>
      </c>
    </row>
    <row r="654" spans="2:14" ht="12">
      <c r="B654" s="17" t="s">
        <v>21</v>
      </c>
      <c r="C654" s="11" t="s">
        <v>4</v>
      </c>
      <c r="D654" s="42">
        <f aca="true" t="shared" si="186" ref="D654:N654">SUM(D34,D96,D158,D220,D282,D344,D406,D468,D530,D592)</f>
        <v>15106.316400000002</v>
      </c>
      <c r="E654" s="43">
        <f t="shared" si="186"/>
        <v>48005.660299999996</v>
      </c>
      <c r="F654" s="43">
        <f t="shared" si="186"/>
        <v>415518.2568</v>
      </c>
      <c r="G654" s="43">
        <f t="shared" si="186"/>
        <v>1066566.0366</v>
      </c>
      <c r="H654" s="43">
        <f t="shared" si="186"/>
        <v>178340.48140000002</v>
      </c>
      <c r="I654" s="43">
        <f t="shared" si="186"/>
        <v>92019.4442</v>
      </c>
      <c r="J654" s="43">
        <f t="shared" si="186"/>
        <v>2098.9453</v>
      </c>
      <c r="K654" s="43">
        <f t="shared" si="186"/>
        <v>24736.360699999997</v>
      </c>
      <c r="L654" s="43">
        <f t="shared" si="186"/>
        <v>21909.4347</v>
      </c>
      <c r="M654" s="43">
        <f t="shared" si="186"/>
        <v>94879.1138</v>
      </c>
      <c r="N654" s="44">
        <f t="shared" si="186"/>
        <v>1959180.0502000002</v>
      </c>
    </row>
    <row r="655" spans="2:14" ht="12">
      <c r="B655" s="17"/>
      <c r="C655" s="11" t="s">
        <v>5</v>
      </c>
      <c r="D655" s="42">
        <f aca="true" t="shared" si="187" ref="D655:N655">SUM(D35,D97,D159,D221,D283,D345,D407,D469,D531,D593)</f>
        <v>38.178</v>
      </c>
      <c r="E655" s="43">
        <f t="shared" si="187"/>
        <v>54.5744</v>
      </c>
      <c r="F655" s="43">
        <f t="shared" si="187"/>
        <v>157869.8762</v>
      </c>
      <c r="G655" s="43">
        <f t="shared" si="187"/>
        <v>150993.74750000003</v>
      </c>
      <c r="H655" s="43">
        <f t="shared" si="187"/>
        <v>63839.6603</v>
      </c>
      <c r="I655" s="43">
        <f t="shared" si="187"/>
        <v>130369.89369999999</v>
      </c>
      <c r="J655" s="43">
        <f t="shared" si="187"/>
        <v>1438.3193999999999</v>
      </c>
      <c r="K655" s="43">
        <f t="shared" si="187"/>
        <v>2460.774</v>
      </c>
      <c r="L655" s="43">
        <f t="shared" si="187"/>
        <v>20355.127000000004</v>
      </c>
      <c r="M655" s="43">
        <f t="shared" si="187"/>
        <v>2154.0532</v>
      </c>
      <c r="N655" s="44">
        <f t="shared" si="187"/>
        <v>529574.2037</v>
      </c>
    </row>
    <row r="656" spans="2:14" ht="12">
      <c r="B656" s="17" t="s">
        <v>22</v>
      </c>
      <c r="C656" s="12" t="s">
        <v>7</v>
      </c>
      <c r="D656" s="45">
        <f aca="true" t="shared" si="188" ref="D656:N656">SUM(D36,D98,D160,D222,D284,D346,D408,D470,D532,D594)</f>
        <v>812.758</v>
      </c>
      <c r="E656" s="46">
        <f t="shared" si="188"/>
        <v>0</v>
      </c>
      <c r="F656" s="46">
        <f t="shared" si="188"/>
        <v>3473.8347</v>
      </c>
      <c r="G656" s="46">
        <f t="shared" si="188"/>
        <v>187200.37129999997</v>
      </c>
      <c r="H656" s="46">
        <f t="shared" si="188"/>
        <v>72993.76509999999</v>
      </c>
      <c r="I656" s="46">
        <f t="shared" si="188"/>
        <v>41860.0477</v>
      </c>
      <c r="J656" s="46">
        <f t="shared" si="188"/>
        <v>756.8259</v>
      </c>
      <c r="K656" s="46">
        <f t="shared" si="188"/>
        <v>2.8172</v>
      </c>
      <c r="L656" s="46">
        <f t="shared" si="188"/>
        <v>3941.0285000000003</v>
      </c>
      <c r="M656" s="46">
        <f t="shared" si="188"/>
        <v>18211.3782</v>
      </c>
      <c r="N656" s="47">
        <f t="shared" si="188"/>
        <v>329252.8266</v>
      </c>
    </row>
    <row r="657" spans="2:14" ht="12">
      <c r="B657" s="13"/>
      <c r="C657" s="15" t="s">
        <v>0</v>
      </c>
      <c r="D657" s="45">
        <f aca="true" t="shared" si="189" ref="D657:N657">SUM(D37,D99,D161,D223,D285,D347,D409,D471,D533,D595)</f>
        <v>16007.379399999998</v>
      </c>
      <c r="E657" s="46">
        <f t="shared" si="189"/>
        <v>48873.260899999994</v>
      </c>
      <c r="F657" s="46">
        <f t="shared" si="189"/>
        <v>651903.619</v>
      </c>
      <c r="G657" s="46">
        <f t="shared" si="189"/>
        <v>1486688.0958</v>
      </c>
      <c r="H657" s="46">
        <f t="shared" si="189"/>
        <v>319738.30039999995</v>
      </c>
      <c r="I657" s="46">
        <f t="shared" si="189"/>
        <v>264249.3856</v>
      </c>
      <c r="J657" s="46">
        <f t="shared" si="189"/>
        <v>4294.0905999999995</v>
      </c>
      <c r="K657" s="46">
        <f t="shared" si="189"/>
        <v>27199.9519</v>
      </c>
      <c r="L657" s="46">
        <f t="shared" si="189"/>
        <v>46289.98799999999</v>
      </c>
      <c r="M657" s="46">
        <f t="shared" si="189"/>
        <v>115244.54520000001</v>
      </c>
      <c r="N657" s="47">
        <f t="shared" si="189"/>
        <v>2980488.6168</v>
      </c>
    </row>
    <row r="658" spans="2:14" ht="12">
      <c r="B658" s="16"/>
      <c r="C658" s="14" t="s">
        <v>6</v>
      </c>
      <c r="D658" s="48">
        <f aca="true" t="shared" si="190" ref="D658:N658">SUM(D38,D100,D162,D224,D286,D348,D410,D472,D534,D596)</f>
        <v>0</v>
      </c>
      <c r="E658" s="49">
        <f t="shared" si="190"/>
        <v>2535.8658</v>
      </c>
      <c r="F658" s="49">
        <f t="shared" si="190"/>
        <v>120694.8051</v>
      </c>
      <c r="G658" s="49">
        <f t="shared" si="190"/>
        <v>107917.7018</v>
      </c>
      <c r="H658" s="49">
        <f t="shared" si="190"/>
        <v>359.319</v>
      </c>
      <c r="I658" s="49">
        <f t="shared" si="190"/>
        <v>0</v>
      </c>
      <c r="J658" s="49">
        <f t="shared" si="190"/>
        <v>0</v>
      </c>
      <c r="K658" s="49">
        <f t="shared" si="190"/>
        <v>242.3714</v>
      </c>
      <c r="L658" s="49">
        <f t="shared" si="190"/>
        <v>1547.5154</v>
      </c>
      <c r="M658" s="49">
        <f t="shared" si="190"/>
        <v>2912.7705</v>
      </c>
      <c r="N658" s="50">
        <f t="shared" si="190"/>
        <v>236210.34900000002</v>
      </c>
    </row>
    <row r="659" spans="2:14" ht="12">
      <c r="B659" s="17" t="s">
        <v>24</v>
      </c>
      <c r="C659" s="11" t="s">
        <v>4</v>
      </c>
      <c r="D659" s="42">
        <f aca="true" t="shared" si="191" ref="D659:N659">SUM(D39,D101,D163,D225,D287,D349,D411,D473,D535,D597)</f>
        <v>5927.0402</v>
      </c>
      <c r="E659" s="43">
        <f t="shared" si="191"/>
        <v>6803.8081</v>
      </c>
      <c r="F659" s="43">
        <f t="shared" si="191"/>
        <v>368349.0566</v>
      </c>
      <c r="G659" s="43">
        <f t="shared" si="191"/>
        <v>1160553.4953999997</v>
      </c>
      <c r="H659" s="43">
        <f t="shared" si="191"/>
        <v>85156.98030000001</v>
      </c>
      <c r="I659" s="43">
        <f t="shared" si="191"/>
        <v>23851.2236</v>
      </c>
      <c r="J659" s="43">
        <f t="shared" si="191"/>
        <v>3459.0251</v>
      </c>
      <c r="K659" s="43">
        <f t="shared" si="191"/>
        <v>7150.2348</v>
      </c>
      <c r="L659" s="43">
        <f t="shared" si="191"/>
        <v>16777.4366</v>
      </c>
      <c r="M659" s="43">
        <f t="shared" si="191"/>
        <v>145349.489</v>
      </c>
      <c r="N659" s="44">
        <f t="shared" si="191"/>
        <v>1823377.7897</v>
      </c>
    </row>
    <row r="660" spans="2:14" ht="12">
      <c r="B660" s="17"/>
      <c r="C660" s="11" t="s">
        <v>5</v>
      </c>
      <c r="D660" s="42">
        <f aca="true" t="shared" si="192" ref="D660:N660">SUM(D40,D102,D164,D226,D288,D350,D412,D474,D536,D598)</f>
        <v>215.69209999999998</v>
      </c>
      <c r="E660" s="43">
        <f t="shared" si="192"/>
        <v>0.0172</v>
      </c>
      <c r="F660" s="43">
        <f t="shared" si="192"/>
        <v>65748.7513</v>
      </c>
      <c r="G660" s="43">
        <f t="shared" si="192"/>
        <v>70569.79530000001</v>
      </c>
      <c r="H660" s="43">
        <f t="shared" si="192"/>
        <v>36229.728</v>
      </c>
      <c r="I660" s="43">
        <f t="shared" si="192"/>
        <v>47154.203</v>
      </c>
      <c r="J660" s="43">
        <f t="shared" si="192"/>
        <v>1171.3883999999998</v>
      </c>
      <c r="K660" s="43">
        <f t="shared" si="192"/>
        <v>17934.7559</v>
      </c>
      <c r="L660" s="43">
        <f t="shared" si="192"/>
        <v>2993.3318</v>
      </c>
      <c r="M660" s="43">
        <f t="shared" si="192"/>
        <v>34.2961</v>
      </c>
      <c r="N660" s="44">
        <f t="shared" si="192"/>
        <v>242051.95909999998</v>
      </c>
    </row>
    <row r="661" spans="2:14" ht="12">
      <c r="B661" s="17" t="s">
        <v>25</v>
      </c>
      <c r="C661" s="12" t="s">
        <v>7</v>
      </c>
      <c r="D661" s="45">
        <f aca="true" t="shared" si="193" ref="D661:N661">SUM(D41,D103,D165,D227,D289,D351,D413,D475,D537,D599)</f>
        <v>101.9402</v>
      </c>
      <c r="E661" s="46">
        <f t="shared" si="193"/>
        <v>617.1</v>
      </c>
      <c r="F661" s="46">
        <f t="shared" si="193"/>
        <v>1143.6834000000001</v>
      </c>
      <c r="G661" s="46">
        <f t="shared" si="193"/>
        <v>96409.93680000001</v>
      </c>
      <c r="H661" s="46">
        <f t="shared" si="193"/>
        <v>29703.735800000002</v>
      </c>
      <c r="I661" s="46">
        <f t="shared" si="193"/>
        <v>14213.6127</v>
      </c>
      <c r="J661" s="46">
        <f t="shared" si="193"/>
        <v>167.65399999999997</v>
      </c>
      <c r="K661" s="46">
        <f t="shared" si="193"/>
        <v>31104.8406</v>
      </c>
      <c r="L661" s="46">
        <f t="shared" si="193"/>
        <v>7144.9837</v>
      </c>
      <c r="M661" s="46">
        <f t="shared" si="193"/>
        <v>57752.83039999999</v>
      </c>
      <c r="N661" s="47">
        <f t="shared" si="193"/>
        <v>238360.31760000004</v>
      </c>
    </row>
    <row r="662" spans="2:14" ht="12">
      <c r="B662" s="13"/>
      <c r="C662" s="15" t="s">
        <v>0</v>
      </c>
      <c r="D662" s="45">
        <f aca="true" t="shared" si="194" ref="D662:N662">SUM(D42,D104,D166,D228,D290,D352,D414,D476,D538,D600)</f>
        <v>6244.6725</v>
      </c>
      <c r="E662" s="46">
        <f t="shared" si="194"/>
        <v>9956.7911</v>
      </c>
      <c r="F662" s="46">
        <f t="shared" si="194"/>
        <v>555936.2964</v>
      </c>
      <c r="G662" s="46">
        <f t="shared" si="194"/>
        <v>1435450.9293000002</v>
      </c>
      <c r="H662" s="46">
        <f t="shared" si="194"/>
        <v>151449.76309999998</v>
      </c>
      <c r="I662" s="46">
        <f t="shared" si="194"/>
        <v>85219.03930000002</v>
      </c>
      <c r="J662" s="46">
        <f t="shared" si="194"/>
        <v>4798.067500000001</v>
      </c>
      <c r="K662" s="46">
        <f t="shared" si="194"/>
        <v>56432.2027</v>
      </c>
      <c r="L662" s="46">
        <f t="shared" si="194"/>
        <v>28463.2675</v>
      </c>
      <c r="M662" s="46">
        <f t="shared" si="194"/>
        <v>206049.386</v>
      </c>
      <c r="N662" s="47">
        <f t="shared" si="194"/>
        <v>2540000.4154000003</v>
      </c>
    </row>
    <row r="663" spans="2:14" ht="12">
      <c r="B663" s="16"/>
      <c r="C663" s="14" t="s">
        <v>6</v>
      </c>
      <c r="D663" s="48">
        <f aca="true" t="shared" si="195" ref="D663:N663">SUM(D43,D105,D167,D229,D291,D353,D415,D477,D539,D601)</f>
        <v>0</v>
      </c>
      <c r="E663" s="49">
        <f t="shared" si="195"/>
        <v>0</v>
      </c>
      <c r="F663" s="49">
        <f t="shared" si="195"/>
        <v>24518.987500000003</v>
      </c>
      <c r="G663" s="49">
        <f t="shared" si="195"/>
        <v>117675.8897</v>
      </c>
      <c r="H663" s="49">
        <f t="shared" si="195"/>
        <v>0</v>
      </c>
      <c r="I663" s="49">
        <f t="shared" si="195"/>
        <v>0</v>
      </c>
      <c r="J663" s="49">
        <f t="shared" si="195"/>
        <v>0</v>
      </c>
      <c r="K663" s="49">
        <f t="shared" si="195"/>
        <v>58.5</v>
      </c>
      <c r="L663" s="49">
        <f t="shared" si="195"/>
        <v>235.8891</v>
      </c>
      <c r="M663" s="49">
        <f t="shared" si="195"/>
        <v>0</v>
      </c>
      <c r="N663" s="50">
        <f t="shared" si="195"/>
        <v>142489.2663</v>
      </c>
    </row>
    <row r="664" spans="2:14" ht="12">
      <c r="B664" s="17" t="s">
        <v>27</v>
      </c>
      <c r="C664" s="11" t="s">
        <v>4</v>
      </c>
      <c r="D664" s="42">
        <f aca="true" t="shared" si="196" ref="D664:N664">SUM(D44,D106,D168,D230,D292,D354,D416,D478,D540,D602)</f>
        <v>1401.5013</v>
      </c>
      <c r="E664" s="43">
        <f t="shared" si="196"/>
        <v>3499.934</v>
      </c>
      <c r="F664" s="43">
        <f t="shared" si="196"/>
        <v>139352.7461</v>
      </c>
      <c r="G664" s="43">
        <f t="shared" si="196"/>
        <v>278078.633</v>
      </c>
      <c r="H664" s="43">
        <f t="shared" si="196"/>
        <v>25326.664399999998</v>
      </c>
      <c r="I664" s="43">
        <f t="shared" si="196"/>
        <v>22908.9056</v>
      </c>
      <c r="J664" s="43">
        <f t="shared" si="196"/>
        <v>2650.7702</v>
      </c>
      <c r="K664" s="43">
        <f t="shared" si="196"/>
        <v>2244.8587</v>
      </c>
      <c r="L664" s="43">
        <f t="shared" si="196"/>
        <v>7213.5305</v>
      </c>
      <c r="M664" s="43">
        <f t="shared" si="196"/>
        <v>12593.8192</v>
      </c>
      <c r="N664" s="44">
        <f t="shared" si="196"/>
        <v>495271.363</v>
      </c>
    </row>
    <row r="665" spans="2:14" ht="12">
      <c r="B665" s="17"/>
      <c r="C665" s="11" t="s">
        <v>5</v>
      </c>
      <c r="D665" s="42">
        <f aca="true" t="shared" si="197" ref="D665:N665">SUM(D45,D107,D169,D231,D293,D355,D417,D479,D541,D603)</f>
        <v>2027.5354</v>
      </c>
      <c r="E665" s="43">
        <f t="shared" si="197"/>
        <v>2.0378</v>
      </c>
      <c r="F665" s="43">
        <f t="shared" si="197"/>
        <v>40538.2783</v>
      </c>
      <c r="G665" s="43">
        <f t="shared" si="197"/>
        <v>15795.9299</v>
      </c>
      <c r="H665" s="43">
        <f t="shared" si="197"/>
        <v>12490.6243</v>
      </c>
      <c r="I665" s="43">
        <f t="shared" si="197"/>
        <v>17135.1845</v>
      </c>
      <c r="J665" s="43">
        <f t="shared" si="197"/>
        <v>14.081600000000002</v>
      </c>
      <c r="K665" s="43">
        <f t="shared" si="197"/>
        <v>24.9471</v>
      </c>
      <c r="L665" s="43">
        <f t="shared" si="197"/>
        <v>5369.0992</v>
      </c>
      <c r="M665" s="43">
        <f t="shared" si="197"/>
        <v>122.646</v>
      </c>
      <c r="N665" s="44">
        <f t="shared" si="197"/>
        <v>93520.36409999999</v>
      </c>
    </row>
    <row r="666" spans="2:14" ht="12">
      <c r="B666" s="17" t="s">
        <v>25</v>
      </c>
      <c r="C666" s="12" t="s">
        <v>7</v>
      </c>
      <c r="D666" s="45">
        <f aca="true" t="shared" si="198" ref="D666:N666">SUM(D46,D108,D170,D232,D294,D356,D418,D480,D542,D604)</f>
        <v>97.95139999999999</v>
      </c>
      <c r="E666" s="46">
        <f t="shared" si="198"/>
        <v>0</v>
      </c>
      <c r="F666" s="46">
        <f t="shared" si="198"/>
        <v>117.1443</v>
      </c>
      <c r="G666" s="46">
        <f t="shared" si="198"/>
        <v>37901.614</v>
      </c>
      <c r="H666" s="46">
        <f t="shared" si="198"/>
        <v>6706.462</v>
      </c>
      <c r="I666" s="46">
        <f t="shared" si="198"/>
        <v>2804.9103999999998</v>
      </c>
      <c r="J666" s="46">
        <f t="shared" si="198"/>
        <v>62.2793</v>
      </c>
      <c r="K666" s="46">
        <f t="shared" si="198"/>
        <v>17046.6506</v>
      </c>
      <c r="L666" s="46">
        <f t="shared" si="198"/>
        <v>794.7370000000001</v>
      </c>
      <c r="M666" s="46">
        <f t="shared" si="198"/>
        <v>6287.2656</v>
      </c>
      <c r="N666" s="47">
        <f t="shared" si="198"/>
        <v>71819.01459999998</v>
      </c>
    </row>
    <row r="667" spans="2:14" ht="12">
      <c r="B667" s="13"/>
      <c r="C667" s="15" t="s">
        <v>0</v>
      </c>
      <c r="D667" s="45">
        <f aca="true" t="shared" si="199" ref="D667:N667">SUM(D47,D109,D171,D233,D295,D357,D419,D481,D543,D605)</f>
        <v>3526.9881</v>
      </c>
      <c r="E667" s="46">
        <f t="shared" si="199"/>
        <v>3501.9718000000003</v>
      </c>
      <c r="F667" s="46">
        <f t="shared" si="199"/>
        <v>204527.1562</v>
      </c>
      <c r="G667" s="46">
        <f t="shared" si="199"/>
        <v>449452.0666</v>
      </c>
      <c r="H667" s="46">
        <f t="shared" si="199"/>
        <v>44523.750700000004</v>
      </c>
      <c r="I667" s="46">
        <f t="shared" si="199"/>
        <v>42849.0005</v>
      </c>
      <c r="J667" s="46">
        <f t="shared" si="199"/>
        <v>2727.1311000000005</v>
      </c>
      <c r="K667" s="46">
        <f t="shared" si="199"/>
        <v>19374.9564</v>
      </c>
      <c r="L667" s="46">
        <f t="shared" si="199"/>
        <v>13613.255799999999</v>
      </c>
      <c r="M667" s="46">
        <f t="shared" si="199"/>
        <v>19003.730799999998</v>
      </c>
      <c r="N667" s="47">
        <f t="shared" si="199"/>
        <v>803100.008</v>
      </c>
    </row>
    <row r="668" spans="2:14" ht="12">
      <c r="B668" s="16"/>
      <c r="C668" s="14" t="s">
        <v>6</v>
      </c>
      <c r="D668" s="48">
        <f aca="true" t="shared" si="200" ref="D668:N668">SUM(D48,D110,D172,D234,D296,D358,D420,D482,D544,D606)</f>
        <v>21.1792</v>
      </c>
      <c r="E668" s="49">
        <f t="shared" si="200"/>
        <v>13029.712</v>
      </c>
      <c r="F668" s="49">
        <f t="shared" si="200"/>
        <v>250335.0514</v>
      </c>
      <c r="G668" s="49">
        <f t="shared" si="200"/>
        <v>122614.8099</v>
      </c>
      <c r="H668" s="49">
        <f t="shared" si="200"/>
        <v>3051.4416</v>
      </c>
      <c r="I668" s="49">
        <f t="shared" si="200"/>
        <v>0</v>
      </c>
      <c r="J668" s="49">
        <f t="shared" si="200"/>
        <v>0</v>
      </c>
      <c r="K668" s="49">
        <f t="shared" si="200"/>
        <v>0</v>
      </c>
      <c r="L668" s="49">
        <f t="shared" si="200"/>
        <v>17.7664</v>
      </c>
      <c r="M668" s="49">
        <f t="shared" si="200"/>
        <v>0</v>
      </c>
      <c r="N668" s="50">
        <f t="shared" si="200"/>
        <v>389069.96050000004</v>
      </c>
    </row>
    <row r="669" spans="2:14" ht="12">
      <c r="B669" s="17" t="s">
        <v>29</v>
      </c>
      <c r="C669" s="11" t="s">
        <v>4</v>
      </c>
      <c r="D669" s="42">
        <f aca="true" t="shared" si="201" ref="D669:N669">SUM(D49,D111,D173,D235,D297,D359,D421,D483,D545,D607)</f>
        <v>44877.549999999996</v>
      </c>
      <c r="E669" s="43">
        <f t="shared" si="201"/>
        <v>202.13330000000002</v>
      </c>
      <c r="F669" s="43">
        <f t="shared" si="201"/>
        <v>548090.7953</v>
      </c>
      <c r="G669" s="43">
        <f t="shared" si="201"/>
        <v>599063.636</v>
      </c>
      <c r="H669" s="43">
        <f t="shared" si="201"/>
        <v>104823.5509</v>
      </c>
      <c r="I669" s="43">
        <f t="shared" si="201"/>
        <v>36370.801</v>
      </c>
      <c r="J669" s="43">
        <f t="shared" si="201"/>
        <v>20903.406699999996</v>
      </c>
      <c r="K669" s="43">
        <f t="shared" si="201"/>
        <v>5865.4671</v>
      </c>
      <c r="L669" s="43">
        <f t="shared" si="201"/>
        <v>19050.3876</v>
      </c>
      <c r="M669" s="43">
        <f t="shared" si="201"/>
        <v>201607.2056</v>
      </c>
      <c r="N669" s="44">
        <f t="shared" si="201"/>
        <v>1580854.9335</v>
      </c>
    </row>
    <row r="670" spans="2:14" ht="12">
      <c r="B670" s="17"/>
      <c r="C670" s="11" t="s">
        <v>5</v>
      </c>
      <c r="D670" s="42">
        <f aca="true" t="shared" si="202" ref="D670:N670">SUM(D50,D112,D174,D236,D298,D360,D422,D484,D546,D608)</f>
        <v>1136.3725</v>
      </c>
      <c r="E670" s="43">
        <f t="shared" si="202"/>
        <v>0.2751</v>
      </c>
      <c r="F670" s="43">
        <f t="shared" si="202"/>
        <v>137096.43720000001</v>
      </c>
      <c r="G670" s="43">
        <f t="shared" si="202"/>
        <v>134009.8169</v>
      </c>
      <c r="H670" s="43">
        <f t="shared" si="202"/>
        <v>66423.69440000001</v>
      </c>
      <c r="I670" s="43">
        <f t="shared" si="202"/>
        <v>125760.6883</v>
      </c>
      <c r="J670" s="43">
        <f t="shared" si="202"/>
        <v>1632.8805</v>
      </c>
      <c r="K670" s="43">
        <f t="shared" si="202"/>
        <v>756.3688</v>
      </c>
      <c r="L670" s="43">
        <f t="shared" si="202"/>
        <v>39831.6987</v>
      </c>
      <c r="M670" s="43">
        <f t="shared" si="202"/>
        <v>174.7849</v>
      </c>
      <c r="N670" s="44">
        <f t="shared" si="202"/>
        <v>506823.0172999999</v>
      </c>
    </row>
    <row r="671" spans="2:14" ht="12">
      <c r="B671" s="17" t="s">
        <v>30</v>
      </c>
      <c r="C671" s="12" t="s">
        <v>7</v>
      </c>
      <c r="D671" s="45">
        <f aca="true" t="shared" si="203" ref="D671:N671">SUM(D51,D113,D175,D237,D299,D361,D423,D485,D547,D609)</f>
        <v>1792.5375000000001</v>
      </c>
      <c r="E671" s="46">
        <f t="shared" si="203"/>
        <v>0</v>
      </c>
      <c r="F671" s="46">
        <f t="shared" si="203"/>
        <v>3681.4178</v>
      </c>
      <c r="G671" s="46">
        <f t="shared" si="203"/>
        <v>169286.57259999998</v>
      </c>
      <c r="H671" s="46">
        <f t="shared" si="203"/>
        <v>36700.2368</v>
      </c>
      <c r="I671" s="46">
        <f t="shared" si="203"/>
        <v>22046.3959</v>
      </c>
      <c r="J671" s="46">
        <f t="shared" si="203"/>
        <v>2214.2116</v>
      </c>
      <c r="K671" s="46">
        <f t="shared" si="203"/>
        <v>85.8488</v>
      </c>
      <c r="L671" s="46">
        <f t="shared" si="203"/>
        <v>2473.8383999999996</v>
      </c>
      <c r="M671" s="46">
        <f t="shared" si="203"/>
        <v>12000.937899999999</v>
      </c>
      <c r="N671" s="47">
        <f t="shared" si="203"/>
        <v>250281.99730000002</v>
      </c>
    </row>
    <row r="672" spans="2:14" ht="12">
      <c r="B672" s="13"/>
      <c r="C672" s="15" t="s">
        <v>0</v>
      </c>
      <c r="D672" s="45">
        <f aca="true" t="shared" si="204" ref="D672:N672">SUM(D52,D114,D176,D238,D300,D362,D424,D486,D548,D610)</f>
        <v>47827.6392</v>
      </c>
      <c r="E672" s="46">
        <f t="shared" si="204"/>
        <v>13232.120400000002</v>
      </c>
      <c r="F672" s="46">
        <f t="shared" si="204"/>
        <v>939203.7017</v>
      </c>
      <c r="G672" s="46">
        <f t="shared" si="204"/>
        <v>1024974.8354</v>
      </c>
      <c r="H672" s="46">
        <f t="shared" si="204"/>
        <v>210998.9237</v>
      </c>
      <c r="I672" s="46">
        <f t="shared" si="204"/>
        <v>184177.8852</v>
      </c>
      <c r="J672" s="46">
        <f t="shared" si="204"/>
        <v>24750.498799999998</v>
      </c>
      <c r="K672" s="46">
        <f t="shared" si="204"/>
        <v>6707.6847</v>
      </c>
      <c r="L672" s="46">
        <f t="shared" si="204"/>
        <v>61373.6911</v>
      </c>
      <c r="M672" s="46">
        <f t="shared" si="204"/>
        <v>213782.92839999998</v>
      </c>
      <c r="N672" s="47">
        <f t="shared" si="204"/>
        <v>2727029.9086</v>
      </c>
    </row>
    <row r="673" spans="2:14" ht="12">
      <c r="B673" s="16"/>
      <c r="C673" s="14" t="s">
        <v>6</v>
      </c>
      <c r="D673" s="48">
        <f aca="true" t="shared" si="205" ref="D673:N673">SUM(D53,D115,D177,D239,D301,D363,D425,D487,D549,D611)</f>
        <v>0</v>
      </c>
      <c r="E673" s="49">
        <f t="shared" si="205"/>
        <v>3920.0842</v>
      </c>
      <c r="F673" s="49">
        <f t="shared" si="205"/>
        <v>24474.5311</v>
      </c>
      <c r="G673" s="49">
        <f t="shared" si="205"/>
        <v>4659.3298</v>
      </c>
      <c r="H673" s="49">
        <f t="shared" si="205"/>
        <v>0</v>
      </c>
      <c r="I673" s="49">
        <f t="shared" si="205"/>
        <v>0</v>
      </c>
      <c r="J673" s="49">
        <f t="shared" si="205"/>
        <v>0</v>
      </c>
      <c r="K673" s="49">
        <f t="shared" si="205"/>
        <v>0</v>
      </c>
      <c r="L673" s="49">
        <f t="shared" si="205"/>
        <v>0</v>
      </c>
      <c r="M673" s="49">
        <f t="shared" si="205"/>
        <v>0</v>
      </c>
      <c r="N673" s="50">
        <f t="shared" si="205"/>
        <v>33053.945100000004</v>
      </c>
    </row>
    <row r="674" spans="2:14" ht="12">
      <c r="B674" s="17" t="s">
        <v>32</v>
      </c>
      <c r="C674" s="11" t="s">
        <v>4</v>
      </c>
      <c r="D674" s="42">
        <f aca="true" t="shared" si="206" ref="D674:N674">SUM(D54,D116,D178,D240,D302,D364,D426,D488,D550,D612)</f>
        <v>2217.5535</v>
      </c>
      <c r="E674" s="43">
        <f t="shared" si="206"/>
        <v>2.5387</v>
      </c>
      <c r="F674" s="43">
        <f t="shared" si="206"/>
        <v>63457.2952</v>
      </c>
      <c r="G674" s="43">
        <f t="shared" si="206"/>
        <v>8007.3936</v>
      </c>
      <c r="H674" s="43">
        <f t="shared" si="206"/>
        <v>15283.8131</v>
      </c>
      <c r="I674" s="43">
        <f t="shared" si="206"/>
        <v>1526.7079</v>
      </c>
      <c r="J674" s="43">
        <f t="shared" si="206"/>
        <v>11.5878</v>
      </c>
      <c r="K674" s="43">
        <f t="shared" si="206"/>
        <v>853.311</v>
      </c>
      <c r="L674" s="43">
        <f t="shared" si="206"/>
        <v>929.347</v>
      </c>
      <c r="M674" s="43">
        <f t="shared" si="206"/>
        <v>116.4378</v>
      </c>
      <c r="N674" s="44">
        <f t="shared" si="206"/>
        <v>92405.9856</v>
      </c>
    </row>
    <row r="675" spans="2:14" ht="12">
      <c r="B675" s="17"/>
      <c r="C675" s="11" t="s">
        <v>5</v>
      </c>
      <c r="D675" s="42">
        <f aca="true" t="shared" si="207" ref="D675:N675">SUM(D55,D117,D179,D241,D303,D365,D427,D489,D551,D613)</f>
        <v>0.1677</v>
      </c>
      <c r="E675" s="43">
        <f t="shared" si="207"/>
        <v>0</v>
      </c>
      <c r="F675" s="43">
        <f t="shared" si="207"/>
        <v>19922.5723</v>
      </c>
      <c r="G675" s="43">
        <f t="shared" si="207"/>
        <v>6152.562800000001</v>
      </c>
      <c r="H675" s="43">
        <f t="shared" si="207"/>
        <v>3094.7641</v>
      </c>
      <c r="I675" s="43">
        <f t="shared" si="207"/>
        <v>5659.598</v>
      </c>
      <c r="J675" s="43">
        <f t="shared" si="207"/>
        <v>0.1396</v>
      </c>
      <c r="K675" s="43">
        <f t="shared" si="207"/>
        <v>4.1868</v>
      </c>
      <c r="L675" s="43">
        <f t="shared" si="207"/>
        <v>514.5964</v>
      </c>
      <c r="M675" s="43">
        <f t="shared" si="207"/>
        <v>0</v>
      </c>
      <c r="N675" s="44">
        <f t="shared" si="207"/>
        <v>35348.587700000004</v>
      </c>
    </row>
    <row r="676" spans="2:14" ht="12">
      <c r="B676" s="17" t="s">
        <v>33</v>
      </c>
      <c r="C676" s="12" t="s">
        <v>7</v>
      </c>
      <c r="D676" s="45">
        <f aca="true" t="shared" si="208" ref="D676:N676">SUM(D56,D118,D180,D242,D304,D366,D428,D490,D552,D614)</f>
        <v>129.1401</v>
      </c>
      <c r="E676" s="46">
        <f t="shared" si="208"/>
        <v>0</v>
      </c>
      <c r="F676" s="46">
        <f t="shared" si="208"/>
        <v>0</v>
      </c>
      <c r="G676" s="46">
        <f t="shared" si="208"/>
        <v>1045.8143</v>
      </c>
      <c r="H676" s="46">
        <f t="shared" si="208"/>
        <v>849.0505</v>
      </c>
      <c r="I676" s="46">
        <f t="shared" si="208"/>
        <v>2024.1893</v>
      </c>
      <c r="J676" s="46">
        <f t="shared" si="208"/>
        <v>0</v>
      </c>
      <c r="K676" s="46">
        <f t="shared" si="208"/>
        <v>0</v>
      </c>
      <c r="L676" s="46">
        <f t="shared" si="208"/>
        <v>0</v>
      </c>
      <c r="M676" s="46">
        <f t="shared" si="208"/>
        <v>0</v>
      </c>
      <c r="N676" s="47">
        <f t="shared" si="208"/>
        <v>4048.1942</v>
      </c>
    </row>
    <row r="677" spans="2:14" ht="12">
      <c r="B677" s="13"/>
      <c r="C677" s="15" t="s">
        <v>0</v>
      </c>
      <c r="D677" s="45">
        <f aca="true" t="shared" si="209" ref="D677:N677">SUM(D57,D119,D181,D243,D305,D367,D429,D491,D553,D615)</f>
        <v>2346.8613</v>
      </c>
      <c r="E677" s="46">
        <f t="shared" si="209"/>
        <v>3922.6229</v>
      </c>
      <c r="F677" s="46">
        <f t="shared" si="209"/>
        <v>107854.3986</v>
      </c>
      <c r="G677" s="46">
        <f t="shared" si="209"/>
        <v>19865.100499999997</v>
      </c>
      <c r="H677" s="46">
        <f t="shared" si="209"/>
        <v>19227.6277</v>
      </c>
      <c r="I677" s="46">
        <f t="shared" si="209"/>
        <v>9210.4952</v>
      </c>
      <c r="J677" s="46">
        <f t="shared" si="209"/>
        <v>11.7274</v>
      </c>
      <c r="K677" s="46">
        <f t="shared" si="209"/>
        <v>857.4978</v>
      </c>
      <c r="L677" s="46">
        <f t="shared" si="209"/>
        <v>1443.9434</v>
      </c>
      <c r="M677" s="46">
        <f t="shared" si="209"/>
        <v>116.4378</v>
      </c>
      <c r="N677" s="47">
        <f t="shared" si="209"/>
        <v>164856.71260000003</v>
      </c>
    </row>
    <row r="678" spans="2:14" ht="12">
      <c r="B678" s="16"/>
      <c r="C678" s="14" t="s">
        <v>6</v>
      </c>
      <c r="D678" s="48">
        <f aca="true" t="shared" si="210" ref="D678:N678">SUM(D58,D120,D182,D244,D306,D368,D430,D492,D554,D616)</f>
        <v>793.9146</v>
      </c>
      <c r="E678" s="49">
        <f t="shared" si="210"/>
        <v>125903.99919999999</v>
      </c>
      <c r="F678" s="49">
        <f t="shared" si="210"/>
        <v>1115882.6305000002</v>
      </c>
      <c r="G678" s="49">
        <f t="shared" si="210"/>
        <v>942589.6386999998</v>
      </c>
      <c r="H678" s="49">
        <f t="shared" si="210"/>
        <v>44992.0494</v>
      </c>
      <c r="I678" s="49">
        <f t="shared" si="210"/>
        <v>435.2873</v>
      </c>
      <c r="J678" s="49">
        <f t="shared" si="210"/>
        <v>0</v>
      </c>
      <c r="K678" s="49">
        <f t="shared" si="210"/>
        <v>2847.7584</v>
      </c>
      <c r="L678" s="49">
        <f t="shared" si="210"/>
        <v>6626.826500000001</v>
      </c>
      <c r="M678" s="49">
        <f t="shared" si="210"/>
        <v>37157.7705</v>
      </c>
      <c r="N678" s="50">
        <f t="shared" si="210"/>
        <v>2277229.8751</v>
      </c>
    </row>
    <row r="679" spans="2:14" ht="12">
      <c r="B679" s="17" t="s">
        <v>34</v>
      </c>
      <c r="C679" s="11" t="s">
        <v>4</v>
      </c>
      <c r="D679" s="42">
        <f aca="true" t="shared" si="211" ref="D679:N679">SUM(D59,D121,D183,D245,D307,D369,D431,D493,D555,D617)</f>
        <v>141182.7561</v>
      </c>
      <c r="E679" s="43">
        <f t="shared" si="211"/>
        <v>132957.60270000002</v>
      </c>
      <c r="F679" s="43">
        <f t="shared" si="211"/>
        <v>4275043.6429</v>
      </c>
      <c r="G679" s="43">
        <f t="shared" si="211"/>
        <v>7583440.704800001</v>
      </c>
      <c r="H679" s="43">
        <f t="shared" si="211"/>
        <v>1086556.9759000002</v>
      </c>
      <c r="I679" s="43">
        <f t="shared" si="211"/>
        <v>586574.0329999999</v>
      </c>
      <c r="J679" s="43">
        <f t="shared" si="211"/>
        <v>64221.9796</v>
      </c>
      <c r="K679" s="43">
        <f t="shared" si="211"/>
        <v>73195.40209999999</v>
      </c>
      <c r="L679" s="43">
        <f t="shared" si="211"/>
        <v>200827.9449</v>
      </c>
      <c r="M679" s="43">
        <f t="shared" si="211"/>
        <v>834746.7775</v>
      </c>
      <c r="N679" s="44">
        <f t="shared" si="211"/>
        <v>14978747.819500001</v>
      </c>
    </row>
    <row r="680" spans="2:14" ht="12">
      <c r="B680" s="17"/>
      <c r="C680" s="11" t="s">
        <v>5</v>
      </c>
      <c r="D680" s="42">
        <f aca="true" t="shared" si="212" ref="D680:N680">SUM(D60,D122,D184,D246,D308,D370,D432,D494,D556,D618)</f>
        <v>45115.9184</v>
      </c>
      <c r="E680" s="43">
        <f t="shared" si="212"/>
        <v>31292.11999999999</v>
      </c>
      <c r="F680" s="43">
        <f t="shared" si="212"/>
        <v>876361.4968</v>
      </c>
      <c r="G680" s="43">
        <f t="shared" si="212"/>
        <v>1278433.6574</v>
      </c>
      <c r="H680" s="43">
        <f t="shared" si="212"/>
        <v>536343.2136</v>
      </c>
      <c r="I680" s="43">
        <f t="shared" si="212"/>
        <v>861582.0616</v>
      </c>
      <c r="J680" s="43">
        <f t="shared" si="212"/>
        <v>5379.849</v>
      </c>
      <c r="K680" s="43">
        <f t="shared" si="212"/>
        <v>33939.827</v>
      </c>
      <c r="L680" s="43">
        <f t="shared" si="212"/>
        <v>218715.08910000004</v>
      </c>
      <c r="M680" s="43">
        <f t="shared" si="212"/>
        <v>51533.055900000014</v>
      </c>
      <c r="N680" s="44">
        <f t="shared" si="212"/>
        <v>3938696.2887999997</v>
      </c>
    </row>
    <row r="681" spans="2:14" ht="12">
      <c r="B681" s="17" t="s">
        <v>0</v>
      </c>
      <c r="C681" s="12" t="s">
        <v>7</v>
      </c>
      <c r="D681" s="45">
        <f aca="true" t="shared" si="213" ref="D681:N681">SUM(D61,D123,D185,D247,D309,D371,D433,D495,D557,D619)</f>
        <v>18676.871299999995</v>
      </c>
      <c r="E681" s="46">
        <f t="shared" si="213"/>
        <v>1152.4119</v>
      </c>
      <c r="F681" s="46">
        <f t="shared" si="213"/>
        <v>18147.0715</v>
      </c>
      <c r="G681" s="46">
        <f t="shared" si="213"/>
        <v>1311230.7546999997</v>
      </c>
      <c r="H681" s="46">
        <f t="shared" si="213"/>
        <v>344759.84779999993</v>
      </c>
      <c r="I681" s="46">
        <f t="shared" si="213"/>
        <v>208688.7034</v>
      </c>
      <c r="J681" s="46">
        <f t="shared" si="213"/>
        <v>4153.330900000001</v>
      </c>
      <c r="K681" s="46">
        <f t="shared" si="213"/>
        <v>97013.9146</v>
      </c>
      <c r="L681" s="46">
        <f t="shared" si="213"/>
        <v>44553.4692</v>
      </c>
      <c r="M681" s="46">
        <f t="shared" si="213"/>
        <v>168719.95529999997</v>
      </c>
      <c r="N681" s="47">
        <f t="shared" si="213"/>
        <v>2217096.3305999995</v>
      </c>
    </row>
    <row r="682" spans="2:14" ht="12">
      <c r="B682" s="8"/>
      <c r="C682" s="9" t="s">
        <v>0</v>
      </c>
      <c r="D682" s="51">
        <f aca="true" t="shared" si="214" ref="D682:N682">SUM(D62,D124,D186,D248,D310,D372,D434,D496,D558,D620)</f>
        <v>205769.4604</v>
      </c>
      <c r="E682" s="52">
        <f t="shared" si="214"/>
        <v>291306.1338</v>
      </c>
      <c r="F682" s="52">
        <f t="shared" si="214"/>
        <v>6285434.841699999</v>
      </c>
      <c r="G682" s="52">
        <f t="shared" si="214"/>
        <v>11115694.755600002</v>
      </c>
      <c r="H682" s="52">
        <f t="shared" si="214"/>
        <v>2012652.0866999999</v>
      </c>
      <c r="I682" s="52">
        <f t="shared" si="214"/>
        <v>1657280.0853</v>
      </c>
      <c r="J682" s="52">
        <f t="shared" si="214"/>
        <v>73755.15950000001</v>
      </c>
      <c r="K682" s="52">
        <f t="shared" si="214"/>
        <v>206996.90209999998</v>
      </c>
      <c r="L682" s="52">
        <f t="shared" si="214"/>
        <v>470723.32970000006</v>
      </c>
      <c r="M682" s="52">
        <f t="shared" si="214"/>
        <v>1092157.5592</v>
      </c>
      <c r="N682" s="53">
        <f t="shared" si="214"/>
        <v>23411770.313999996</v>
      </c>
    </row>
    <row r="684" spans="2:10" s="23" customFormat="1" ht="12">
      <c r="B684" s="24"/>
      <c r="C684" s="25" t="s">
        <v>41</v>
      </c>
      <c r="D684" s="26" t="s">
        <v>50</v>
      </c>
      <c r="E684" s="26"/>
      <c r="F684" s="26"/>
      <c r="G684" s="26"/>
      <c r="H684" s="26"/>
      <c r="I684" s="26"/>
      <c r="J684" s="27"/>
    </row>
    <row r="685" spans="2:10" s="23" customFormat="1" ht="12">
      <c r="B685" s="28"/>
      <c r="C685" s="29"/>
      <c r="D685" s="30" t="s">
        <v>51</v>
      </c>
      <c r="E685" s="30"/>
      <c r="F685" s="30"/>
      <c r="G685" s="30"/>
      <c r="H685" s="30"/>
      <c r="I685" s="30"/>
      <c r="J685" s="31"/>
    </row>
    <row r="686" spans="2:10" s="23" customFormat="1" ht="12">
      <c r="B686" s="28"/>
      <c r="C686" s="29"/>
      <c r="D686" s="30" t="s">
        <v>52</v>
      </c>
      <c r="E686" s="30"/>
      <c r="F686" s="30"/>
      <c r="G686" s="30"/>
      <c r="H686" s="30"/>
      <c r="I686" s="30"/>
      <c r="J686" s="31"/>
    </row>
    <row r="687" spans="2:10" s="23" customFormat="1" ht="12">
      <c r="B687" s="28"/>
      <c r="C687" s="29"/>
      <c r="D687" s="30" t="s">
        <v>53</v>
      </c>
      <c r="E687" s="30"/>
      <c r="F687" s="30"/>
      <c r="G687" s="30"/>
      <c r="H687" s="30"/>
      <c r="I687" s="30"/>
      <c r="J687" s="31"/>
    </row>
    <row r="688" spans="2:10" s="23" customFormat="1" ht="12">
      <c r="B688" s="28"/>
      <c r="C688" s="29"/>
      <c r="D688" s="30" t="s">
        <v>54</v>
      </c>
      <c r="E688" s="30"/>
      <c r="F688" s="30"/>
      <c r="G688" s="30"/>
      <c r="H688" s="30"/>
      <c r="I688" s="30"/>
      <c r="J688" s="31"/>
    </row>
    <row r="689" spans="2:10" s="23" customFormat="1" ht="12">
      <c r="B689" s="28"/>
      <c r="C689" s="29"/>
      <c r="D689" s="30" t="s">
        <v>55</v>
      </c>
      <c r="E689" s="30"/>
      <c r="F689" s="30"/>
      <c r="G689" s="30"/>
      <c r="H689" s="30"/>
      <c r="I689" s="30"/>
      <c r="J689" s="31"/>
    </row>
    <row r="690" spans="2:10" s="22" customFormat="1" ht="12">
      <c r="B690" s="32"/>
      <c r="C690" s="29"/>
      <c r="D690" s="30" t="s">
        <v>56</v>
      </c>
      <c r="E690" s="33"/>
      <c r="F690" s="33"/>
      <c r="G690" s="33"/>
      <c r="H690" s="33"/>
      <c r="I690" s="33"/>
      <c r="J690" s="34"/>
    </row>
    <row r="691" spans="2:10" s="22" customFormat="1" ht="12">
      <c r="B691" s="32"/>
      <c r="C691" s="29"/>
      <c r="D691" s="30" t="s">
        <v>57</v>
      </c>
      <c r="E691" s="33"/>
      <c r="F691" s="33"/>
      <c r="G691" s="33"/>
      <c r="H691" s="33"/>
      <c r="I691" s="33"/>
      <c r="J691" s="34"/>
    </row>
    <row r="692" spans="2:10" s="22" customFormat="1" ht="12">
      <c r="B692" s="32"/>
      <c r="C692" s="29"/>
      <c r="D692" s="30" t="s">
        <v>58</v>
      </c>
      <c r="E692" s="33"/>
      <c r="F692" s="33"/>
      <c r="G692" s="33"/>
      <c r="H692" s="33"/>
      <c r="I692" s="33"/>
      <c r="J692" s="34"/>
    </row>
    <row r="693" spans="2:10" s="22" customFormat="1" ht="12">
      <c r="B693" s="32"/>
      <c r="C693" s="29"/>
      <c r="D693" s="30" t="s">
        <v>59</v>
      </c>
      <c r="E693" s="33"/>
      <c r="F693" s="33"/>
      <c r="G693" s="33"/>
      <c r="H693" s="33"/>
      <c r="I693" s="33"/>
      <c r="J693" s="34"/>
    </row>
    <row r="694" spans="2:10" s="22" customFormat="1" ht="12">
      <c r="B694" s="32"/>
      <c r="C694" s="29"/>
      <c r="D694" s="30"/>
      <c r="E694" s="33"/>
      <c r="F694" s="33"/>
      <c r="G694" s="33"/>
      <c r="H694" s="33"/>
      <c r="I694" s="33"/>
      <c r="J694" s="34"/>
    </row>
    <row r="695" spans="2:10" s="22" customFormat="1" ht="12">
      <c r="B695" s="32"/>
      <c r="C695" s="57" t="s">
        <v>61</v>
      </c>
      <c r="D695" s="30" t="s">
        <v>62</v>
      </c>
      <c r="E695" s="33"/>
      <c r="F695" s="33"/>
      <c r="G695" s="33"/>
      <c r="H695" s="33"/>
      <c r="I695" s="33"/>
      <c r="J695" s="34"/>
    </row>
    <row r="696" spans="2:10" s="22" customFormat="1" ht="12">
      <c r="B696" s="32"/>
      <c r="C696" s="29"/>
      <c r="D696" s="30" t="s">
        <v>63</v>
      </c>
      <c r="E696" s="33"/>
      <c r="F696" s="33"/>
      <c r="G696" s="33"/>
      <c r="H696" s="33"/>
      <c r="I696" s="33"/>
      <c r="J696" s="34"/>
    </row>
    <row r="697" spans="2:10" s="22" customFormat="1" ht="12">
      <c r="B697" s="32"/>
      <c r="C697" s="29"/>
      <c r="D697" s="30" t="s">
        <v>64</v>
      </c>
      <c r="E697" s="33"/>
      <c r="F697" s="33"/>
      <c r="G697" s="33"/>
      <c r="H697" s="33"/>
      <c r="I697" s="33"/>
      <c r="J697" s="34"/>
    </row>
    <row r="698" spans="2:10" s="22" customFormat="1" ht="12">
      <c r="B698" s="32"/>
      <c r="C698" s="29"/>
      <c r="D698" s="30" t="s">
        <v>65</v>
      </c>
      <c r="E698" s="33"/>
      <c r="F698" s="33"/>
      <c r="G698" s="33"/>
      <c r="H698" s="33"/>
      <c r="I698" s="33"/>
      <c r="J698" s="34"/>
    </row>
    <row r="699" spans="2:10" s="22" customFormat="1" ht="12">
      <c r="B699" s="32"/>
      <c r="C699" s="29"/>
      <c r="D699" s="30" t="s">
        <v>66</v>
      </c>
      <c r="E699" s="33"/>
      <c r="F699" s="33"/>
      <c r="G699" s="33"/>
      <c r="H699" s="33"/>
      <c r="I699" s="33"/>
      <c r="J699" s="34"/>
    </row>
    <row r="700" spans="2:10" s="22" customFormat="1" ht="12">
      <c r="B700" s="32"/>
      <c r="C700" s="29"/>
      <c r="D700" s="30" t="s">
        <v>67</v>
      </c>
      <c r="E700" s="33"/>
      <c r="F700" s="33"/>
      <c r="G700" s="33"/>
      <c r="H700" s="33"/>
      <c r="I700" s="33"/>
      <c r="J700" s="34"/>
    </row>
    <row r="701" spans="2:10" s="22" customFormat="1" ht="12">
      <c r="B701" s="35"/>
      <c r="C701" s="36"/>
      <c r="D701" s="37" t="s">
        <v>68</v>
      </c>
      <c r="E701" s="38"/>
      <c r="F701" s="38"/>
      <c r="G701" s="38"/>
      <c r="H701" s="38"/>
      <c r="I701" s="38"/>
      <c r="J701" s="39"/>
    </row>
  </sheetData>
  <mergeCells count="143">
    <mergeCell ref="B627:C627"/>
    <mergeCell ref="H626:H627"/>
    <mergeCell ref="I626:I627"/>
    <mergeCell ref="J626:J627"/>
    <mergeCell ref="D626:D627"/>
    <mergeCell ref="E626:E627"/>
    <mergeCell ref="F626:F627"/>
    <mergeCell ref="G626:G627"/>
    <mergeCell ref="L564:L565"/>
    <mergeCell ref="M564:M565"/>
    <mergeCell ref="K564:K565"/>
    <mergeCell ref="L626:L627"/>
    <mergeCell ref="M626:M627"/>
    <mergeCell ref="K626:K627"/>
    <mergeCell ref="B565:C565"/>
    <mergeCell ref="B625:C625"/>
    <mergeCell ref="G625:J625"/>
    <mergeCell ref="H564:H565"/>
    <mergeCell ref="I564:I565"/>
    <mergeCell ref="J564:J565"/>
    <mergeCell ref="D564:D565"/>
    <mergeCell ref="E564:E565"/>
    <mergeCell ref="F564:F565"/>
    <mergeCell ref="G564:G565"/>
    <mergeCell ref="M502:M503"/>
    <mergeCell ref="B503:C503"/>
    <mergeCell ref="B563:C563"/>
    <mergeCell ref="G563:J563"/>
    <mergeCell ref="H502:H503"/>
    <mergeCell ref="I502:I503"/>
    <mergeCell ref="J502:J503"/>
    <mergeCell ref="K502:K503"/>
    <mergeCell ref="D502:D503"/>
    <mergeCell ref="E502:E503"/>
    <mergeCell ref="F502:F503"/>
    <mergeCell ref="G502:G503"/>
    <mergeCell ref="L440:L441"/>
    <mergeCell ref="F440:F441"/>
    <mergeCell ref="G440:G441"/>
    <mergeCell ref="L502:L503"/>
    <mergeCell ref="M440:M441"/>
    <mergeCell ref="B441:C441"/>
    <mergeCell ref="B501:C501"/>
    <mergeCell ref="G501:J501"/>
    <mergeCell ref="H440:H441"/>
    <mergeCell ref="I440:I441"/>
    <mergeCell ref="J440:J441"/>
    <mergeCell ref="K440:K441"/>
    <mergeCell ref="D440:D441"/>
    <mergeCell ref="E440:E441"/>
    <mergeCell ref="M378:M379"/>
    <mergeCell ref="B379:C379"/>
    <mergeCell ref="B439:C439"/>
    <mergeCell ref="G439:J439"/>
    <mergeCell ref="H378:H379"/>
    <mergeCell ref="I378:I379"/>
    <mergeCell ref="J378:J379"/>
    <mergeCell ref="K378:K379"/>
    <mergeCell ref="D378:D379"/>
    <mergeCell ref="E378:E379"/>
    <mergeCell ref="F378:F379"/>
    <mergeCell ref="G378:G379"/>
    <mergeCell ref="L316:L317"/>
    <mergeCell ref="F316:F317"/>
    <mergeCell ref="G316:G317"/>
    <mergeCell ref="L378:L379"/>
    <mergeCell ref="M316:M317"/>
    <mergeCell ref="B317:C317"/>
    <mergeCell ref="B377:C377"/>
    <mergeCell ref="G377:J377"/>
    <mergeCell ref="H316:H317"/>
    <mergeCell ref="I316:I317"/>
    <mergeCell ref="J316:J317"/>
    <mergeCell ref="K316:K317"/>
    <mergeCell ref="D316:D317"/>
    <mergeCell ref="E316:E317"/>
    <mergeCell ref="M254:M255"/>
    <mergeCell ref="B255:C255"/>
    <mergeCell ref="B315:C315"/>
    <mergeCell ref="G315:J315"/>
    <mergeCell ref="H254:H255"/>
    <mergeCell ref="I254:I255"/>
    <mergeCell ref="J254:J255"/>
    <mergeCell ref="K254:K255"/>
    <mergeCell ref="D254:D255"/>
    <mergeCell ref="E254:E255"/>
    <mergeCell ref="F254:F255"/>
    <mergeCell ref="G254:G255"/>
    <mergeCell ref="L192:L193"/>
    <mergeCell ref="F192:F193"/>
    <mergeCell ref="G192:G193"/>
    <mergeCell ref="L254:L255"/>
    <mergeCell ref="M192:M193"/>
    <mergeCell ref="B193:C193"/>
    <mergeCell ref="B253:C253"/>
    <mergeCell ref="G253:J253"/>
    <mergeCell ref="H192:H193"/>
    <mergeCell ref="I192:I193"/>
    <mergeCell ref="J192:J193"/>
    <mergeCell ref="K192:K193"/>
    <mergeCell ref="D192:D193"/>
    <mergeCell ref="E192:E193"/>
    <mergeCell ref="L130:L131"/>
    <mergeCell ref="M130:M131"/>
    <mergeCell ref="B131:C131"/>
    <mergeCell ref="B191:C191"/>
    <mergeCell ref="G191:J191"/>
    <mergeCell ref="H130:H131"/>
    <mergeCell ref="I130:I131"/>
    <mergeCell ref="J130:J131"/>
    <mergeCell ref="K130:K131"/>
    <mergeCell ref="D130:D131"/>
    <mergeCell ref="E130:E131"/>
    <mergeCell ref="F130:F131"/>
    <mergeCell ref="G130:G131"/>
    <mergeCell ref="B69:C69"/>
    <mergeCell ref="G67:J67"/>
    <mergeCell ref="B129:C129"/>
    <mergeCell ref="G129:J129"/>
    <mergeCell ref="B7:C7"/>
    <mergeCell ref="E6:E7"/>
    <mergeCell ref="F6:F7"/>
    <mergeCell ref="G6:G7"/>
    <mergeCell ref="B5:C5"/>
    <mergeCell ref="F5:K5"/>
    <mergeCell ref="B67:C67"/>
    <mergeCell ref="D68:D69"/>
    <mergeCell ref="E68:E69"/>
    <mergeCell ref="F68:F69"/>
    <mergeCell ref="G68:G69"/>
    <mergeCell ref="J6:J7"/>
    <mergeCell ref="K6:K7"/>
    <mergeCell ref="D6:D7"/>
    <mergeCell ref="L6:L7"/>
    <mergeCell ref="M6:M7"/>
    <mergeCell ref="H68:H69"/>
    <mergeCell ref="I68:I69"/>
    <mergeCell ref="J68:J69"/>
    <mergeCell ref="K68:K69"/>
    <mergeCell ref="L68:L69"/>
    <mergeCell ref="M68:M69"/>
    <mergeCell ref="H6:H7"/>
    <mergeCell ref="I6:I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  <rowBreaks count="10" manualBreakCount="10">
    <brk id="63" min="1" max="13" man="1"/>
    <brk id="125" min="1" max="13" man="1"/>
    <brk id="187" min="1" max="13" man="1"/>
    <brk id="249" min="1" max="13" man="1"/>
    <brk id="311" min="1" max="13" man="1"/>
    <brk id="373" min="1" max="13" man="1"/>
    <brk id="435" min="1" max="13" man="1"/>
    <brk id="497" min="1" max="13" man="1"/>
    <brk id="559" min="1" max="13" man="1"/>
    <brk id="62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/>
  <cp:lastPrinted>2012-03-27T15:00:00Z</cp:lastPrinted>
  <dcterms:created xsi:type="dcterms:W3CDTF">2012-03-27T15:00:00Z</dcterms:created>
  <dcterms:modified xsi:type="dcterms:W3CDTF">2012-03-27T15:00:00Z</dcterms:modified>
  <cp:category/>
  <cp:version/>
  <cp:contentType/>
  <cp:contentStatus/>
</cp:coreProperties>
</file>