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tabRatio="678" activeTab="0"/>
  </bookViews>
  <sheets>
    <sheet name="sheet1" sheetId="1" r:id="rId1"/>
  </sheets>
  <definedNames>
    <definedName name="_xlnm.Print_Area" localSheetId="0">'sheet1'!$B$2:$J$504</definedName>
  </definedNames>
  <calcPr fullCalcOnLoad="1"/>
</workbook>
</file>

<file path=xl/sharedStrings.xml><?xml version="1.0" encoding="utf-8"?>
<sst xmlns="http://schemas.openxmlformats.org/spreadsheetml/2006/main" count="577" uniqueCount="72">
  <si>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</si>
  <si>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</si>
  <si>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</si>
  <si>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</si>
  <si>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</si>
  <si>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</si>
  <si>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</si>
  <si>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</si>
  <si>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</si>
  <si>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</si>
  <si>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</si>
  <si>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</si>
  <si>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</si>
  <si>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</si>
  <si>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</si>
  <si>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</si>
  <si>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</si>
  <si>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</si>
  <si>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</si>
  <si>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</si>
  <si>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</si>
  <si>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</si>
  <si>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</si>
  <si>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</si>
  <si>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</si>
  <si>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</si>
  <si>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</si>
  <si>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</si>
  <si>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</si>
  <si>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</si>
  <si>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</si>
  <si>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</si>
  <si>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</si>
  <si>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</si>
  <si>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</si>
  <si>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</si>
  <si>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</si>
  <si>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</si>
  <si>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</si>
  <si>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</si>
  <si>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</si>
  <si>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</si>
  <si>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</si>
  <si>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沖　　　　縄</t>
  </si>
  <si>
    <t>合　　　　計</t>
  </si>
  <si>
    <t>鹿 　児 　島</t>
  </si>
  <si>
    <t>和　 歌 　山</t>
  </si>
  <si>
    <t>群　　　　馬</t>
  </si>
  <si>
    <t xml:space="preserve"> 都道府県</t>
  </si>
  <si>
    <t>計</t>
  </si>
  <si>
    <t>ト　　　ラ　　　ッ　　　ク</t>
  </si>
  <si>
    <t>鉄　　道</t>
  </si>
  <si>
    <t>自 家 用</t>
  </si>
  <si>
    <t>営 業 用</t>
  </si>
  <si>
    <t>海　　運</t>
  </si>
  <si>
    <t>航　　空</t>
  </si>
  <si>
    <t>そ の 他</t>
  </si>
  <si>
    <t>合　　計</t>
  </si>
  <si>
    <t>トラック</t>
  </si>
  <si>
    <t>（年間調査　単位：トン）</t>
  </si>
  <si>
    <t>品　類　名</t>
  </si>
  <si>
    <t>代表輸送機関</t>
  </si>
  <si>
    <t>特　　　殊　　　品</t>
  </si>
  <si>
    <t>雑　　工　　業　　品</t>
  </si>
  <si>
    <t>軽　　工　　業　　品</t>
  </si>
  <si>
    <t>化　学　工　業　品</t>
  </si>
  <si>
    <t>金 属 機 械 工 業 品</t>
  </si>
  <si>
    <t>鉱　　　産　　　品</t>
  </si>
  <si>
    <t>林　　　産　　　品</t>
  </si>
  <si>
    <t>農　　水　　産　　品</t>
  </si>
  <si>
    <t>表Ⅲ－１－10　都道府県・代表輸送機関別年間出荷量（品類別）　－重量－</t>
  </si>
  <si>
    <t>排　　　出　　　物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</si>
</sst>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&quot;\&quot;#,##0;&quot;\&quot;\!\-#,##0"/>
    <numFmt numFmtId="179" formatCode="&quot;\&quot;#,##0;[Red]&quot;\&quot;\!\-#,##0"/>
    <numFmt numFmtId="180" formatCode="&quot;\&quot;#,##0.00;&quot;\&quot;\!\-#,##0.00"/>
    <numFmt numFmtId="181" formatCode="&quot;\&quot;#,##0.00;[Red]&quot;\&quot;\!\-#,##0.00"/>
    <numFmt numFmtId="182" formatCode="_ &quot;\&quot;* #,##0_ ;_ &quot;\&quot;* \!\-#,##0_ ;_ &quot;\&quot;* &quot;-&quot;_ ;_ @_ "/>
    <numFmt numFmtId="183" formatCode="_ * #,##0_ ;_ * \!\-#,##0_ ;_ * &quot;-&quot;_ ;_ @_ "/>
    <numFmt numFmtId="184" formatCode="_ &quot;\&quot;* #,##0.00_ ;_ &quot;\&quot;* \!\-#,##0.00_ ;_ &quot;\&quot;* &quot;-&quot;??_ ;_ @_ "/>
    <numFmt numFmtId="185" formatCode="_ * #,##0.00_ ;_ * \!\-#,##0.00_ ;_ * &quot;-&quot;??_ ;_ @_ "/>
    <numFmt numFmtId="186" formatCode="\!\$#,##0_);\!\(\!\$#,##0\!\)"/>
    <numFmt numFmtId="187" formatCode="\!\$#,##0_);[Red]\!\(\!\$#,##0\!\)"/>
    <numFmt numFmtId="188" formatCode="\!\$#,##0.00_);\!\(\!\$#,##0.00\!\)"/>
    <numFmt numFmtId="189" formatCode="\!\$#,##0.00_);[Red]\!\(\!\$#,##0.00\!\)"/>
    <numFmt numFmtId="190" formatCode="&quot;\&quot;#,##0;&quot;\&quot;&quot;\&quot;\!\-#,##0"/>
    <numFmt numFmtId="191" formatCode="&quot;\&quot;#,##0;[Red]&quot;\&quot;&quot;\&quot;\!\-#,##0"/>
    <numFmt numFmtId="192" formatCode="&quot;\&quot;#,##0.00;&quot;\&quot;&quot;\&quot;\!\-#,##0.00"/>
    <numFmt numFmtId="193" formatCode="&quot;\&quot;#,##0.00;[Red]&quot;\&quot;&quot;\&quot;\!\-#,##0.00"/>
    <numFmt numFmtId="194" formatCode="_ &quot;\&quot;* #,##0_ ;_ &quot;\&quot;* &quot;\&quot;\!\-#,##0_ ;_ &quot;\&quot;* &quot;-&quot;_ ;_ @_ "/>
    <numFmt numFmtId="195" formatCode="_ * #,##0_ ;_ * &quot;\&quot;\!\-#,##0_ ;_ * &quot;-&quot;_ ;_ @_ "/>
    <numFmt numFmtId="196" formatCode="_ &quot;\&quot;* #,##0.00_ ;_ &quot;\&quot;* &quot;\&quot;\!\-#,##0.00_ ;_ &quot;\&quot;* &quot;-&quot;??_ ;_ @_ "/>
    <numFmt numFmtId="197" formatCode="_ * #,##0.00_ ;_ * &quot;\&quot;\!\-#,##0.00_ ;_ * &quot;-&quot;??_ ;_ @_ "/>
    <numFmt numFmtId="198" formatCode="&quot;\&quot;\!\$#,##0_);&quot;\&quot;\!\(&quot;\&quot;\!\$#,##0&quot;\&quot;\!\)"/>
    <numFmt numFmtId="199" formatCode="&quot;\&quot;\!\$#,##0_);[Red]&quot;\&quot;\!\(&quot;\&quot;\!\$#,##0&quot;\&quot;\!\)"/>
    <numFmt numFmtId="200" formatCode="&quot;\&quot;\!\$#,##0.00_);&quot;\&quot;\!\(&quot;\&quot;\!\$#,##0.00&quot;\&quot;\!\)"/>
    <numFmt numFmtId="201" formatCode="&quot;\&quot;\!\$#,##0.00_);[Red]&quot;\&quot;\!\(&quot;\&quot;\!\$#,##0.00&quot;\&quot;\!\)"/>
    <numFmt numFmtId="202" formatCode="0."/>
    <numFmt numFmtId="203" formatCode="00000"/>
    <numFmt numFmtId="204" formatCode="0.0"/>
    <numFmt numFmtId="205" formatCode="#,##0_ ;[Red]\-#,##0\ "/>
    <numFmt numFmtId="206" formatCode="0.0%"/>
    <numFmt numFmtId="207" formatCode="#,##0_);\-#,##0_);"/>
  </numFmts>
  <fonts count="9">
    <font>
      <sz val="11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2"/>
      <name val=""/>
      <family val="1"/>
    </font>
    <font>
      <b/>
      <sz val="10"/>
      <color indexed="8"/>
      <name val="ＭＳ Ｐ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50">
    <xf numFmtId="0" fontId="0" fillId="0" borderId="0" xfId="0" applyAlignment="1">
      <alignment/>
    </xf>
    <xf numFmtId="38" fontId="1" fillId="0" borderId="1" xfId="17" applyNumberFormat="1" applyFont="1" applyBorder="1" applyAlignment="1">
      <alignment horizontal="center" vertical="center"/>
    </xf>
    <xf numFmtId="38" fontId="1" fillId="0" borderId="1" xfId="17" applyNumberFormat="1" applyFont="1" applyBorder="1" applyAlignment="1">
      <alignment vertical="center"/>
    </xf>
    <xf numFmtId="38" fontId="1" fillId="0" borderId="0" xfId="17" applyNumberFormat="1" applyFont="1" applyAlignment="1">
      <alignment vertical="center"/>
    </xf>
    <xf numFmtId="38" fontId="3" fillId="0" borderId="2" xfId="17" applyNumberFormat="1" applyFont="1" applyBorder="1" applyAlignment="1">
      <alignment horizontal="right" vertical="center"/>
    </xf>
    <xf numFmtId="38" fontId="1" fillId="0" borderId="3" xfId="17" applyNumberFormat="1" applyFont="1" applyBorder="1" applyAlignment="1">
      <alignment horizontal="center" vertical="center"/>
    </xf>
    <xf numFmtId="38" fontId="3" fillId="0" borderId="4" xfId="17" applyNumberFormat="1" applyFont="1" applyBorder="1" applyAlignment="1">
      <alignment horizontal="center" vertical="center"/>
    </xf>
    <xf numFmtId="38" fontId="3" fillId="0" borderId="0" xfId="17" applyNumberFormat="1" applyFont="1" applyAlignment="1">
      <alignment horizontal="center" vertical="center"/>
    </xf>
    <xf numFmtId="38" fontId="3" fillId="0" borderId="5" xfId="17" applyNumberFormat="1" applyFont="1" applyBorder="1" applyAlignment="1">
      <alignment horizontal="left" vertical="center"/>
    </xf>
    <xf numFmtId="38" fontId="3" fillId="0" borderId="6" xfId="17" applyNumberFormat="1" applyFont="1" applyBorder="1" applyAlignment="1">
      <alignment horizontal="center" vertical="center"/>
    </xf>
    <xf numFmtId="38" fontId="3" fillId="0" borderId="3" xfId="17" applyNumberFormat="1" applyFont="1" applyBorder="1" applyAlignment="1">
      <alignment horizontal="center" vertical="center"/>
    </xf>
    <xf numFmtId="38" fontId="4" fillId="0" borderId="7" xfId="17" applyNumberFormat="1" applyFont="1" applyBorder="1" applyAlignment="1">
      <alignment horizontal="center" vertical="center"/>
    </xf>
    <xf numFmtId="38" fontId="3" fillId="0" borderId="8" xfId="17" applyNumberFormat="1" applyFont="1" applyBorder="1" applyAlignment="1">
      <alignment horizontal="center" vertical="center"/>
    </xf>
    <xf numFmtId="38" fontId="3" fillId="0" borderId="7" xfId="17" applyNumberFormat="1" applyFont="1" applyBorder="1" applyAlignment="1">
      <alignment horizontal="center" vertical="center"/>
    </xf>
    <xf numFmtId="38" fontId="3" fillId="0" borderId="5" xfId="17" applyNumberFormat="1" applyFont="1" applyBorder="1" applyAlignment="1">
      <alignment horizontal="center" vertical="center"/>
    </xf>
    <xf numFmtId="38" fontId="1" fillId="0" borderId="0" xfId="17" applyNumberFormat="1" applyFont="1" applyAlignment="1">
      <alignment horizontal="center" vertical="center"/>
    </xf>
    <xf numFmtId="6" fontId="3" fillId="0" borderId="6" xfId="18" applyFont="1" applyBorder="1" applyAlignment="1">
      <alignment horizontal="center" vertical="center"/>
    </xf>
    <xf numFmtId="6" fontId="3" fillId="0" borderId="9" xfId="18" applyFont="1" applyBorder="1" applyAlignment="1">
      <alignment horizontal="center" vertical="center"/>
    </xf>
    <xf numFmtId="38" fontId="1" fillId="0" borderId="2" xfId="17" applyNumberFormat="1" applyFont="1" applyBorder="1" applyAlignment="1">
      <alignment horizontal="center" vertical="center"/>
    </xf>
    <xf numFmtId="38" fontId="1" fillId="0" borderId="10" xfId="17" applyNumberFormat="1" applyFont="1" applyBorder="1" applyAlignment="1">
      <alignment horizontal="center" vertical="center"/>
    </xf>
    <xf numFmtId="38" fontId="3" fillId="0" borderId="4" xfId="17" applyNumberFormat="1" applyFont="1" applyBorder="1" applyAlignment="1">
      <alignment horizontal="center" vertical="center" wrapText="1"/>
    </xf>
    <xf numFmtId="38" fontId="3" fillId="0" borderId="11" xfId="17" applyNumberFormat="1" applyFont="1" applyBorder="1" applyAlignment="1">
      <alignment horizontal="center" vertical="center"/>
    </xf>
    <xf numFmtId="38" fontId="3" fillId="0" borderId="12" xfId="17" applyNumberFormat="1" applyFont="1" applyBorder="1" applyAlignment="1">
      <alignment horizontal="center" vertical="center"/>
    </xf>
    <xf numFmtId="38" fontId="1" fillId="0" borderId="13" xfId="17" applyNumberFormat="1" applyFont="1" applyBorder="1" applyAlignment="1">
      <alignment horizontal="center" vertical="center"/>
    </xf>
    <xf numFmtId="38" fontId="1" fillId="0" borderId="13" xfId="17" applyNumberFormat="1" applyFont="1" applyBorder="1" applyAlignment="1">
      <alignment horizontal="centerContinuous" vertical="center"/>
    </xf>
    <xf numFmtId="38" fontId="3" fillId="0" borderId="1" xfId="17" applyNumberFormat="1" applyFont="1" applyBorder="1" applyAlignment="1">
      <alignment horizontal="right" vertical="center"/>
    </xf>
    <xf numFmtId="38" fontId="3" fillId="0" borderId="14" xfId="17" applyNumberFormat="1" applyFont="1" applyBorder="1" applyAlignment="1">
      <alignment horizontal="center" vertical="center"/>
    </xf>
    <xf numFmtId="38" fontId="3" fillId="0" borderId="0" xfId="17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207" fontId="1" fillId="0" borderId="15" xfId="17" applyNumberFormat="1" applyFont="1" applyBorder="1" applyAlignment="1">
      <alignment vertical="center"/>
    </xf>
    <xf numFmtId="207" fontId="1" fillId="0" borderId="4" xfId="17" applyNumberFormat="1" applyFont="1" applyBorder="1" applyAlignment="1">
      <alignment vertical="center"/>
    </xf>
    <xf numFmtId="207" fontId="1" fillId="0" borderId="16" xfId="17" applyNumberFormat="1" applyFont="1" applyBorder="1" applyAlignment="1">
      <alignment vertical="center"/>
    </xf>
    <xf numFmtId="207" fontId="5" fillId="0" borderId="17" xfId="17" applyNumberFormat="1" applyFont="1" applyBorder="1" applyAlignment="1">
      <alignment vertical="center"/>
    </xf>
    <xf numFmtId="207" fontId="5" fillId="0" borderId="18" xfId="17" applyNumberFormat="1" applyFont="1" applyBorder="1" applyAlignment="1">
      <alignment vertical="center"/>
    </xf>
    <xf numFmtId="207" fontId="5" fillId="0" borderId="19" xfId="17" applyNumberFormat="1" applyFont="1" applyBorder="1" applyAlignment="1">
      <alignment vertical="center"/>
    </xf>
    <xf numFmtId="207" fontId="1" fillId="0" borderId="20" xfId="17" applyNumberFormat="1" applyFont="1" applyBorder="1" applyAlignment="1">
      <alignment vertical="center"/>
    </xf>
    <xf numFmtId="207" fontId="1" fillId="0" borderId="9" xfId="17" applyNumberFormat="1" applyFont="1" applyBorder="1" applyAlignment="1">
      <alignment vertical="center"/>
    </xf>
    <xf numFmtId="207" fontId="1" fillId="0" borderId="21" xfId="17" applyNumberFormat="1" applyFont="1" applyBorder="1" applyAlignment="1">
      <alignment vertical="center"/>
    </xf>
    <xf numFmtId="207" fontId="1" fillId="0" borderId="17" xfId="17" applyNumberFormat="1" applyFont="1" applyBorder="1" applyAlignment="1">
      <alignment vertical="center"/>
    </xf>
    <xf numFmtId="207" fontId="1" fillId="0" borderId="18" xfId="17" applyNumberFormat="1" applyFont="1" applyBorder="1" applyAlignment="1">
      <alignment vertical="center"/>
    </xf>
    <xf numFmtId="207" fontId="1" fillId="0" borderId="19" xfId="17" applyNumberFormat="1" applyFont="1" applyBorder="1" applyAlignment="1">
      <alignment vertical="center"/>
    </xf>
    <xf numFmtId="207" fontId="1" fillId="0" borderId="22" xfId="17" applyNumberFormat="1" applyFont="1" applyBorder="1" applyAlignment="1">
      <alignment vertical="center"/>
    </xf>
    <xf numFmtId="207" fontId="1" fillId="0" borderId="6" xfId="17" applyNumberFormat="1" applyFont="1" applyBorder="1" applyAlignment="1">
      <alignment vertical="center"/>
    </xf>
    <xf numFmtId="207" fontId="1" fillId="0" borderId="23" xfId="17" applyNumberFormat="1" applyFont="1" applyBorder="1" applyAlignment="1">
      <alignment vertical="center"/>
    </xf>
    <xf numFmtId="38" fontId="3" fillId="0" borderId="24" xfId="17" applyNumberFormat="1" applyFont="1" applyBorder="1" applyAlignment="1">
      <alignment horizontal="center" vertical="center"/>
    </xf>
    <xf numFmtId="38" fontId="3" fillId="0" borderId="25" xfId="17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M506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8.796875" defaultRowHeight="13.5" customHeight="1"/>
  <cols>
    <col min="1" max="1" width="3.19921875" style="3" customWidth="1"/>
    <col min="2" max="2" width="12.59765625" style="15" customWidth="1"/>
    <col min="3" max="10" width="12.59765625" style="3" customWidth="1"/>
    <col min="11" max="11" width="9.59765625" style="3" customWidth="1"/>
    <col min="12" max="16384" width="9" style="3" customWidth="1"/>
  </cols>
  <sheetData>
    <row r="1" spans="2:65" s="28" customFormat="1" ht="12" customHeight="1">
      <c r="B1" s="29"/>
      <c r="C1" s="3"/>
      <c r="D1" s="3"/>
      <c r="E1" s="3"/>
      <c r="F1" s="3"/>
      <c r="G1" s="3"/>
      <c r="H1" s="3"/>
      <c r="I1" s="3"/>
      <c r="J1" s="3"/>
      <c r="BM1" s="30"/>
    </row>
    <row r="2" spans="2:65" s="28" customFormat="1" ht="13.5">
      <c r="B2" s="31" t="s">
        <v>70</v>
      </c>
      <c r="C2" s="32"/>
      <c r="D2" s="3"/>
      <c r="E2" s="3"/>
      <c r="F2" s="3"/>
      <c r="G2" s="3"/>
      <c r="H2" s="3"/>
      <c r="I2" s="3"/>
      <c r="J2" s="3"/>
      <c r="BM2" s="30"/>
    </row>
    <row r="3" ht="12" customHeight="1"/>
    <row r="4" spans="2:4" s="27" customFormat="1" ht="13.5" customHeight="1">
      <c r="B4" s="26" t="s">
        <v>60</v>
      </c>
      <c r="C4" s="48" t="s">
        <v>69</v>
      </c>
      <c r="D4" s="49"/>
    </row>
    <row r="5" spans="2:10" ht="13.5" customHeight="1">
      <c r="B5" s="1"/>
      <c r="C5" s="2"/>
      <c r="D5" s="2"/>
      <c r="E5" s="2"/>
      <c r="F5" s="2"/>
      <c r="G5" s="2"/>
      <c r="H5" s="2"/>
      <c r="I5" s="2"/>
      <c r="J5" s="25" t="s">
        <v>59</v>
      </c>
    </row>
    <row r="6" spans="2:10" ht="13.5" customHeight="1">
      <c r="B6" s="4" t="s">
        <v>61</v>
      </c>
      <c r="C6" s="18"/>
      <c r="D6" s="24" t="s">
        <v>50</v>
      </c>
      <c r="E6" s="24"/>
      <c r="F6" s="24"/>
      <c r="G6" s="23"/>
      <c r="H6" s="23"/>
      <c r="I6" s="23"/>
      <c r="J6" s="19"/>
    </row>
    <row r="7" spans="2:11" ht="13.5" customHeight="1">
      <c r="B7" s="5"/>
      <c r="C7" s="10" t="s">
        <v>51</v>
      </c>
      <c r="D7" s="17" t="s">
        <v>52</v>
      </c>
      <c r="E7" s="17" t="s">
        <v>53</v>
      </c>
      <c r="F7" s="6" t="s">
        <v>49</v>
      </c>
      <c r="G7" s="6" t="s">
        <v>54</v>
      </c>
      <c r="H7" s="6" t="s">
        <v>55</v>
      </c>
      <c r="I7" s="20" t="s">
        <v>56</v>
      </c>
      <c r="J7" s="21" t="s">
        <v>57</v>
      </c>
      <c r="K7" s="7"/>
    </row>
    <row r="8" spans="2:10" ht="13.5" customHeight="1">
      <c r="B8" s="8" t="s">
        <v>48</v>
      </c>
      <c r="C8" s="14"/>
      <c r="D8" s="16" t="s">
        <v>58</v>
      </c>
      <c r="E8" s="16" t="s">
        <v>58</v>
      </c>
      <c r="F8" s="9"/>
      <c r="G8" s="9"/>
      <c r="H8" s="9"/>
      <c r="I8" s="9"/>
      <c r="J8" s="22"/>
    </row>
    <row r="9" spans="2:51" ht="12" customHeight="1">
      <c r="B9" s="10" t="s">
        <v>0</v>
      </c>
      <c r="C9" s="33">
        <v>377651.625</v>
      </c>
      <c r="D9" s="34">
        <v>1944364.445</v>
      </c>
      <c r="E9" s="34">
        <v>9700190.876</v>
      </c>
      <c r="F9" s="34">
        <f>SUM(D9:E9)</f>
        <v>11644555.321</v>
      </c>
      <c r="G9" s="34">
        <v>201433.663</v>
      </c>
      <c r="H9" s="34">
        <v>29038.538</v>
      </c>
      <c r="I9" s="34">
        <v>1548696.287</v>
      </c>
      <c r="J9" s="35">
        <f>SUM(C9,F9:I9)</f>
        <v>13801375.434000002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</row>
    <row r="10" spans="2:51" ht="12" customHeight="1">
      <c r="B10" s="10" t="s">
        <v>1</v>
      </c>
      <c r="C10" s="33">
        <v>10373.618</v>
      </c>
      <c r="D10" s="34">
        <v>594990.795</v>
      </c>
      <c r="E10" s="34">
        <v>1300351.658</v>
      </c>
      <c r="F10" s="34">
        <f aca="true" t="shared" si="0" ref="F10:F55">SUM(D10:E10)</f>
        <v>1895342.4530000002</v>
      </c>
      <c r="G10" s="34">
        <v>13462.186</v>
      </c>
      <c r="H10" s="34">
        <v>0</v>
      </c>
      <c r="I10" s="34">
        <v>1594663.876</v>
      </c>
      <c r="J10" s="35">
        <f aca="true" t="shared" si="1" ref="J10:J55">SUM(C10,F10:I10)</f>
        <v>3513842.1330000004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</row>
    <row r="11" spans="2:51" ht="12" customHeight="1">
      <c r="B11" s="10" t="s">
        <v>2</v>
      </c>
      <c r="C11" s="33">
        <v>430.86</v>
      </c>
      <c r="D11" s="34">
        <v>271923.86</v>
      </c>
      <c r="E11" s="34">
        <v>1275827.946</v>
      </c>
      <c r="F11" s="34">
        <f t="shared" si="0"/>
        <v>1547751.8059999999</v>
      </c>
      <c r="G11" s="34">
        <v>7590.877</v>
      </c>
      <c r="H11" s="34">
        <v>0</v>
      </c>
      <c r="I11" s="34">
        <v>114715.949</v>
      </c>
      <c r="J11" s="35">
        <f t="shared" si="1"/>
        <v>1670489.492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</row>
    <row r="12" spans="2:51" ht="12" customHeight="1">
      <c r="B12" s="10" t="s">
        <v>3</v>
      </c>
      <c r="C12" s="33">
        <v>16778.007</v>
      </c>
      <c r="D12" s="34">
        <v>875437.025</v>
      </c>
      <c r="E12" s="34">
        <v>2690731.871</v>
      </c>
      <c r="F12" s="34">
        <f t="shared" si="0"/>
        <v>3566168.8959999997</v>
      </c>
      <c r="G12" s="34">
        <v>8257.884</v>
      </c>
      <c r="H12" s="34">
        <v>0</v>
      </c>
      <c r="I12" s="34">
        <v>337800.425</v>
      </c>
      <c r="J12" s="35">
        <f t="shared" si="1"/>
        <v>3929005.212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</row>
    <row r="13" spans="2:51" ht="12" customHeight="1">
      <c r="B13" s="10" t="s">
        <v>4</v>
      </c>
      <c r="C13" s="33">
        <v>10414.772</v>
      </c>
      <c r="D13" s="34">
        <v>396129.99</v>
      </c>
      <c r="E13" s="34">
        <v>384912.666</v>
      </c>
      <c r="F13" s="34">
        <f t="shared" si="0"/>
        <v>781042.656</v>
      </c>
      <c r="G13" s="34">
        <v>0</v>
      </c>
      <c r="H13" s="34">
        <v>0</v>
      </c>
      <c r="I13" s="34">
        <v>947.437</v>
      </c>
      <c r="J13" s="35">
        <f t="shared" si="1"/>
        <v>792404.865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</row>
    <row r="14" spans="2:51" ht="12" customHeight="1">
      <c r="B14" s="10" t="s">
        <v>5</v>
      </c>
      <c r="C14" s="33">
        <v>8224.518</v>
      </c>
      <c r="D14" s="34">
        <v>200766.043</v>
      </c>
      <c r="E14" s="34">
        <v>591643.497</v>
      </c>
      <c r="F14" s="34">
        <f t="shared" si="0"/>
        <v>792409.54</v>
      </c>
      <c r="G14" s="34">
        <v>1277.536</v>
      </c>
      <c r="H14" s="34">
        <v>0</v>
      </c>
      <c r="I14" s="34">
        <v>207854.729</v>
      </c>
      <c r="J14" s="35">
        <f t="shared" si="1"/>
        <v>1009766.3230000001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</row>
    <row r="15" spans="2:51" ht="12" customHeight="1">
      <c r="B15" s="10" t="s">
        <v>6</v>
      </c>
      <c r="C15" s="33">
        <v>20435.896</v>
      </c>
      <c r="D15" s="34">
        <v>182250.918</v>
      </c>
      <c r="E15" s="34">
        <v>900143.949</v>
      </c>
      <c r="F15" s="34">
        <f t="shared" si="0"/>
        <v>1082394.867</v>
      </c>
      <c r="G15" s="34">
        <v>4096.605</v>
      </c>
      <c r="H15" s="34">
        <v>2604.558</v>
      </c>
      <c r="I15" s="34">
        <v>307924.625</v>
      </c>
      <c r="J15" s="35">
        <f t="shared" si="1"/>
        <v>1417456.551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</row>
    <row r="16" spans="2:51" ht="12" customHeight="1">
      <c r="B16" s="10" t="s">
        <v>7</v>
      </c>
      <c r="C16" s="33">
        <v>186.22</v>
      </c>
      <c r="D16" s="34">
        <v>1004002.064</v>
      </c>
      <c r="E16" s="34">
        <v>3360732.941</v>
      </c>
      <c r="F16" s="34">
        <f t="shared" si="0"/>
        <v>4364735.005</v>
      </c>
      <c r="G16" s="34">
        <v>249185.097</v>
      </c>
      <c r="H16" s="34">
        <v>0</v>
      </c>
      <c r="I16" s="34">
        <v>2991984.464</v>
      </c>
      <c r="J16" s="35">
        <f t="shared" si="1"/>
        <v>7606090.786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</row>
    <row r="17" spans="2:51" ht="12" customHeight="1">
      <c r="B17" s="10" t="s">
        <v>8</v>
      </c>
      <c r="C17" s="33">
        <v>2597.174</v>
      </c>
      <c r="D17" s="34">
        <v>747300.058</v>
      </c>
      <c r="E17" s="34">
        <v>408168.789</v>
      </c>
      <c r="F17" s="34">
        <f t="shared" si="0"/>
        <v>1155468.847</v>
      </c>
      <c r="G17" s="34">
        <v>0</v>
      </c>
      <c r="H17" s="34">
        <v>0</v>
      </c>
      <c r="I17" s="34">
        <v>1455.22</v>
      </c>
      <c r="J17" s="35">
        <f t="shared" si="1"/>
        <v>1159521.2410000002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</row>
    <row r="18" spans="2:51" ht="12" customHeight="1">
      <c r="B18" s="11" t="s">
        <v>47</v>
      </c>
      <c r="C18" s="36">
        <v>3076.865</v>
      </c>
      <c r="D18" s="37">
        <v>477240.868</v>
      </c>
      <c r="E18" s="37">
        <v>1755228.119</v>
      </c>
      <c r="F18" s="37">
        <f t="shared" si="0"/>
        <v>2232468.9869999997</v>
      </c>
      <c r="G18" s="37">
        <v>118.391</v>
      </c>
      <c r="H18" s="37">
        <v>0</v>
      </c>
      <c r="I18" s="37">
        <v>29230.738</v>
      </c>
      <c r="J18" s="38">
        <f t="shared" si="1"/>
        <v>2264894.9809999997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</row>
    <row r="19" spans="2:51" ht="12" customHeight="1">
      <c r="B19" s="10" t="s">
        <v>9</v>
      </c>
      <c r="C19" s="33">
        <v>0</v>
      </c>
      <c r="D19" s="34">
        <v>1352211.554</v>
      </c>
      <c r="E19" s="34">
        <v>3079390.269</v>
      </c>
      <c r="F19" s="34">
        <f t="shared" si="0"/>
        <v>4431601.823</v>
      </c>
      <c r="G19" s="34">
        <v>0</v>
      </c>
      <c r="H19" s="34">
        <v>0</v>
      </c>
      <c r="I19" s="34">
        <v>166304.895</v>
      </c>
      <c r="J19" s="35">
        <f t="shared" si="1"/>
        <v>4597906.717999999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</row>
    <row r="20" spans="2:51" ht="12" customHeight="1">
      <c r="B20" s="10" t="s">
        <v>10</v>
      </c>
      <c r="C20" s="33">
        <v>0</v>
      </c>
      <c r="D20" s="34">
        <v>290057.323</v>
      </c>
      <c r="E20" s="34">
        <v>3056912.859</v>
      </c>
      <c r="F20" s="34">
        <f t="shared" si="0"/>
        <v>3346970.182</v>
      </c>
      <c r="G20" s="34">
        <v>165062.167</v>
      </c>
      <c r="H20" s="34">
        <v>0</v>
      </c>
      <c r="I20" s="34">
        <v>1166639.803</v>
      </c>
      <c r="J20" s="35">
        <f t="shared" si="1"/>
        <v>4678672.152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</row>
    <row r="21" spans="2:51" ht="12" customHeight="1">
      <c r="B21" s="10" t="s">
        <v>11</v>
      </c>
      <c r="C21" s="33">
        <v>11923.723</v>
      </c>
      <c r="D21" s="34">
        <v>1807632.571</v>
      </c>
      <c r="E21" s="34">
        <v>11551362.833</v>
      </c>
      <c r="F21" s="34">
        <f t="shared" si="0"/>
        <v>13358995.404000001</v>
      </c>
      <c r="G21" s="34">
        <v>20763.746</v>
      </c>
      <c r="H21" s="34">
        <v>1169.807</v>
      </c>
      <c r="I21" s="34">
        <v>2002179.016</v>
      </c>
      <c r="J21" s="35">
        <f t="shared" si="1"/>
        <v>15395031.696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</row>
    <row r="22" spans="2:51" ht="12" customHeight="1">
      <c r="B22" s="10" t="s">
        <v>12</v>
      </c>
      <c r="C22" s="33">
        <v>15173.071</v>
      </c>
      <c r="D22" s="34">
        <v>1622420.904</v>
      </c>
      <c r="E22" s="34">
        <v>5220314.29</v>
      </c>
      <c r="F22" s="34">
        <f t="shared" si="0"/>
        <v>6842735.194</v>
      </c>
      <c r="G22" s="34">
        <v>532462.391</v>
      </c>
      <c r="H22" s="34">
        <v>19058.761</v>
      </c>
      <c r="I22" s="34">
        <v>438854.037</v>
      </c>
      <c r="J22" s="35">
        <f t="shared" si="1"/>
        <v>7848283.454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</row>
    <row r="23" spans="2:51" ht="12" customHeight="1">
      <c r="B23" s="10" t="s">
        <v>13</v>
      </c>
      <c r="C23" s="33">
        <v>1695.796</v>
      </c>
      <c r="D23" s="34">
        <v>542788.411</v>
      </c>
      <c r="E23" s="34">
        <v>979889.792</v>
      </c>
      <c r="F23" s="34">
        <f t="shared" si="0"/>
        <v>1522678.203</v>
      </c>
      <c r="G23" s="34">
        <v>7235.91</v>
      </c>
      <c r="H23" s="34">
        <v>0</v>
      </c>
      <c r="I23" s="34">
        <v>221700.931</v>
      </c>
      <c r="J23" s="35">
        <f t="shared" si="1"/>
        <v>1753310.84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</row>
    <row r="24" spans="2:51" ht="12" customHeight="1">
      <c r="B24" s="10" t="s">
        <v>14</v>
      </c>
      <c r="C24" s="33">
        <v>0</v>
      </c>
      <c r="D24" s="34">
        <v>129339.71</v>
      </c>
      <c r="E24" s="34">
        <v>588542.877</v>
      </c>
      <c r="F24" s="34">
        <f t="shared" si="0"/>
        <v>717882.5869999999</v>
      </c>
      <c r="G24" s="34">
        <v>27.451</v>
      </c>
      <c r="H24" s="34">
        <v>0</v>
      </c>
      <c r="I24" s="34">
        <v>2021.185</v>
      </c>
      <c r="J24" s="35">
        <f t="shared" si="1"/>
        <v>719931.223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</row>
    <row r="25" spans="2:51" ht="12" customHeight="1">
      <c r="B25" s="10" t="s">
        <v>15</v>
      </c>
      <c r="C25" s="33">
        <v>5923.253</v>
      </c>
      <c r="D25" s="34">
        <v>185048.947</v>
      </c>
      <c r="E25" s="34">
        <v>551735.791</v>
      </c>
      <c r="F25" s="34">
        <f t="shared" si="0"/>
        <v>736784.7379999999</v>
      </c>
      <c r="G25" s="34">
        <v>5923.253</v>
      </c>
      <c r="H25" s="34">
        <v>26.276</v>
      </c>
      <c r="I25" s="34">
        <v>4457.029</v>
      </c>
      <c r="J25" s="35">
        <f t="shared" si="1"/>
        <v>753114.5489999999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</row>
    <row r="26" spans="2:51" ht="12" customHeight="1">
      <c r="B26" s="10" t="s">
        <v>16</v>
      </c>
      <c r="C26" s="33">
        <v>5329.227</v>
      </c>
      <c r="D26" s="34">
        <v>173574.4</v>
      </c>
      <c r="E26" s="34">
        <v>287094.723</v>
      </c>
      <c r="F26" s="34">
        <f t="shared" si="0"/>
        <v>460669.123</v>
      </c>
      <c r="G26" s="34">
        <v>0</v>
      </c>
      <c r="H26" s="34">
        <v>0</v>
      </c>
      <c r="I26" s="34">
        <v>83647.437</v>
      </c>
      <c r="J26" s="35">
        <f t="shared" si="1"/>
        <v>549645.787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</row>
    <row r="27" spans="2:51" ht="12" customHeight="1">
      <c r="B27" s="10" t="s">
        <v>17</v>
      </c>
      <c r="C27" s="33">
        <v>0</v>
      </c>
      <c r="D27" s="34">
        <v>174708.399</v>
      </c>
      <c r="E27" s="34">
        <v>206496.999</v>
      </c>
      <c r="F27" s="34">
        <f t="shared" si="0"/>
        <v>381205.39800000004</v>
      </c>
      <c r="G27" s="34">
        <v>0</v>
      </c>
      <c r="H27" s="34">
        <v>0</v>
      </c>
      <c r="I27" s="34">
        <v>33129.824</v>
      </c>
      <c r="J27" s="35">
        <f t="shared" si="1"/>
        <v>414335.22200000007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</row>
    <row r="28" spans="2:51" ht="12" customHeight="1">
      <c r="B28" s="10" t="s">
        <v>18</v>
      </c>
      <c r="C28" s="33">
        <v>2172.702</v>
      </c>
      <c r="D28" s="34">
        <v>333658.963</v>
      </c>
      <c r="E28" s="34">
        <v>2057334.684</v>
      </c>
      <c r="F28" s="34">
        <f t="shared" si="0"/>
        <v>2390993.647</v>
      </c>
      <c r="G28" s="34">
        <v>0</v>
      </c>
      <c r="H28" s="34">
        <v>0</v>
      </c>
      <c r="I28" s="34">
        <v>1036.064</v>
      </c>
      <c r="J28" s="35">
        <f t="shared" si="1"/>
        <v>2394202.4129999997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</row>
    <row r="29" spans="2:51" ht="12" customHeight="1">
      <c r="B29" s="12" t="s">
        <v>19</v>
      </c>
      <c r="C29" s="39">
        <v>113.675</v>
      </c>
      <c r="D29" s="40">
        <v>234197.603</v>
      </c>
      <c r="E29" s="40">
        <v>477956.716</v>
      </c>
      <c r="F29" s="40">
        <f t="shared" si="0"/>
        <v>712154.319</v>
      </c>
      <c r="G29" s="40">
        <v>0</v>
      </c>
      <c r="H29" s="40">
        <v>0</v>
      </c>
      <c r="I29" s="40">
        <v>69234.697</v>
      </c>
      <c r="J29" s="41">
        <f t="shared" si="1"/>
        <v>781502.6910000001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</row>
    <row r="30" spans="2:51" ht="12" customHeight="1">
      <c r="B30" s="10" t="s">
        <v>20</v>
      </c>
      <c r="C30" s="33">
        <v>36383.187</v>
      </c>
      <c r="D30" s="34">
        <v>1432667.554</v>
      </c>
      <c r="E30" s="34">
        <v>3525399.459</v>
      </c>
      <c r="F30" s="34">
        <f t="shared" si="0"/>
        <v>4958067.013</v>
      </c>
      <c r="G30" s="34">
        <v>293109.214</v>
      </c>
      <c r="H30" s="34">
        <v>496.725</v>
      </c>
      <c r="I30" s="34">
        <v>217637.866</v>
      </c>
      <c r="J30" s="35">
        <f t="shared" si="1"/>
        <v>5505694.005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</row>
    <row r="31" spans="2:51" ht="12" customHeight="1">
      <c r="B31" s="10" t="s">
        <v>21</v>
      </c>
      <c r="C31" s="33">
        <v>53582.562</v>
      </c>
      <c r="D31" s="34">
        <v>1970531.166</v>
      </c>
      <c r="E31" s="34">
        <v>3116888.612</v>
      </c>
      <c r="F31" s="34">
        <f t="shared" si="0"/>
        <v>5087419.778</v>
      </c>
      <c r="G31" s="34">
        <v>389329.233</v>
      </c>
      <c r="H31" s="34">
        <v>0</v>
      </c>
      <c r="I31" s="34">
        <v>2484748.685</v>
      </c>
      <c r="J31" s="35">
        <f t="shared" si="1"/>
        <v>8015080.257999999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</row>
    <row r="32" spans="2:51" ht="12" customHeight="1">
      <c r="B32" s="10" t="s">
        <v>22</v>
      </c>
      <c r="C32" s="33">
        <v>5860.346</v>
      </c>
      <c r="D32" s="34">
        <v>530406.936</v>
      </c>
      <c r="E32" s="34">
        <v>730281.489</v>
      </c>
      <c r="F32" s="34">
        <f t="shared" si="0"/>
        <v>1260688.4249999998</v>
      </c>
      <c r="G32" s="34">
        <v>1797.972</v>
      </c>
      <c r="H32" s="34">
        <v>0</v>
      </c>
      <c r="I32" s="34">
        <v>29252.709</v>
      </c>
      <c r="J32" s="35">
        <f t="shared" si="1"/>
        <v>1297599.4519999998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</row>
    <row r="33" spans="2:51" ht="12" customHeight="1">
      <c r="B33" s="10" t="s">
        <v>23</v>
      </c>
      <c r="C33" s="33">
        <v>0</v>
      </c>
      <c r="D33" s="34">
        <v>239395.441</v>
      </c>
      <c r="E33" s="34">
        <v>116264.972</v>
      </c>
      <c r="F33" s="34">
        <f t="shared" si="0"/>
        <v>355660.413</v>
      </c>
      <c r="G33" s="34">
        <v>0</v>
      </c>
      <c r="H33" s="34">
        <v>0</v>
      </c>
      <c r="I33" s="34">
        <v>4087.389</v>
      </c>
      <c r="J33" s="35">
        <f t="shared" si="1"/>
        <v>359747.802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</row>
    <row r="34" spans="2:51" ht="12" customHeight="1">
      <c r="B34" s="10" t="s">
        <v>24</v>
      </c>
      <c r="C34" s="33">
        <v>16979.857</v>
      </c>
      <c r="D34" s="34">
        <v>1116712.636</v>
      </c>
      <c r="E34" s="34">
        <v>829840.321</v>
      </c>
      <c r="F34" s="34">
        <f t="shared" si="0"/>
        <v>1946552.957</v>
      </c>
      <c r="G34" s="34">
        <v>85.372</v>
      </c>
      <c r="H34" s="34">
        <v>4.912</v>
      </c>
      <c r="I34" s="34">
        <v>28258.206</v>
      </c>
      <c r="J34" s="35">
        <f t="shared" si="1"/>
        <v>1991881.304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</row>
    <row r="35" spans="2:51" ht="12" customHeight="1">
      <c r="B35" s="10" t="s">
        <v>25</v>
      </c>
      <c r="C35" s="33">
        <v>158679.098</v>
      </c>
      <c r="D35" s="34">
        <v>1301214.149</v>
      </c>
      <c r="E35" s="34">
        <v>5305758.946</v>
      </c>
      <c r="F35" s="34">
        <f t="shared" si="0"/>
        <v>6606973.095000001</v>
      </c>
      <c r="G35" s="34">
        <v>20526.701</v>
      </c>
      <c r="H35" s="34">
        <v>5320.107</v>
      </c>
      <c r="I35" s="34">
        <v>94399.729</v>
      </c>
      <c r="J35" s="35">
        <f t="shared" si="1"/>
        <v>6885898.730000001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</row>
    <row r="36" spans="2:51" ht="12" customHeight="1">
      <c r="B36" s="10" t="s">
        <v>26</v>
      </c>
      <c r="C36" s="33">
        <v>30953.565</v>
      </c>
      <c r="D36" s="34">
        <v>968390.137</v>
      </c>
      <c r="E36" s="34">
        <v>3375275.717</v>
      </c>
      <c r="F36" s="34">
        <f t="shared" si="0"/>
        <v>4343665.854</v>
      </c>
      <c r="G36" s="34">
        <v>364007.655</v>
      </c>
      <c r="H36" s="34">
        <v>0</v>
      </c>
      <c r="I36" s="34">
        <v>2216195.076</v>
      </c>
      <c r="J36" s="35">
        <f t="shared" si="1"/>
        <v>6954822.15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</row>
    <row r="37" spans="2:51" ht="12" customHeight="1">
      <c r="B37" s="10" t="s">
        <v>27</v>
      </c>
      <c r="C37" s="33">
        <v>26979.242</v>
      </c>
      <c r="D37" s="34">
        <v>348994.297</v>
      </c>
      <c r="E37" s="34">
        <v>300651.185</v>
      </c>
      <c r="F37" s="34">
        <f t="shared" si="0"/>
        <v>649645.4820000001</v>
      </c>
      <c r="G37" s="34">
        <v>12263.292</v>
      </c>
      <c r="H37" s="34">
        <v>0</v>
      </c>
      <c r="I37" s="34">
        <v>56902.65</v>
      </c>
      <c r="J37" s="35">
        <f t="shared" si="1"/>
        <v>745790.6660000001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</row>
    <row r="38" spans="2:51" ht="12" customHeight="1">
      <c r="B38" s="13" t="s">
        <v>46</v>
      </c>
      <c r="C38" s="42">
        <v>0</v>
      </c>
      <c r="D38" s="43">
        <v>106959.321</v>
      </c>
      <c r="E38" s="43">
        <v>346860.907</v>
      </c>
      <c r="F38" s="43">
        <f t="shared" si="0"/>
        <v>453820.228</v>
      </c>
      <c r="G38" s="43">
        <v>0</v>
      </c>
      <c r="H38" s="43">
        <v>0</v>
      </c>
      <c r="I38" s="43">
        <v>7082.137</v>
      </c>
      <c r="J38" s="44">
        <f t="shared" si="1"/>
        <v>460902.365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</row>
    <row r="39" spans="2:51" ht="12" customHeight="1">
      <c r="B39" s="10" t="s">
        <v>28</v>
      </c>
      <c r="C39" s="33">
        <v>0</v>
      </c>
      <c r="D39" s="34">
        <v>146776.927</v>
      </c>
      <c r="E39" s="34">
        <v>335534.023</v>
      </c>
      <c r="F39" s="34">
        <f t="shared" si="0"/>
        <v>482310.94999999995</v>
      </c>
      <c r="G39" s="34">
        <v>0</v>
      </c>
      <c r="H39" s="34">
        <v>5.528</v>
      </c>
      <c r="I39" s="34">
        <v>18876.27</v>
      </c>
      <c r="J39" s="35">
        <f t="shared" si="1"/>
        <v>501192.74799999996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</row>
    <row r="40" spans="2:51" ht="12" customHeight="1">
      <c r="B40" s="10" t="s">
        <v>29</v>
      </c>
      <c r="C40" s="33">
        <v>0</v>
      </c>
      <c r="D40" s="34">
        <v>113728.034</v>
      </c>
      <c r="E40" s="34">
        <v>156825.573</v>
      </c>
      <c r="F40" s="34">
        <f t="shared" si="0"/>
        <v>270553.607</v>
      </c>
      <c r="G40" s="34">
        <v>1.247</v>
      </c>
      <c r="H40" s="34">
        <v>0</v>
      </c>
      <c r="I40" s="34">
        <v>0</v>
      </c>
      <c r="J40" s="35">
        <f t="shared" si="1"/>
        <v>270554.854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</row>
    <row r="41" spans="2:51" ht="12" customHeight="1">
      <c r="B41" s="10" t="s">
        <v>30</v>
      </c>
      <c r="C41" s="33">
        <v>0</v>
      </c>
      <c r="D41" s="34">
        <v>461843.335</v>
      </c>
      <c r="E41" s="34">
        <v>1356947.133</v>
      </c>
      <c r="F41" s="34">
        <f t="shared" si="0"/>
        <v>1818790.4679999999</v>
      </c>
      <c r="G41" s="34">
        <v>116946.699</v>
      </c>
      <c r="H41" s="34">
        <v>0</v>
      </c>
      <c r="I41" s="34">
        <v>1134706.653</v>
      </c>
      <c r="J41" s="35">
        <f t="shared" si="1"/>
        <v>3070443.82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</row>
    <row r="42" spans="2:51" ht="12" customHeight="1">
      <c r="B42" s="10" t="s">
        <v>31</v>
      </c>
      <c r="C42" s="33">
        <v>1924.514</v>
      </c>
      <c r="D42" s="34">
        <v>739257.861</v>
      </c>
      <c r="E42" s="34">
        <v>1915413.966</v>
      </c>
      <c r="F42" s="34">
        <f t="shared" si="0"/>
        <v>2654671.827</v>
      </c>
      <c r="G42" s="34">
        <v>2902.641</v>
      </c>
      <c r="H42" s="34">
        <v>0</v>
      </c>
      <c r="I42" s="34">
        <v>0</v>
      </c>
      <c r="J42" s="35">
        <f t="shared" si="1"/>
        <v>2659498.982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</row>
    <row r="43" spans="2:51" ht="12" customHeight="1">
      <c r="B43" s="10" t="s">
        <v>32</v>
      </c>
      <c r="C43" s="33">
        <v>0</v>
      </c>
      <c r="D43" s="34">
        <v>542975.496</v>
      </c>
      <c r="E43" s="34">
        <v>644487.642</v>
      </c>
      <c r="F43" s="34">
        <f t="shared" si="0"/>
        <v>1187463.138</v>
      </c>
      <c r="G43" s="34">
        <v>0</v>
      </c>
      <c r="H43" s="34">
        <v>1938.926</v>
      </c>
      <c r="I43" s="34">
        <v>190831.211</v>
      </c>
      <c r="J43" s="35">
        <f t="shared" si="1"/>
        <v>1380233.275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</row>
    <row r="44" spans="2:51" ht="12" customHeight="1">
      <c r="B44" s="10" t="s">
        <v>33</v>
      </c>
      <c r="C44" s="33">
        <v>0</v>
      </c>
      <c r="D44" s="34">
        <v>354051.009</v>
      </c>
      <c r="E44" s="34">
        <v>351033.706</v>
      </c>
      <c r="F44" s="34">
        <f t="shared" si="0"/>
        <v>705084.7150000001</v>
      </c>
      <c r="G44" s="34">
        <v>0</v>
      </c>
      <c r="H44" s="34">
        <v>0</v>
      </c>
      <c r="I44" s="34">
        <v>16016.662</v>
      </c>
      <c r="J44" s="35">
        <f t="shared" si="1"/>
        <v>721101.3770000001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</row>
    <row r="45" spans="2:51" ht="12" customHeight="1">
      <c r="B45" s="10" t="s">
        <v>34</v>
      </c>
      <c r="C45" s="33">
        <v>8528.023</v>
      </c>
      <c r="D45" s="34">
        <v>144861.418</v>
      </c>
      <c r="E45" s="34">
        <v>743619.363</v>
      </c>
      <c r="F45" s="34">
        <f t="shared" si="0"/>
        <v>888480.781</v>
      </c>
      <c r="G45" s="34">
        <v>2341.566</v>
      </c>
      <c r="H45" s="34">
        <v>720.678</v>
      </c>
      <c r="I45" s="34">
        <v>293330.375</v>
      </c>
      <c r="J45" s="35">
        <f t="shared" si="1"/>
        <v>1193401.423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</row>
    <row r="46" spans="2:51" ht="12" customHeight="1">
      <c r="B46" s="10" t="s">
        <v>35</v>
      </c>
      <c r="C46" s="33">
        <v>1545.072</v>
      </c>
      <c r="D46" s="34">
        <v>595320.004</v>
      </c>
      <c r="E46" s="34">
        <v>468385.044</v>
      </c>
      <c r="F46" s="34">
        <f t="shared" si="0"/>
        <v>1063705.048</v>
      </c>
      <c r="G46" s="34">
        <v>0</v>
      </c>
      <c r="H46" s="34">
        <v>850.627</v>
      </c>
      <c r="I46" s="34">
        <v>54873.87</v>
      </c>
      <c r="J46" s="35">
        <f t="shared" si="1"/>
        <v>1120974.617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</row>
    <row r="47" spans="2:51" ht="12" customHeight="1">
      <c r="B47" s="10" t="s">
        <v>36</v>
      </c>
      <c r="C47" s="33">
        <v>9738.65</v>
      </c>
      <c r="D47" s="34">
        <v>308507.488</v>
      </c>
      <c r="E47" s="34">
        <v>370429.147</v>
      </c>
      <c r="F47" s="34">
        <f t="shared" si="0"/>
        <v>678936.635</v>
      </c>
      <c r="G47" s="34">
        <v>300.879</v>
      </c>
      <c r="H47" s="34">
        <v>1078.602</v>
      </c>
      <c r="I47" s="34">
        <v>12173.468</v>
      </c>
      <c r="J47" s="35">
        <f t="shared" si="1"/>
        <v>702228.2339999999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</row>
    <row r="48" spans="2:51" ht="12" customHeight="1">
      <c r="B48" s="13" t="s">
        <v>37</v>
      </c>
      <c r="C48" s="42">
        <v>17221.22</v>
      </c>
      <c r="D48" s="43">
        <v>1575881.371</v>
      </c>
      <c r="E48" s="43">
        <v>4184009.896</v>
      </c>
      <c r="F48" s="43">
        <f t="shared" si="0"/>
        <v>5759891.267</v>
      </c>
      <c r="G48" s="43">
        <v>95603.081</v>
      </c>
      <c r="H48" s="43">
        <v>77750.815</v>
      </c>
      <c r="I48" s="43">
        <v>1274328.359</v>
      </c>
      <c r="J48" s="44">
        <f t="shared" si="1"/>
        <v>7224794.742000001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</row>
    <row r="49" spans="2:51" ht="12" customHeight="1">
      <c r="B49" s="10" t="s">
        <v>38</v>
      </c>
      <c r="C49" s="33">
        <v>56748.704</v>
      </c>
      <c r="D49" s="34">
        <v>379843.203</v>
      </c>
      <c r="E49" s="34">
        <v>1008896.134</v>
      </c>
      <c r="F49" s="34">
        <f t="shared" si="0"/>
        <v>1388739.3369999998</v>
      </c>
      <c r="G49" s="34">
        <v>31238.04</v>
      </c>
      <c r="H49" s="34">
        <v>0</v>
      </c>
      <c r="I49" s="34">
        <v>17284.494</v>
      </c>
      <c r="J49" s="35">
        <f t="shared" si="1"/>
        <v>1494010.5749999997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</row>
    <row r="50" spans="2:51" ht="12" customHeight="1">
      <c r="B50" s="10" t="s">
        <v>39</v>
      </c>
      <c r="C50" s="33">
        <v>15536.847</v>
      </c>
      <c r="D50" s="34">
        <v>367602.317</v>
      </c>
      <c r="E50" s="34">
        <v>751620.63</v>
      </c>
      <c r="F50" s="34">
        <f t="shared" si="0"/>
        <v>1119222.947</v>
      </c>
      <c r="G50" s="34">
        <v>0</v>
      </c>
      <c r="H50" s="34">
        <v>0</v>
      </c>
      <c r="I50" s="34">
        <v>140981.85</v>
      </c>
      <c r="J50" s="35">
        <f t="shared" si="1"/>
        <v>1275741.644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</row>
    <row r="51" spans="2:51" ht="12" customHeight="1">
      <c r="B51" s="10" t="s">
        <v>40</v>
      </c>
      <c r="C51" s="33">
        <v>20575.789</v>
      </c>
      <c r="D51" s="34">
        <v>514186.878</v>
      </c>
      <c r="E51" s="34">
        <v>988186.073</v>
      </c>
      <c r="F51" s="34">
        <f t="shared" si="0"/>
        <v>1502372.951</v>
      </c>
      <c r="G51" s="34">
        <v>0</v>
      </c>
      <c r="H51" s="34">
        <v>438.101</v>
      </c>
      <c r="I51" s="34">
        <v>342631.093</v>
      </c>
      <c r="J51" s="35">
        <f t="shared" si="1"/>
        <v>1866017.934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</row>
    <row r="52" spans="2:51" ht="12" customHeight="1">
      <c r="B52" s="10" t="s">
        <v>41</v>
      </c>
      <c r="C52" s="33">
        <v>0</v>
      </c>
      <c r="D52" s="34">
        <v>261483.032</v>
      </c>
      <c r="E52" s="34">
        <v>298537.151</v>
      </c>
      <c r="F52" s="34">
        <f t="shared" si="0"/>
        <v>560020.183</v>
      </c>
      <c r="G52" s="34">
        <v>1610.013</v>
      </c>
      <c r="H52" s="34">
        <v>0</v>
      </c>
      <c r="I52" s="34">
        <v>1143.697</v>
      </c>
      <c r="J52" s="35">
        <f t="shared" si="1"/>
        <v>562773.893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</row>
    <row r="53" spans="2:51" ht="12" customHeight="1">
      <c r="B53" s="10" t="s">
        <v>42</v>
      </c>
      <c r="C53" s="33">
        <v>2066.948</v>
      </c>
      <c r="D53" s="34">
        <v>555498.47</v>
      </c>
      <c r="E53" s="34">
        <v>822527.832</v>
      </c>
      <c r="F53" s="34">
        <f t="shared" si="0"/>
        <v>1378026.3020000001</v>
      </c>
      <c r="G53" s="34">
        <v>3757.443</v>
      </c>
      <c r="H53" s="34">
        <v>2627.837</v>
      </c>
      <c r="I53" s="34">
        <v>4196.257</v>
      </c>
      <c r="J53" s="35">
        <f t="shared" si="1"/>
        <v>1390674.7870000002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</row>
    <row r="54" spans="2:51" ht="12" customHeight="1">
      <c r="B54" s="10" t="s">
        <v>45</v>
      </c>
      <c r="C54" s="33">
        <v>0</v>
      </c>
      <c r="D54" s="34">
        <v>907577.513</v>
      </c>
      <c r="E54" s="34">
        <v>3059880.185</v>
      </c>
      <c r="F54" s="34">
        <f t="shared" si="0"/>
        <v>3967457.698</v>
      </c>
      <c r="G54" s="34">
        <v>1034012.3</v>
      </c>
      <c r="H54" s="34">
        <v>342.294</v>
      </c>
      <c r="I54" s="34">
        <v>1415422.126</v>
      </c>
      <c r="J54" s="35">
        <f t="shared" si="1"/>
        <v>6417234.418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</row>
    <row r="55" spans="2:51" ht="12" customHeight="1">
      <c r="B55" s="14" t="s">
        <v>43</v>
      </c>
      <c r="C55" s="45">
        <v>0</v>
      </c>
      <c r="D55" s="46">
        <v>277924.709</v>
      </c>
      <c r="E55" s="46">
        <v>259085.123</v>
      </c>
      <c r="F55" s="46">
        <f t="shared" si="0"/>
        <v>537009.8319999999</v>
      </c>
      <c r="G55" s="46">
        <v>16717.279</v>
      </c>
      <c r="H55" s="46">
        <v>3667.157</v>
      </c>
      <c r="I55" s="46">
        <v>167751.386</v>
      </c>
      <c r="J55" s="47">
        <f t="shared" si="1"/>
        <v>725145.6539999999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</row>
    <row r="56" spans="2:10" ht="12" customHeight="1">
      <c r="B56" s="14" t="s">
        <v>44</v>
      </c>
      <c r="C56" s="45">
        <f aca="true" t="shared" si="2" ref="C56:J56">SUM(C9:C55)</f>
        <v>955804.6259999998</v>
      </c>
      <c r="D56" s="46">
        <f t="shared" si="2"/>
        <v>29802635.553000003</v>
      </c>
      <c r="E56" s="46">
        <f t="shared" si="2"/>
        <v>85787604.37400003</v>
      </c>
      <c r="F56" s="46">
        <f t="shared" si="2"/>
        <v>115590239.92699999</v>
      </c>
      <c r="G56" s="46">
        <f t="shared" si="2"/>
        <v>3603447.784</v>
      </c>
      <c r="H56" s="46">
        <f t="shared" si="2"/>
        <v>147140.24899999998</v>
      </c>
      <c r="I56" s="46">
        <f t="shared" si="2"/>
        <v>21547590.886</v>
      </c>
      <c r="J56" s="47">
        <f t="shared" si="2"/>
        <v>141844223.47200003</v>
      </c>
    </row>
    <row r="57" ht="12" customHeight="1"/>
    <row r="58" spans="2:65" s="28" customFormat="1" ht="13.5">
      <c r="B58" s="31"/>
      <c r="C58" s="32"/>
      <c r="D58" s="3"/>
      <c r="E58" s="3"/>
      <c r="F58" s="3"/>
      <c r="G58" s="3"/>
      <c r="H58" s="3"/>
      <c r="I58" s="3"/>
      <c r="J58" s="3"/>
      <c r="BM58" s="30"/>
    </row>
    <row r="59" ht="12" customHeight="1"/>
    <row r="60" spans="2:4" s="27" customFormat="1" ht="13.5" customHeight="1">
      <c r="B60" s="26" t="s">
        <v>60</v>
      </c>
      <c r="C60" s="48" t="s">
        <v>68</v>
      </c>
      <c r="D60" s="49"/>
    </row>
    <row r="61" spans="2:10" ht="13.5" customHeight="1">
      <c r="B61" s="1"/>
      <c r="C61" s="2"/>
      <c r="D61" s="2"/>
      <c r="E61" s="2"/>
      <c r="F61" s="2"/>
      <c r="G61" s="2"/>
      <c r="H61" s="2"/>
      <c r="I61" s="2"/>
      <c r="J61" s="25" t="s">
        <v>59</v>
      </c>
    </row>
    <row r="62" spans="2:10" ht="13.5" customHeight="1">
      <c r="B62" s="4" t="s">
        <v>61</v>
      </c>
      <c r="C62" s="18"/>
      <c r="D62" s="24" t="s">
        <v>50</v>
      </c>
      <c r="E62" s="24"/>
      <c r="F62" s="24"/>
      <c r="G62" s="23"/>
      <c r="H62" s="23"/>
      <c r="I62" s="23"/>
      <c r="J62" s="19"/>
    </row>
    <row r="63" spans="2:11" ht="13.5" customHeight="1">
      <c r="B63" s="5"/>
      <c r="C63" s="10" t="s">
        <v>51</v>
      </c>
      <c r="D63" s="17" t="s">
        <v>52</v>
      </c>
      <c r="E63" s="17" t="s">
        <v>53</v>
      </c>
      <c r="F63" s="6" t="s">
        <v>49</v>
      </c>
      <c r="G63" s="6" t="s">
        <v>54</v>
      </c>
      <c r="H63" s="6" t="s">
        <v>55</v>
      </c>
      <c r="I63" s="20" t="s">
        <v>56</v>
      </c>
      <c r="J63" s="21" t="s">
        <v>57</v>
      </c>
      <c r="K63" s="7"/>
    </row>
    <row r="64" spans="2:10" ht="13.5" customHeight="1">
      <c r="B64" s="8" t="s">
        <v>48</v>
      </c>
      <c r="C64" s="14"/>
      <c r="D64" s="16" t="s">
        <v>58</v>
      </c>
      <c r="E64" s="16" t="s">
        <v>58</v>
      </c>
      <c r="F64" s="9"/>
      <c r="G64" s="9"/>
      <c r="H64" s="9"/>
      <c r="I64" s="9"/>
      <c r="J64" s="22"/>
    </row>
    <row r="65" spans="2:51" ht="12" customHeight="1">
      <c r="B65" s="10" t="s">
        <v>0</v>
      </c>
      <c r="C65" s="33">
        <v>54313.139</v>
      </c>
      <c r="D65" s="34">
        <v>192325.084</v>
      </c>
      <c r="E65" s="34">
        <v>1019796.146</v>
      </c>
      <c r="F65" s="34">
        <f>SUM(D65:E65)</f>
        <v>1212121.23</v>
      </c>
      <c r="G65" s="34">
        <v>112.1</v>
      </c>
      <c r="H65" s="34">
        <v>74.835</v>
      </c>
      <c r="I65" s="34">
        <v>148187.087</v>
      </c>
      <c r="J65" s="35">
        <f>SUM(C65,F65:I65)</f>
        <v>1414808.391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</row>
    <row r="66" spans="2:51" ht="12" customHeight="1">
      <c r="B66" s="10" t="s">
        <v>1</v>
      </c>
      <c r="C66" s="33">
        <v>0</v>
      </c>
      <c r="D66" s="34">
        <v>136592.144</v>
      </c>
      <c r="E66" s="34">
        <v>167396.752</v>
      </c>
      <c r="F66" s="34">
        <f aca="true" t="shared" si="3" ref="F66:F111">SUM(D66:E66)</f>
        <v>303988.896</v>
      </c>
      <c r="G66" s="34">
        <v>0</v>
      </c>
      <c r="H66" s="34">
        <v>0</v>
      </c>
      <c r="I66" s="34">
        <v>0</v>
      </c>
      <c r="J66" s="35">
        <f aca="true" t="shared" si="4" ref="J66:J111">SUM(C66,F66:I66)</f>
        <v>303988.896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</row>
    <row r="67" spans="2:51" ht="12" customHeight="1">
      <c r="B67" s="10" t="s">
        <v>2</v>
      </c>
      <c r="C67" s="33">
        <v>0</v>
      </c>
      <c r="D67" s="34">
        <v>160130.087</v>
      </c>
      <c r="E67" s="34">
        <v>346206.262</v>
      </c>
      <c r="F67" s="34">
        <f t="shared" si="3"/>
        <v>506336.349</v>
      </c>
      <c r="G67" s="34">
        <v>18150</v>
      </c>
      <c r="H67" s="34">
        <v>0</v>
      </c>
      <c r="I67" s="34">
        <v>0</v>
      </c>
      <c r="J67" s="35">
        <f t="shared" si="4"/>
        <v>524486.3489999999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</row>
    <row r="68" spans="2:51" ht="12" customHeight="1">
      <c r="B68" s="10" t="s">
        <v>3</v>
      </c>
      <c r="C68" s="33">
        <v>0</v>
      </c>
      <c r="D68" s="34">
        <v>445516.79</v>
      </c>
      <c r="E68" s="34">
        <v>178888.822</v>
      </c>
      <c r="F68" s="34">
        <f t="shared" si="3"/>
        <v>624405.612</v>
      </c>
      <c r="G68" s="34">
        <v>0</v>
      </c>
      <c r="H68" s="34">
        <v>0</v>
      </c>
      <c r="I68" s="34">
        <v>0</v>
      </c>
      <c r="J68" s="35">
        <f t="shared" si="4"/>
        <v>624405.612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</row>
    <row r="69" spans="2:51" ht="12" customHeight="1">
      <c r="B69" s="10" t="s">
        <v>4</v>
      </c>
      <c r="C69" s="33">
        <v>0</v>
      </c>
      <c r="D69" s="34">
        <v>16200.744</v>
      </c>
      <c r="E69" s="34">
        <v>458823.567</v>
      </c>
      <c r="F69" s="34">
        <f t="shared" si="3"/>
        <v>475024.311</v>
      </c>
      <c r="G69" s="34">
        <v>0</v>
      </c>
      <c r="H69" s="34">
        <v>0</v>
      </c>
      <c r="I69" s="34">
        <v>0</v>
      </c>
      <c r="J69" s="35">
        <f t="shared" si="4"/>
        <v>475024.311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</row>
    <row r="70" spans="2:51" ht="12" customHeight="1">
      <c r="B70" s="10" t="s">
        <v>5</v>
      </c>
      <c r="C70" s="33">
        <v>0</v>
      </c>
      <c r="D70" s="34">
        <v>134513.156</v>
      </c>
      <c r="E70" s="34">
        <v>28978.181</v>
      </c>
      <c r="F70" s="34">
        <f t="shared" si="3"/>
        <v>163491.337</v>
      </c>
      <c r="G70" s="34">
        <v>0</v>
      </c>
      <c r="H70" s="34">
        <v>0</v>
      </c>
      <c r="I70" s="34">
        <v>0</v>
      </c>
      <c r="J70" s="35">
        <f t="shared" si="4"/>
        <v>163491.337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</row>
    <row r="71" spans="2:51" ht="12" customHeight="1">
      <c r="B71" s="10" t="s">
        <v>6</v>
      </c>
      <c r="C71" s="33">
        <v>0</v>
      </c>
      <c r="D71" s="34">
        <v>98125.363</v>
      </c>
      <c r="E71" s="34">
        <v>367146.304</v>
      </c>
      <c r="F71" s="34">
        <f t="shared" si="3"/>
        <v>465271.667</v>
      </c>
      <c r="G71" s="34">
        <v>0</v>
      </c>
      <c r="H71" s="34">
        <v>0</v>
      </c>
      <c r="I71" s="34">
        <v>0</v>
      </c>
      <c r="J71" s="35">
        <f t="shared" si="4"/>
        <v>465271.667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</row>
    <row r="72" spans="2:51" ht="12" customHeight="1">
      <c r="B72" s="10" t="s">
        <v>7</v>
      </c>
      <c r="C72" s="33">
        <v>6279.904</v>
      </c>
      <c r="D72" s="34">
        <v>644900.7</v>
      </c>
      <c r="E72" s="34">
        <v>328838.811</v>
      </c>
      <c r="F72" s="34">
        <f t="shared" si="3"/>
        <v>973739.5109999999</v>
      </c>
      <c r="G72" s="34">
        <v>0</v>
      </c>
      <c r="H72" s="34">
        <v>0</v>
      </c>
      <c r="I72" s="34">
        <v>0</v>
      </c>
      <c r="J72" s="35">
        <f t="shared" si="4"/>
        <v>980019.4149999999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</row>
    <row r="73" spans="2:51" ht="12" customHeight="1">
      <c r="B73" s="10" t="s">
        <v>8</v>
      </c>
      <c r="C73" s="33">
        <v>0</v>
      </c>
      <c r="D73" s="34">
        <v>163173.408</v>
      </c>
      <c r="E73" s="34">
        <v>0</v>
      </c>
      <c r="F73" s="34">
        <f t="shared" si="3"/>
        <v>163173.408</v>
      </c>
      <c r="G73" s="34">
        <v>0</v>
      </c>
      <c r="H73" s="34">
        <v>0</v>
      </c>
      <c r="I73" s="34">
        <v>0</v>
      </c>
      <c r="J73" s="35">
        <f t="shared" si="4"/>
        <v>163173.408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</row>
    <row r="74" spans="2:51" ht="12" customHeight="1">
      <c r="B74" s="11" t="s">
        <v>47</v>
      </c>
      <c r="C74" s="36">
        <v>0</v>
      </c>
      <c r="D74" s="37">
        <v>187586.722</v>
      </c>
      <c r="E74" s="37">
        <v>200735.743</v>
      </c>
      <c r="F74" s="37">
        <f t="shared" si="3"/>
        <v>388322.46499999997</v>
      </c>
      <c r="G74" s="37">
        <v>0</v>
      </c>
      <c r="H74" s="37">
        <v>0</v>
      </c>
      <c r="I74" s="37">
        <v>0</v>
      </c>
      <c r="J74" s="38">
        <f t="shared" si="4"/>
        <v>388322.46499999997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</row>
    <row r="75" spans="2:51" ht="12" customHeight="1">
      <c r="B75" s="10" t="s">
        <v>9</v>
      </c>
      <c r="C75" s="33">
        <v>0</v>
      </c>
      <c r="D75" s="34">
        <v>486078.244</v>
      </c>
      <c r="E75" s="34">
        <v>77049.851</v>
      </c>
      <c r="F75" s="34">
        <f t="shared" si="3"/>
        <v>563128.095</v>
      </c>
      <c r="G75" s="34">
        <v>0</v>
      </c>
      <c r="H75" s="34">
        <v>0</v>
      </c>
      <c r="I75" s="34">
        <v>0</v>
      </c>
      <c r="J75" s="35">
        <f t="shared" si="4"/>
        <v>563128.095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</row>
    <row r="76" spans="2:51" ht="12" customHeight="1">
      <c r="B76" s="10" t="s">
        <v>10</v>
      </c>
      <c r="C76" s="33">
        <v>0</v>
      </c>
      <c r="D76" s="34">
        <v>5288911.411</v>
      </c>
      <c r="E76" s="34">
        <v>205020.991</v>
      </c>
      <c r="F76" s="34">
        <f t="shared" si="3"/>
        <v>5493932.402000001</v>
      </c>
      <c r="G76" s="34">
        <v>0</v>
      </c>
      <c r="H76" s="34">
        <v>0</v>
      </c>
      <c r="I76" s="34">
        <v>0</v>
      </c>
      <c r="J76" s="35">
        <f t="shared" si="4"/>
        <v>5493932.402000001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</row>
    <row r="77" spans="2:51" ht="12" customHeight="1">
      <c r="B77" s="10" t="s">
        <v>11</v>
      </c>
      <c r="C77" s="33">
        <v>0</v>
      </c>
      <c r="D77" s="34">
        <v>2232103.792</v>
      </c>
      <c r="E77" s="34">
        <v>1734998.943</v>
      </c>
      <c r="F77" s="34">
        <f t="shared" si="3"/>
        <v>3967102.735</v>
      </c>
      <c r="G77" s="34">
        <v>0</v>
      </c>
      <c r="H77" s="34">
        <v>0</v>
      </c>
      <c r="I77" s="34">
        <v>0</v>
      </c>
      <c r="J77" s="35">
        <f t="shared" si="4"/>
        <v>3967102.735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</row>
    <row r="78" spans="2:51" ht="12" customHeight="1">
      <c r="B78" s="10" t="s">
        <v>12</v>
      </c>
      <c r="C78" s="33">
        <v>0</v>
      </c>
      <c r="D78" s="34">
        <v>224212.447</v>
      </c>
      <c r="E78" s="34">
        <v>188285.482</v>
      </c>
      <c r="F78" s="34">
        <f t="shared" si="3"/>
        <v>412497.929</v>
      </c>
      <c r="G78" s="34">
        <v>6188.181</v>
      </c>
      <c r="H78" s="34">
        <v>0</v>
      </c>
      <c r="I78" s="34">
        <v>0</v>
      </c>
      <c r="J78" s="35">
        <f t="shared" si="4"/>
        <v>418686.11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</row>
    <row r="79" spans="2:51" ht="12" customHeight="1">
      <c r="B79" s="10" t="s">
        <v>13</v>
      </c>
      <c r="C79" s="33">
        <v>0</v>
      </c>
      <c r="D79" s="34">
        <v>409042.909</v>
      </c>
      <c r="E79" s="34">
        <v>200865.216</v>
      </c>
      <c r="F79" s="34">
        <f t="shared" si="3"/>
        <v>609908.125</v>
      </c>
      <c r="G79" s="34">
        <v>0</v>
      </c>
      <c r="H79" s="34">
        <v>0</v>
      </c>
      <c r="I79" s="34">
        <v>140507.308</v>
      </c>
      <c r="J79" s="35">
        <f t="shared" si="4"/>
        <v>750415.433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</row>
    <row r="80" spans="2:51" ht="12" customHeight="1">
      <c r="B80" s="10" t="s">
        <v>14</v>
      </c>
      <c r="C80" s="33">
        <v>0</v>
      </c>
      <c r="D80" s="34">
        <v>60642.228</v>
      </c>
      <c r="E80" s="34">
        <v>226135.304</v>
      </c>
      <c r="F80" s="34">
        <f t="shared" si="3"/>
        <v>286777.532</v>
      </c>
      <c r="G80" s="34">
        <v>0</v>
      </c>
      <c r="H80" s="34">
        <v>0</v>
      </c>
      <c r="I80" s="34">
        <v>0</v>
      </c>
      <c r="J80" s="35">
        <f t="shared" si="4"/>
        <v>286777.532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</row>
    <row r="81" spans="2:51" ht="12" customHeight="1">
      <c r="B81" s="10" t="s">
        <v>15</v>
      </c>
      <c r="C81" s="33">
        <v>75.141</v>
      </c>
      <c r="D81" s="34">
        <v>115950.596</v>
      </c>
      <c r="E81" s="34">
        <v>82440.999</v>
      </c>
      <c r="F81" s="34">
        <f t="shared" si="3"/>
        <v>198391.595</v>
      </c>
      <c r="G81" s="34">
        <v>0</v>
      </c>
      <c r="H81" s="34">
        <v>0</v>
      </c>
      <c r="I81" s="34">
        <v>0</v>
      </c>
      <c r="J81" s="35">
        <f t="shared" si="4"/>
        <v>198466.736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</row>
    <row r="82" spans="2:51" ht="12" customHeight="1">
      <c r="B82" s="10" t="s">
        <v>16</v>
      </c>
      <c r="C82" s="33">
        <v>0</v>
      </c>
      <c r="D82" s="34">
        <v>0</v>
      </c>
      <c r="E82" s="34">
        <v>141265.572</v>
      </c>
      <c r="F82" s="34">
        <f t="shared" si="3"/>
        <v>141265.572</v>
      </c>
      <c r="G82" s="34">
        <v>0</v>
      </c>
      <c r="H82" s="34">
        <v>0</v>
      </c>
      <c r="I82" s="34">
        <v>0</v>
      </c>
      <c r="J82" s="35">
        <f t="shared" si="4"/>
        <v>141265.572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</row>
    <row r="83" spans="2:51" ht="12" customHeight="1">
      <c r="B83" s="10" t="s">
        <v>17</v>
      </c>
      <c r="C83" s="33">
        <v>0</v>
      </c>
      <c r="D83" s="34">
        <v>38011.18</v>
      </c>
      <c r="E83" s="34">
        <v>8549.347</v>
      </c>
      <c r="F83" s="34">
        <f t="shared" si="3"/>
        <v>46560.527</v>
      </c>
      <c r="G83" s="34">
        <v>0</v>
      </c>
      <c r="H83" s="34">
        <v>0</v>
      </c>
      <c r="I83" s="34">
        <v>0</v>
      </c>
      <c r="J83" s="35">
        <f t="shared" si="4"/>
        <v>46560.527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</row>
    <row r="84" spans="2:51" ht="12" customHeight="1">
      <c r="B84" s="10" t="s">
        <v>18</v>
      </c>
      <c r="C84" s="33">
        <v>0</v>
      </c>
      <c r="D84" s="34">
        <v>47524.543</v>
      </c>
      <c r="E84" s="34">
        <v>108268.57</v>
      </c>
      <c r="F84" s="34">
        <f t="shared" si="3"/>
        <v>155793.113</v>
      </c>
      <c r="G84" s="34">
        <v>0</v>
      </c>
      <c r="H84" s="34">
        <v>0</v>
      </c>
      <c r="I84" s="34">
        <v>0</v>
      </c>
      <c r="J84" s="35">
        <f t="shared" si="4"/>
        <v>155793.113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</row>
    <row r="85" spans="2:51" ht="12" customHeight="1">
      <c r="B85" s="12" t="s">
        <v>19</v>
      </c>
      <c r="C85" s="39">
        <v>0</v>
      </c>
      <c r="D85" s="40">
        <v>667206.068</v>
      </c>
      <c r="E85" s="40">
        <v>115262.636</v>
      </c>
      <c r="F85" s="40">
        <f t="shared" si="3"/>
        <v>782468.7039999999</v>
      </c>
      <c r="G85" s="40">
        <v>0</v>
      </c>
      <c r="H85" s="40">
        <v>0</v>
      </c>
      <c r="I85" s="40">
        <v>0</v>
      </c>
      <c r="J85" s="41">
        <f t="shared" si="4"/>
        <v>782468.7039999999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</row>
    <row r="86" spans="2:51" ht="12" customHeight="1">
      <c r="B86" s="10" t="s">
        <v>20</v>
      </c>
      <c r="C86" s="33">
        <v>117.54</v>
      </c>
      <c r="D86" s="34">
        <v>374481.023</v>
      </c>
      <c r="E86" s="34">
        <v>490450.082</v>
      </c>
      <c r="F86" s="34">
        <f t="shared" si="3"/>
        <v>864931.105</v>
      </c>
      <c r="G86" s="34">
        <v>0</v>
      </c>
      <c r="H86" s="34">
        <v>0</v>
      </c>
      <c r="I86" s="34">
        <v>0</v>
      </c>
      <c r="J86" s="35">
        <f t="shared" si="4"/>
        <v>865048.645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</row>
    <row r="87" spans="2:51" ht="12" customHeight="1">
      <c r="B87" s="10" t="s">
        <v>21</v>
      </c>
      <c r="C87" s="33">
        <v>0</v>
      </c>
      <c r="D87" s="34">
        <v>107683.23</v>
      </c>
      <c r="E87" s="34">
        <v>691430.977</v>
      </c>
      <c r="F87" s="34">
        <f t="shared" si="3"/>
        <v>799114.2069999999</v>
      </c>
      <c r="G87" s="34">
        <v>37979.48</v>
      </c>
      <c r="H87" s="34">
        <v>0</v>
      </c>
      <c r="I87" s="34">
        <v>0</v>
      </c>
      <c r="J87" s="35">
        <f t="shared" si="4"/>
        <v>837093.6869999999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</row>
    <row r="88" spans="2:51" ht="12" customHeight="1">
      <c r="B88" s="10" t="s">
        <v>22</v>
      </c>
      <c r="C88" s="33">
        <v>0</v>
      </c>
      <c r="D88" s="34">
        <v>219709.29</v>
      </c>
      <c r="E88" s="34">
        <v>336996.257</v>
      </c>
      <c r="F88" s="34">
        <f t="shared" si="3"/>
        <v>556705.547</v>
      </c>
      <c r="G88" s="34">
        <v>0</v>
      </c>
      <c r="H88" s="34">
        <v>0</v>
      </c>
      <c r="I88" s="34">
        <v>0</v>
      </c>
      <c r="J88" s="35">
        <f t="shared" si="4"/>
        <v>556705.547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</row>
    <row r="89" spans="2:51" ht="12" customHeight="1">
      <c r="B89" s="10" t="s">
        <v>23</v>
      </c>
      <c r="C89" s="33">
        <v>0</v>
      </c>
      <c r="D89" s="34">
        <v>55894.76</v>
      </c>
      <c r="E89" s="34">
        <v>1390714.468</v>
      </c>
      <c r="F89" s="34">
        <f t="shared" si="3"/>
        <v>1446609.2280000001</v>
      </c>
      <c r="G89" s="34">
        <v>0</v>
      </c>
      <c r="H89" s="34">
        <v>0</v>
      </c>
      <c r="I89" s="34">
        <v>0</v>
      </c>
      <c r="J89" s="35">
        <f t="shared" si="4"/>
        <v>1446609.2280000001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</row>
    <row r="90" spans="2:51" ht="12" customHeight="1">
      <c r="B90" s="10" t="s">
        <v>24</v>
      </c>
      <c r="C90" s="33">
        <v>1004.677</v>
      </c>
      <c r="D90" s="34">
        <v>189811.621</v>
      </c>
      <c r="E90" s="34">
        <v>322731.797</v>
      </c>
      <c r="F90" s="34">
        <f t="shared" si="3"/>
        <v>512543.41800000006</v>
      </c>
      <c r="G90" s="34">
        <v>0</v>
      </c>
      <c r="H90" s="34">
        <v>0</v>
      </c>
      <c r="I90" s="34">
        <v>0</v>
      </c>
      <c r="J90" s="35">
        <f t="shared" si="4"/>
        <v>513548.0950000001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</row>
    <row r="91" spans="2:51" ht="12" customHeight="1">
      <c r="B91" s="10" t="s">
        <v>25</v>
      </c>
      <c r="C91" s="33">
        <v>0</v>
      </c>
      <c r="D91" s="34">
        <v>820517.816</v>
      </c>
      <c r="E91" s="34">
        <v>231252.238</v>
      </c>
      <c r="F91" s="34">
        <f t="shared" si="3"/>
        <v>1051770.054</v>
      </c>
      <c r="G91" s="34">
        <v>0</v>
      </c>
      <c r="H91" s="34">
        <v>0</v>
      </c>
      <c r="I91" s="34">
        <v>0</v>
      </c>
      <c r="J91" s="35">
        <f t="shared" si="4"/>
        <v>1051770.054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</row>
    <row r="92" spans="2:51" ht="12" customHeight="1">
      <c r="B92" s="10" t="s">
        <v>26</v>
      </c>
      <c r="C92" s="33">
        <v>0</v>
      </c>
      <c r="D92" s="34">
        <v>1170810.546</v>
      </c>
      <c r="E92" s="34">
        <v>552287.06</v>
      </c>
      <c r="F92" s="34">
        <f t="shared" si="3"/>
        <v>1723097.6060000001</v>
      </c>
      <c r="G92" s="34">
        <v>338.454</v>
      </c>
      <c r="H92" s="34">
        <v>0</v>
      </c>
      <c r="I92" s="34">
        <v>5.222</v>
      </c>
      <c r="J92" s="35">
        <f t="shared" si="4"/>
        <v>1723441.2820000001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</row>
    <row r="93" spans="2:51" ht="12" customHeight="1">
      <c r="B93" s="10" t="s">
        <v>27</v>
      </c>
      <c r="C93" s="33">
        <v>0</v>
      </c>
      <c r="D93" s="34">
        <v>121604.109</v>
      </c>
      <c r="E93" s="34">
        <v>148177.1</v>
      </c>
      <c r="F93" s="34">
        <f t="shared" si="3"/>
        <v>269781.20900000003</v>
      </c>
      <c r="G93" s="34">
        <v>0</v>
      </c>
      <c r="H93" s="34">
        <v>0</v>
      </c>
      <c r="I93" s="34">
        <v>0</v>
      </c>
      <c r="J93" s="35">
        <f t="shared" si="4"/>
        <v>269781.20900000003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</row>
    <row r="94" spans="2:51" ht="12" customHeight="1">
      <c r="B94" s="13" t="s">
        <v>46</v>
      </c>
      <c r="C94" s="42">
        <v>0</v>
      </c>
      <c r="D94" s="43">
        <v>95622.644</v>
      </c>
      <c r="E94" s="43">
        <v>179814.352</v>
      </c>
      <c r="F94" s="43">
        <f t="shared" si="3"/>
        <v>275436.99600000004</v>
      </c>
      <c r="G94" s="43">
        <v>0</v>
      </c>
      <c r="H94" s="43">
        <v>0</v>
      </c>
      <c r="I94" s="43">
        <v>0</v>
      </c>
      <c r="J94" s="44">
        <f t="shared" si="4"/>
        <v>275436.99600000004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</row>
    <row r="95" spans="2:51" ht="12" customHeight="1">
      <c r="B95" s="10" t="s">
        <v>28</v>
      </c>
      <c r="C95" s="33">
        <v>0</v>
      </c>
      <c r="D95" s="34">
        <v>116462.638</v>
      </c>
      <c r="E95" s="34">
        <v>62783.046</v>
      </c>
      <c r="F95" s="34">
        <f t="shared" si="3"/>
        <v>179245.684</v>
      </c>
      <c r="G95" s="34">
        <v>0</v>
      </c>
      <c r="H95" s="34">
        <v>0</v>
      </c>
      <c r="I95" s="34">
        <v>0</v>
      </c>
      <c r="J95" s="35">
        <f t="shared" si="4"/>
        <v>179245.684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</row>
    <row r="96" spans="2:51" ht="12" customHeight="1">
      <c r="B96" s="10" t="s">
        <v>29</v>
      </c>
      <c r="C96" s="33">
        <v>0</v>
      </c>
      <c r="D96" s="34">
        <v>41238.528</v>
      </c>
      <c r="E96" s="34">
        <v>83031.055</v>
      </c>
      <c r="F96" s="34">
        <f t="shared" si="3"/>
        <v>124269.58299999998</v>
      </c>
      <c r="G96" s="34">
        <v>0</v>
      </c>
      <c r="H96" s="34">
        <v>0</v>
      </c>
      <c r="I96" s="34">
        <v>0</v>
      </c>
      <c r="J96" s="35">
        <f t="shared" si="4"/>
        <v>124269.58299999998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</row>
    <row r="97" spans="2:51" ht="12" customHeight="1">
      <c r="B97" s="10" t="s">
        <v>30</v>
      </c>
      <c r="C97" s="33">
        <v>0</v>
      </c>
      <c r="D97" s="34">
        <v>355751.287</v>
      </c>
      <c r="E97" s="34">
        <v>454327.081</v>
      </c>
      <c r="F97" s="34">
        <f t="shared" si="3"/>
        <v>810078.368</v>
      </c>
      <c r="G97" s="34">
        <v>0</v>
      </c>
      <c r="H97" s="34">
        <v>0</v>
      </c>
      <c r="I97" s="34">
        <v>0</v>
      </c>
      <c r="J97" s="35">
        <f t="shared" si="4"/>
        <v>810078.368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</row>
    <row r="98" spans="2:51" ht="12" customHeight="1">
      <c r="B98" s="10" t="s">
        <v>31</v>
      </c>
      <c r="C98" s="33">
        <v>0</v>
      </c>
      <c r="D98" s="34">
        <v>43284.788</v>
      </c>
      <c r="E98" s="34">
        <v>1112944.102</v>
      </c>
      <c r="F98" s="34">
        <f t="shared" si="3"/>
        <v>1156228.89</v>
      </c>
      <c r="G98" s="34">
        <v>0</v>
      </c>
      <c r="H98" s="34">
        <v>0</v>
      </c>
      <c r="I98" s="34">
        <v>0</v>
      </c>
      <c r="J98" s="35">
        <f t="shared" si="4"/>
        <v>1156228.89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</row>
    <row r="99" spans="2:51" ht="12" customHeight="1">
      <c r="B99" s="10" t="s">
        <v>32</v>
      </c>
      <c r="C99" s="33">
        <v>0</v>
      </c>
      <c r="D99" s="34">
        <v>107805.512</v>
      </c>
      <c r="E99" s="34">
        <v>367728.655</v>
      </c>
      <c r="F99" s="34">
        <f t="shared" si="3"/>
        <v>475534.167</v>
      </c>
      <c r="G99" s="34">
        <v>74757.337</v>
      </c>
      <c r="H99" s="34">
        <v>0</v>
      </c>
      <c r="I99" s="34">
        <v>0</v>
      </c>
      <c r="J99" s="35">
        <f t="shared" si="4"/>
        <v>550291.504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</row>
    <row r="100" spans="2:51" ht="12" customHeight="1">
      <c r="B100" s="10" t="s">
        <v>33</v>
      </c>
      <c r="C100" s="33">
        <v>0</v>
      </c>
      <c r="D100" s="34">
        <v>674.378</v>
      </c>
      <c r="E100" s="34">
        <v>51686.324</v>
      </c>
      <c r="F100" s="34">
        <f t="shared" si="3"/>
        <v>52360.702</v>
      </c>
      <c r="G100" s="34">
        <v>0</v>
      </c>
      <c r="H100" s="34">
        <v>0</v>
      </c>
      <c r="I100" s="34">
        <v>0</v>
      </c>
      <c r="J100" s="35">
        <f t="shared" si="4"/>
        <v>52360.702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</row>
    <row r="101" spans="2:51" ht="12" customHeight="1">
      <c r="B101" s="10" t="s">
        <v>34</v>
      </c>
      <c r="C101" s="33">
        <v>3724.027</v>
      </c>
      <c r="D101" s="34">
        <v>74603.294</v>
      </c>
      <c r="E101" s="34">
        <v>173350.171</v>
      </c>
      <c r="F101" s="34">
        <f t="shared" si="3"/>
        <v>247953.465</v>
      </c>
      <c r="G101" s="34">
        <v>0</v>
      </c>
      <c r="H101" s="34">
        <v>0</v>
      </c>
      <c r="I101" s="34">
        <v>0</v>
      </c>
      <c r="J101" s="35">
        <f t="shared" si="4"/>
        <v>251677.492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</row>
    <row r="102" spans="2:51" ht="12" customHeight="1">
      <c r="B102" s="10" t="s">
        <v>35</v>
      </c>
      <c r="C102" s="33">
        <v>0</v>
      </c>
      <c r="D102" s="34">
        <v>246906.281</v>
      </c>
      <c r="E102" s="34">
        <v>288665.577</v>
      </c>
      <c r="F102" s="34">
        <f t="shared" si="3"/>
        <v>535571.858</v>
      </c>
      <c r="G102" s="34">
        <v>0</v>
      </c>
      <c r="H102" s="34">
        <v>0</v>
      </c>
      <c r="I102" s="34">
        <v>0</v>
      </c>
      <c r="J102" s="35">
        <f t="shared" si="4"/>
        <v>535571.858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</row>
    <row r="103" spans="2:51" ht="12" customHeight="1">
      <c r="B103" s="10" t="s">
        <v>36</v>
      </c>
      <c r="C103" s="33">
        <v>0</v>
      </c>
      <c r="D103" s="34">
        <v>75888.629</v>
      </c>
      <c r="E103" s="34">
        <v>88282.124</v>
      </c>
      <c r="F103" s="34">
        <f t="shared" si="3"/>
        <v>164170.753</v>
      </c>
      <c r="G103" s="34">
        <v>0</v>
      </c>
      <c r="H103" s="34">
        <v>0</v>
      </c>
      <c r="I103" s="34">
        <v>0</v>
      </c>
      <c r="J103" s="35">
        <f t="shared" si="4"/>
        <v>164170.753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</row>
    <row r="104" spans="2:51" ht="12" customHeight="1">
      <c r="B104" s="13" t="s">
        <v>37</v>
      </c>
      <c r="C104" s="42">
        <v>0</v>
      </c>
      <c r="D104" s="43">
        <v>238308.32</v>
      </c>
      <c r="E104" s="43">
        <v>388618.763</v>
      </c>
      <c r="F104" s="43">
        <f t="shared" si="3"/>
        <v>626927.083</v>
      </c>
      <c r="G104" s="43">
        <v>0</v>
      </c>
      <c r="H104" s="43">
        <v>0</v>
      </c>
      <c r="I104" s="43">
        <v>0</v>
      </c>
      <c r="J104" s="44">
        <f t="shared" si="4"/>
        <v>626927.083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</row>
    <row r="105" spans="2:51" ht="12" customHeight="1">
      <c r="B105" s="10" t="s">
        <v>38</v>
      </c>
      <c r="C105" s="33">
        <v>0</v>
      </c>
      <c r="D105" s="34">
        <v>144821.191</v>
      </c>
      <c r="E105" s="34">
        <v>35825.738</v>
      </c>
      <c r="F105" s="34">
        <f t="shared" si="3"/>
        <v>180646.929</v>
      </c>
      <c r="G105" s="34">
        <v>0</v>
      </c>
      <c r="H105" s="34">
        <v>0</v>
      </c>
      <c r="I105" s="34">
        <v>0</v>
      </c>
      <c r="J105" s="35">
        <f t="shared" si="4"/>
        <v>180646.929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</row>
    <row r="106" spans="2:51" ht="12" customHeight="1">
      <c r="B106" s="10" t="s">
        <v>39</v>
      </c>
      <c r="C106" s="33">
        <v>0</v>
      </c>
      <c r="D106" s="34">
        <v>155298.777</v>
      </c>
      <c r="E106" s="34">
        <v>2987.154</v>
      </c>
      <c r="F106" s="34">
        <f t="shared" si="3"/>
        <v>158285.931</v>
      </c>
      <c r="G106" s="34">
        <v>42.018</v>
      </c>
      <c r="H106" s="34">
        <v>0</v>
      </c>
      <c r="I106" s="34">
        <v>0</v>
      </c>
      <c r="J106" s="35">
        <f t="shared" si="4"/>
        <v>158327.94900000002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</row>
    <row r="107" spans="2:51" ht="12" customHeight="1">
      <c r="B107" s="10" t="s">
        <v>40</v>
      </c>
      <c r="C107" s="33">
        <v>0</v>
      </c>
      <c r="D107" s="34">
        <v>181115.042</v>
      </c>
      <c r="E107" s="34">
        <v>205702.265</v>
      </c>
      <c r="F107" s="34">
        <f t="shared" si="3"/>
        <v>386817.30700000003</v>
      </c>
      <c r="G107" s="34">
        <v>0</v>
      </c>
      <c r="H107" s="34">
        <v>1.213</v>
      </c>
      <c r="I107" s="34">
        <v>0</v>
      </c>
      <c r="J107" s="35">
        <f t="shared" si="4"/>
        <v>386818.52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</row>
    <row r="108" spans="2:51" ht="12" customHeight="1">
      <c r="B108" s="10" t="s">
        <v>41</v>
      </c>
      <c r="C108" s="33">
        <v>0</v>
      </c>
      <c r="D108" s="34">
        <v>201286.955</v>
      </c>
      <c r="E108" s="34">
        <v>148802.005</v>
      </c>
      <c r="F108" s="34">
        <f t="shared" si="3"/>
        <v>350088.95999999996</v>
      </c>
      <c r="G108" s="34">
        <v>14459.456</v>
      </c>
      <c r="H108" s="34">
        <v>0</v>
      </c>
      <c r="I108" s="34">
        <v>0</v>
      </c>
      <c r="J108" s="35">
        <f t="shared" si="4"/>
        <v>364548.41599999997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</row>
    <row r="109" spans="2:51" ht="12" customHeight="1">
      <c r="B109" s="10" t="s">
        <v>42</v>
      </c>
      <c r="C109" s="33">
        <v>141.115</v>
      </c>
      <c r="D109" s="34">
        <v>116206.249</v>
      </c>
      <c r="E109" s="34">
        <v>447810.477</v>
      </c>
      <c r="F109" s="34">
        <f t="shared" si="3"/>
        <v>564016.726</v>
      </c>
      <c r="G109" s="34">
        <v>0</v>
      </c>
      <c r="H109" s="34">
        <v>0</v>
      </c>
      <c r="I109" s="34">
        <v>0</v>
      </c>
      <c r="J109" s="35">
        <f t="shared" si="4"/>
        <v>564157.841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</row>
    <row r="110" spans="2:51" ht="12" customHeight="1">
      <c r="B110" s="10" t="s">
        <v>45</v>
      </c>
      <c r="C110" s="33">
        <v>0</v>
      </c>
      <c r="D110" s="34">
        <v>62090.045</v>
      </c>
      <c r="E110" s="34">
        <v>68538.478</v>
      </c>
      <c r="F110" s="34">
        <f t="shared" si="3"/>
        <v>130628.523</v>
      </c>
      <c r="G110" s="34">
        <v>89.219</v>
      </c>
      <c r="H110" s="34">
        <v>0</v>
      </c>
      <c r="I110" s="34">
        <v>0</v>
      </c>
      <c r="J110" s="35">
        <f t="shared" si="4"/>
        <v>130717.742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</row>
    <row r="111" spans="2:51" ht="12" customHeight="1">
      <c r="B111" s="14" t="s">
        <v>43</v>
      </c>
      <c r="C111" s="45">
        <v>0</v>
      </c>
      <c r="D111" s="46">
        <v>11.857</v>
      </c>
      <c r="E111" s="46">
        <v>10971.738</v>
      </c>
      <c r="F111" s="46">
        <f t="shared" si="3"/>
        <v>10983.595</v>
      </c>
      <c r="G111" s="46">
        <v>7.904</v>
      </c>
      <c r="H111" s="46">
        <v>0</v>
      </c>
      <c r="I111" s="46">
        <v>0</v>
      </c>
      <c r="J111" s="47">
        <f t="shared" si="4"/>
        <v>10991.499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3">
        <v>0</v>
      </c>
      <c r="AY111" s="3">
        <v>0</v>
      </c>
    </row>
    <row r="112" spans="2:10" ht="12" customHeight="1">
      <c r="B112" s="14" t="s">
        <v>44</v>
      </c>
      <c r="C112" s="45">
        <f aca="true" t="shared" si="5" ref="C112:J112">SUM(C65:C111)</f>
        <v>65655.54300000002</v>
      </c>
      <c r="D112" s="46">
        <f t="shared" si="5"/>
        <v>17066636.426000003</v>
      </c>
      <c r="E112" s="46">
        <f t="shared" si="5"/>
        <v>14520862.582999999</v>
      </c>
      <c r="F112" s="46">
        <f t="shared" si="5"/>
        <v>31587499.008999996</v>
      </c>
      <c r="G112" s="46">
        <f t="shared" si="5"/>
        <v>152124.14900000003</v>
      </c>
      <c r="H112" s="46">
        <f t="shared" si="5"/>
        <v>76.04799999999999</v>
      </c>
      <c r="I112" s="46">
        <f t="shared" si="5"/>
        <v>288699.617</v>
      </c>
      <c r="J112" s="47">
        <f t="shared" si="5"/>
        <v>32094054.366</v>
      </c>
    </row>
    <row r="113" ht="12" customHeight="1"/>
    <row r="114" spans="2:65" s="28" customFormat="1" ht="13.5">
      <c r="B114" s="31"/>
      <c r="C114" s="32"/>
      <c r="D114" s="3"/>
      <c r="E114" s="3"/>
      <c r="F114" s="3"/>
      <c r="G114" s="3"/>
      <c r="H114" s="3"/>
      <c r="I114" s="3"/>
      <c r="J114" s="3"/>
      <c r="BM114" s="30"/>
    </row>
    <row r="115" ht="12" customHeight="1"/>
    <row r="116" spans="2:4" s="27" customFormat="1" ht="13.5" customHeight="1">
      <c r="B116" s="26" t="s">
        <v>60</v>
      </c>
      <c r="C116" s="48" t="s">
        <v>67</v>
      </c>
      <c r="D116" s="49"/>
    </row>
    <row r="117" spans="2:10" ht="13.5" customHeight="1">
      <c r="B117" s="1"/>
      <c r="C117" s="2"/>
      <c r="D117" s="2"/>
      <c r="E117" s="2"/>
      <c r="F117" s="2"/>
      <c r="G117" s="2"/>
      <c r="H117" s="2"/>
      <c r="I117" s="2"/>
      <c r="J117" s="25" t="s">
        <v>59</v>
      </c>
    </row>
    <row r="118" spans="2:10" ht="13.5" customHeight="1">
      <c r="B118" s="4" t="s">
        <v>61</v>
      </c>
      <c r="C118" s="18"/>
      <c r="D118" s="24" t="s">
        <v>50</v>
      </c>
      <c r="E118" s="24"/>
      <c r="F118" s="24"/>
      <c r="G118" s="23"/>
      <c r="H118" s="23"/>
      <c r="I118" s="23"/>
      <c r="J118" s="19"/>
    </row>
    <row r="119" spans="2:11" ht="13.5" customHeight="1">
      <c r="B119" s="5"/>
      <c r="C119" s="10" t="s">
        <v>51</v>
      </c>
      <c r="D119" s="17" t="s">
        <v>52</v>
      </c>
      <c r="E119" s="17" t="s">
        <v>53</v>
      </c>
      <c r="F119" s="6" t="s">
        <v>49</v>
      </c>
      <c r="G119" s="6" t="s">
        <v>54</v>
      </c>
      <c r="H119" s="6" t="s">
        <v>55</v>
      </c>
      <c r="I119" s="20" t="s">
        <v>56</v>
      </c>
      <c r="J119" s="21" t="s">
        <v>57</v>
      </c>
      <c r="K119" s="7"/>
    </row>
    <row r="120" spans="2:10" ht="13.5" customHeight="1">
      <c r="B120" s="8" t="s">
        <v>48</v>
      </c>
      <c r="C120" s="14"/>
      <c r="D120" s="16" t="s">
        <v>58</v>
      </c>
      <c r="E120" s="16" t="s">
        <v>58</v>
      </c>
      <c r="F120" s="9"/>
      <c r="G120" s="9"/>
      <c r="H120" s="9"/>
      <c r="I120" s="9"/>
      <c r="J120" s="22"/>
    </row>
    <row r="121" spans="2:51" ht="12" customHeight="1">
      <c r="B121" s="10" t="s">
        <v>0</v>
      </c>
      <c r="C121" s="33">
        <v>262.092</v>
      </c>
      <c r="D121" s="34">
        <v>1499583.366</v>
      </c>
      <c r="E121" s="34">
        <v>23667701.79</v>
      </c>
      <c r="F121" s="34">
        <f>SUM(D121:E121)</f>
        <v>25167285.156</v>
      </c>
      <c r="G121" s="34">
        <v>1999888.724</v>
      </c>
      <c r="H121" s="34">
        <v>0</v>
      </c>
      <c r="I121" s="34">
        <v>3580365.447</v>
      </c>
      <c r="J121" s="35">
        <f>SUM(C121,F121:I121)</f>
        <v>30747801.419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3">
        <v>0</v>
      </c>
      <c r="AY121" s="3">
        <v>0</v>
      </c>
    </row>
    <row r="122" spans="2:51" ht="12" customHeight="1">
      <c r="B122" s="10" t="s">
        <v>1</v>
      </c>
      <c r="C122" s="33">
        <v>0</v>
      </c>
      <c r="D122" s="34">
        <v>751304.383</v>
      </c>
      <c r="E122" s="34">
        <v>2889027.091</v>
      </c>
      <c r="F122" s="34">
        <f aca="true" t="shared" si="6" ref="F122:F167">SUM(D122:E122)</f>
        <v>3640331.474</v>
      </c>
      <c r="G122" s="34">
        <v>4295162.28</v>
      </c>
      <c r="H122" s="34">
        <v>0</v>
      </c>
      <c r="I122" s="34">
        <v>1591188.656</v>
      </c>
      <c r="J122" s="35">
        <f aca="true" t="shared" si="7" ref="J122:J167">SUM(C122,F122:I122)</f>
        <v>9526682.41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3">
        <v>0</v>
      </c>
      <c r="AY122" s="3">
        <v>0</v>
      </c>
    </row>
    <row r="123" spans="2:51" ht="12" customHeight="1">
      <c r="B123" s="10" t="s">
        <v>2</v>
      </c>
      <c r="C123" s="33">
        <v>1758969.18</v>
      </c>
      <c r="D123" s="34">
        <v>4605565.736</v>
      </c>
      <c r="E123" s="34">
        <v>3520392.308</v>
      </c>
      <c r="F123" s="34">
        <f t="shared" si="6"/>
        <v>8125958.044</v>
      </c>
      <c r="G123" s="34">
        <v>184078.17</v>
      </c>
      <c r="H123" s="34">
        <v>0</v>
      </c>
      <c r="I123" s="34">
        <v>0</v>
      </c>
      <c r="J123" s="35">
        <f t="shared" si="7"/>
        <v>10069005.394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S123" s="3">
        <v>0</v>
      </c>
      <c r="AT123" s="3">
        <v>0</v>
      </c>
      <c r="AU123" s="3">
        <v>0</v>
      </c>
      <c r="AV123" s="3">
        <v>0</v>
      </c>
      <c r="AW123" s="3">
        <v>0</v>
      </c>
      <c r="AX123" s="3">
        <v>0</v>
      </c>
      <c r="AY123" s="3">
        <v>0</v>
      </c>
    </row>
    <row r="124" spans="2:51" ht="12" customHeight="1">
      <c r="B124" s="10" t="s">
        <v>3</v>
      </c>
      <c r="C124" s="33">
        <v>0</v>
      </c>
      <c r="D124" s="34">
        <v>5257876.141</v>
      </c>
      <c r="E124" s="34">
        <v>4821415.921</v>
      </c>
      <c r="F124" s="34">
        <f t="shared" si="6"/>
        <v>10079292.061999999</v>
      </c>
      <c r="G124" s="34">
        <v>28490</v>
      </c>
      <c r="H124" s="34">
        <v>0</v>
      </c>
      <c r="I124" s="34">
        <v>0</v>
      </c>
      <c r="J124" s="35">
        <f t="shared" si="7"/>
        <v>10107782.061999999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S124" s="3">
        <v>0</v>
      </c>
      <c r="AT124" s="3">
        <v>0</v>
      </c>
      <c r="AU124" s="3">
        <v>0</v>
      </c>
      <c r="AV124" s="3">
        <v>0</v>
      </c>
      <c r="AW124" s="3">
        <v>0</v>
      </c>
      <c r="AX124" s="3">
        <v>0</v>
      </c>
      <c r="AY124" s="3">
        <v>0</v>
      </c>
    </row>
    <row r="125" spans="2:51" ht="12" customHeight="1">
      <c r="B125" s="10" t="s">
        <v>4</v>
      </c>
      <c r="C125" s="33">
        <v>0</v>
      </c>
      <c r="D125" s="34">
        <v>4452357.247</v>
      </c>
      <c r="E125" s="34">
        <v>2341577.459</v>
      </c>
      <c r="F125" s="34">
        <f t="shared" si="6"/>
        <v>6793934.706</v>
      </c>
      <c r="G125" s="34">
        <v>150177.738</v>
      </c>
      <c r="H125" s="34">
        <v>0</v>
      </c>
      <c r="I125" s="34">
        <v>2716.211</v>
      </c>
      <c r="J125" s="35">
        <f t="shared" si="7"/>
        <v>6946828.655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S125" s="3">
        <v>0</v>
      </c>
      <c r="AT125" s="3">
        <v>0</v>
      </c>
      <c r="AU125" s="3">
        <v>0</v>
      </c>
      <c r="AV125" s="3">
        <v>0</v>
      </c>
      <c r="AW125" s="3">
        <v>0</v>
      </c>
      <c r="AX125" s="3">
        <v>0</v>
      </c>
      <c r="AY125" s="3">
        <v>0</v>
      </c>
    </row>
    <row r="126" spans="2:51" ht="12" customHeight="1">
      <c r="B126" s="10" t="s">
        <v>5</v>
      </c>
      <c r="C126" s="33">
        <v>9349.35</v>
      </c>
      <c r="D126" s="34">
        <v>1621181.579</v>
      </c>
      <c r="E126" s="34">
        <v>3091681.824</v>
      </c>
      <c r="F126" s="34">
        <f t="shared" si="6"/>
        <v>4712863.403</v>
      </c>
      <c r="G126" s="34">
        <v>0</v>
      </c>
      <c r="H126" s="34">
        <v>0</v>
      </c>
      <c r="I126" s="34">
        <v>93235.281</v>
      </c>
      <c r="J126" s="35">
        <f t="shared" si="7"/>
        <v>4815448.034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S126" s="3">
        <v>0</v>
      </c>
      <c r="AT126" s="3">
        <v>0</v>
      </c>
      <c r="AU126" s="3">
        <v>0</v>
      </c>
      <c r="AV126" s="3">
        <v>0</v>
      </c>
      <c r="AW126" s="3">
        <v>0</v>
      </c>
      <c r="AX126" s="3">
        <v>0</v>
      </c>
      <c r="AY126" s="3">
        <v>0</v>
      </c>
    </row>
    <row r="127" spans="2:51" ht="12" customHeight="1">
      <c r="B127" s="10" t="s">
        <v>6</v>
      </c>
      <c r="C127" s="33">
        <v>0</v>
      </c>
      <c r="D127" s="34">
        <v>7662423.394</v>
      </c>
      <c r="E127" s="34">
        <v>2549841.655</v>
      </c>
      <c r="F127" s="34">
        <f t="shared" si="6"/>
        <v>10212265.049</v>
      </c>
      <c r="G127" s="34">
        <v>675371.675</v>
      </c>
      <c r="H127" s="34">
        <v>0</v>
      </c>
      <c r="I127" s="34">
        <v>6093.737</v>
      </c>
      <c r="J127" s="35">
        <f t="shared" si="7"/>
        <v>10893730.461000001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S127" s="3">
        <v>0</v>
      </c>
      <c r="AT127" s="3">
        <v>0</v>
      </c>
      <c r="AU127" s="3">
        <v>0</v>
      </c>
      <c r="AV127" s="3">
        <v>0</v>
      </c>
      <c r="AW127" s="3">
        <v>0</v>
      </c>
      <c r="AX127" s="3">
        <v>0</v>
      </c>
      <c r="AY127" s="3">
        <v>0</v>
      </c>
    </row>
    <row r="128" spans="2:51" ht="12" customHeight="1">
      <c r="B128" s="10" t="s">
        <v>7</v>
      </c>
      <c r="C128" s="33">
        <v>0</v>
      </c>
      <c r="D128" s="34">
        <v>15527332.274</v>
      </c>
      <c r="E128" s="34">
        <v>2980440.894</v>
      </c>
      <c r="F128" s="34">
        <f t="shared" si="6"/>
        <v>18507773.168</v>
      </c>
      <c r="G128" s="34">
        <v>481999.83</v>
      </c>
      <c r="H128" s="34">
        <v>0</v>
      </c>
      <c r="I128" s="34">
        <v>0</v>
      </c>
      <c r="J128" s="35">
        <f t="shared" si="7"/>
        <v>18989772.998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S128" s="3">
        <v>0</v>
      </c>
      <c r="AT128" s="3">
        <v>0</v>
      </c>
      <c r="AU128" s="3">
        <v>0</v>
      </c>
      <c r="AV128" s="3">
        <v>0</v>
      </c>
      <c r="AW128" s="3">
        <v>0</v>
      </c>
      <c r="AX128" s="3">
        <v>0</v>
      </c>
      <c r="AY128" s="3">
        <v>0</v>
      </c>
    </row>
    <row r="129" spans="2:51" ht="12" customHeight="1">
      <c r="B129" s="10" t="s">
        <v>8</v>
      </c>
      <c r="C129" s="33">
        <v>0</v>
      </c>
      <c r="D129" s="34">
        <v>11609279.491</v>
      </c>
      <c r="E129" s="34">
        <v>9290913.172</v>
      </c>
      <c r="F129" s="34">
        <f t="shared" si="6"/>
        <v>20900192.663000003</v>
      </c>
      <c r="G129" s="34">
        <v>9539.875</v>
      </c>
      <c r="H129" s="34">
        <v>0</v>
      </c>
      <c r="I129" s="34">
        <v>1373700.816</v>
      </c>
      <c r="J129" s="35">
        <f t="shared" si="7"/>
        <v>22283433.354000002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S129" s="3">
        <v>0</v>
      </c>
      <c r="AT129" s="3">
        <v>0</v>
      </c>
      <c r="AU129" s="3">
        <v>0</v>
      </c>
      <c r="AV129" s="3">
        <v>0</v>
      </c>
      <c r="AW129" s="3">
        <v>0</v>
      </c>
      <c r="AX129" s="3">
        <v>0</v>
      </c>
      <c r="AY129" s="3">
        <v>0</v>
      </c>
    </row>
    <row r="130" spans="2:51" ht="12" customHeight="1">
      <c r="B130" s="11" t="s">
        <v>47</v>
      </c>
      <c r="C130" s="36">
        <v>0</v>
      </c>
      <c r="D130" s="37">
        <v>2898533.539</v>
      </c>
      <c r="E130" s="37">
        <v>3305406.646</v>
      </c>
      <c r="F130" s="37">
        <f t="shared" si="6"/>
        <v>6203940.1850000005</v>
      </c>
      <c r="G130" s="37">
        <v>26798.204</v>
      </c>
      <c r="H130" s="37">
        <v>0</v>
      </c>
      <c r="I130" s="37">
        <v>2007677</v>
      </c>
      <c r="J130" s="38">
        <f t="shared" si="7"/>
        <v>8238415.389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</row>
    <row r="131" spans="2:51" ht="12" customHeight="1">
      <c r="B131" s="10" t="s">
        <v>9</v>
      </c>
      <c r="C131" s="33">
        <v>1348914.904</v>
      </c>
      <c r="D131" s="34">
        <v>9039989.013</v>
      </c>
      <c r="E131" s="34">
        <v>4695649.573</v>
      </c>
      <c r="F131" s="34">
        <f t="shared" si="6"/>
        <v>13735638.586</v>
      </c>
      <c r="G131" s="34">
        <v>0</v>
      </c>
      <c r="H131" s="34">
        <v>0</v>
      </c>
      <c r="I131" s="34">
        <v>480509.712</v>
      </c>
      <c r="J131" s="35">
        <f t="shared" si="7"/>
        <v>15565063.201999998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S131" s="3">
        <v>0</v>
      </c>
      <c r="AT131" s="3">
        <v>0</v>
      </c>
      <c r="AU131" s="3">
        <v>0</v>
      </c>
      <c r="AV131" s="3">
        <v>0</v>
      </c>
      <c r="AW131" s="3">
        <v>0</v>
      </c>
      <c r="AX131" s="3">
        <v>0</v>
      </c>
      <c r="AY131" s="3">
        <v>0</v>
      </c>
    </row>
    <row r="132" spans="2:51" ht="12" customHeight="1">
      <c r="B132" s="10" t="s">
        <v>10</v>
      </c>
      <c r="C132" s="33">
        <v>0</v>
      </c>
      <c r="D132" s="34">
        <v>2537350.347</v>
      </c>
      <c r="E132" s="34">
        <v>3385623.058</v>
      </c>
      <c r="F132" s="34">
        <f t="shared" si="6"/>
        <v>5922973.405</v>
      </c>
      <c r="G132" s="34">
        <v>1159164.901</v>
      </c>
      <c r="H132" s="34">
        <v>25.495</v>
      </c>
      <c r="I132" s="34">
        <v>11664.893</v>
      </c>
      <c r="J132" s="35">
        <f t="shared" si="7"/>
        <v>7093828.694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</row>
    <row r="133" spans="2:51" ht="12" customHeight="1">
      <c r="B133" s="10" t="s">
        <v>11</v>
      </c>
      <c r="C133" s="33">
        <v>0</v>
      </c>
      <c r="D133" s="34">
        <v>4090338.441</v>
      </c>
      <c r="E133" s="34">
        <v>623500.608</v>
      </c>
      <c r="F133" s="34">
        <f t="shared" si="6"/>
        <v>4713839.049000001</v>
      </c>
      <c r="G133" s="34">
        <v>0</v>
      </c>
      <c r="H133" s="34">
        <v>0</v>
      </c>
      <c r="I133" s="34">
        <v>697700</v>
      </c>
      <c r="J133" s="35">
        <f t="shared" si="7"/>
        <v>5411539.049000001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S133" s="3">
        <v>0</v>
      </c>
      <c r="AT133" s="3">
        <v>0</v>
      </c>
      <c r="AU133" s="3">
        <v>0</v>
      </c>
      <c r="AV133" s="3">
        <v>0</v>
      </c>
      <c r="AW133" s="3">
        <v>0</v>
      </c>
      <c r="AX133" s="3">
        <v>0</v>
      </c>
      <c r="AY133" s="3">
        <v>0</v>
      </c>
    </row>
    <row r="134" spans="2:51" ht="12" customHeight="1">
      <c r="B134" s="10" t="s">
        <v>12</v>
      </c>
      <c r="C134" s="33">
        <v>0</v>
      </c>
      <c r="D134" s="34">
        <v>5784719.331</v>
      </c>
      <c r="E134" s="34">
        <v>3819747.903</v>
      </c>
      <c r="F134" s="34">
        <f t="shared" si="6"/>
        <v>9604467.234000001</v>
      </c>
      <c r="G134" s="34">
        <v>100298.185</v>
      </c>
      <c r="H134" s="34">
        <v>0</v>
      </c>
      <c r="I134" s="34">
        <v>0</v>
      </c>
      <c r="J134" s="35">
        <f t="shared" si="7"/>
        <v>9704765.419000002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S134" s="3">
        <v>0</v>
      </c>
      <c r="AT134" s="3">
        <v>0</v>
      </c>
      <c r="AU134" s="3">
        <v>0</v>
      </c>
      <c r="AV134" s="3">
        <v>0</v>
      </c>
      <c r="AW134" s="3">
        <v>0</v>
      </c>
      <c r="AX134" s="3">
        <v>0</v>
      </c>
      <c r="AY134" s="3">
        <v>0</v>
      </c>
    </row>
    <row r="135" spans="2:51" ht="12" customHeight="1">
      <c r="B135" s="10" t="s">
        <v>13</v>
      </c>
      <c r="C135" s="33">
        <v>0</v>
      </c>
      <c r="D135" s="34">
        <v>6331309.917</v>
      </c>
      <c r="E135" s="34">
        <v>2959399.609</v>
      </c>
      <c r="F135" s="34">
        <f t="shared" si="6"/>
        <v>9290709.526</v>
      </c>
      <c r="G135" s="34">
        <v>1058146.534</v>
      </c>
      <c r="H135" s="34">
        <v>0</v>
      </c>
      <c r="I135" s="34">
        <v>370720</v>
      </c>
      <c r="J135" s="35">
        <f t="shared" si="7"/>
        <v>10719576.06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S135" s="3">
        <v>0</v>
      </c>
      <c r="AT135" s="3">
        <v>0</v>
      </c>
      <c r="AU135" s="3">
        <v>0</v>
      </c>
      <c r="AV135" s="3">
        <v>0</v>
      </c>
      <c r="AW135" s="3">
        <v>0</v>
      </c>
      <c r="AX135" s="3">
        <v>0</v>
      </c>
      <c r="AY135" s="3">
        <v>0</v>
      </c>
    </row>
    <row r="136" spans="2:51" ht="12" customHeight="1">
      <c r="B136" s="10" t="s">
        <v>14</v>
      </c>
      <c r="C136" s="33">
        <v>0</v>
      </c>
      <c r="D136" s="34">
        <v>3242868.485</v>
      </c>
      <c r="E136" s="34">
        <v>5431601.943</v>
      </c>
      <c r="F136" s="34">
        <f t="shared" si="6"/>
        <v>8674470.428</v>
      </c>
      <c r="G136" s="34">
        <v>76337.262</v>
      </c>
      <c r="H136" s="34">
        <v>0</v>
      </c>
      <c r="I136" s="34">
        <v>0</v>
      </c>
      <c r="J136" s="35">
        <f t="shared" si="7"/>
        <v>8750807.69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0</v>
      </c>
    </row>
    <row r="137" spans="2:51" ht="12" customHeight="1">
      <c r="B137" s="10" t="s">
        <v>15</v>
      </c>
      <c r="C137" s="33">
        <v>0</v>
      </c>
      <c r="D137" s="34">
        <v>3361797.552</v>
      </c>
      <c r="E137" s="34">
        <v>1835978.1</v>
      </c>
      <c r="F137" s="34">
        <f t="shared" si="6"/>
        <v>5197775.652000001</v>
      </c>
      <c r="G137" s="34">
        <v>0</v>
      </c>
      <c r="H137" s="34">
        <v>0</v>
      </c>
      <c r="I137" s="34">
        <v>201843.44</v>
      </c>
      <c r="J137" s="35">
        <f t="shared" si="7"/>
        <v>5399619.092000001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</row>
    <row r="138" spans="2:51" ht="12" customHeight="1">
      <c r="B138" s="10" t="s">
        <v>16</v>
      </c>
      <c r="C138" s="33">
        <v>0</v>
      </c>
      <c r="D138" s="34">
        <v>1072835.958</v>
      </c>
      <c r="E138" s="34">
        <v>3115897.86</v>
      </c>
      <c r="F138" s="34">
        <f t="shared" si="6"/>
        <v>4188733.818</v>
      </c>
      <c r="G138" s="34">
        <v>0</v>
      </c>
      <c r="H138" s="34">
        <v>0</v>
      </c>
      <c r="I138" s="34">
        <v>19406.092</v>
      </c>
      <c r="J138" s="35">
        <f t="shared" si="7"/>
        <v>4208139.91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</row>
    <row r="139" spans="2:51" ht="12" customHeight="1">
      <c r="B139" s="10" t="s">
        <v>17</v>
      </c>
      <c r="C139" s="33">
        <v>0</v>
      </c>
      <c r="D139" s="34">
        <v>1755695.879</v>
      </c>
      <c r="E139" s="34">
        <v>3125925.87</v>
      </c>
      <c r="F139" s="34">
        <f t="shared" si="6"/>
        <v>4881621.749</v>
      </c>
      <c r="G139" s="34">
        <v>0</v>
      </c>
      <c r="H139" s="34">
        <v>0</v>
      </c>
      <c r="I139" s="34">
        <v>0</v>
      </c>
      <c r="J139" s="35">
        <f t="shared" si="7"/>
        <v>4881621.749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S139" s="3">
        <v>0</v>
      </c>
      <c r="AT139" s="3">
        <v>0</v>
      </c>
      <c r="AU139" s="3">
        <v>0</v>
      </c>
      <c r="AV139" s="3">
        <v>0</v>
      </c>
      <c r="AW139" s="3">
        <v>0</v>
      </c>
      <c r="AX139" s="3">
        <v>0</v>
      </c>
      <c r="AY139" s="3">
        <v>0</v>
      </c>
    </row>
    <row r="140" spans="2:51" ht="12" customHeight="1">
      <c r="B140" s="10" t="s">
        <v>18</v>
      </c>
      <c r="C140" s="33">
        <v>0</v>
      </c>
      <c r="D140" s="34">
        <v>8835671.487</v>
      </c>
      <c r="E140" s="34">
        <v>6056601.492</v>
      </c>
      <c r="F140" s="34">
        <f t="shared" si="6"/>
        <v>14892272.978999998</v>
      </c>
      <c r="G140" s="34">
        <v>0</v>
      </c>
      <c r="H140" s="34">
        <v>0</v>
      </c>
      <c r="I140" s="34">
        <v>35362.433</v>
      </c>
      <c r="J140" s="35">
        <f t="shared" si="7"/>
        <v>14927635.411999999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</row>
    <row r="141" spans="2:51" ht="12" customHeight="1">
      <c r="B141" s="12" t="s">
        <v>19</v>
      </c>
      <c r="C141" s="39">
        <v>334349.95</v>
      </c>
      <c r="D141" s="40">
        <v>3569465.041</v>
      </c>
      <c r="E141" s="40">
        <v>14483266.329</v>
      </c>
      <c r="F141" s="40">
        <f t="shared" si="6"/>
        <v>18052731.37</v>
      </c>
      <c r="G141" s="40">
        <v>4827.8</v>
      </c>
      <c r="H141" s="40">
        <v>0</v>
      </c>
      <c r="I141" s="40">
        <v>1446078.272</v>
      </c>
      <c r="J141" s="41">
        <f t="shared" si="7"/>
        <v>19837987.392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  <c r="AY141" s="3">
        <v>0</v>
      </c>
    </row>
    <row r="142" spans="2:51" ht="12" customHeight="1">
      <c r="B142" s="10" t="s">
        <v>20</v>
      </c>
      <c r="C142" s="33">
        <v>0</v>
      </c>
      <c r="D142" s="34">
        <v>6350595.924</v>
      </c>
      <c r="E142" s="34">
        <v>4765703.885</v>
      </c>
      <c r="F142" s="34">
        <f t="shared" si="6"/>
        <v>11116299.809</v>
      </c>
      <c r="G142" s="34">
        <v>0</v>
      </c>
      <c r="H142" s="34">
        <v>0</v>
      </c>
      <c r="I142" s="34">
        <v>498495.846</v>
      </c>
      <c r="J142" s="35">
        <f t="shared" si="7"/>
        <v>11614795.655000001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3">
        <v>0</v>
      </c>
      <c r="AY142" s="3">
        <v>0</v>
      </c>
    </row>
    <row r="143" spans="2:51" ht="12" customHeight="1">
      <c r="B143" s="10" t="s">
        <v>21</v>
      </c>
      <c r="C143" s="33">
        <v>86.57</v>
      </c>
      <c r="D143" s="34">
        <v>4277252.139</v>
      </c>
      <c r="E143" s="34">
        <v>7250368.634</v>
      </c>
      <c r="F143" s="34">
        <f t="shared" si="6"/>
        <v>11527620.773</v>
      </c>
      <c r="G143" s="34">
        <v>300055.306</v>
      </c>
      <c r="H143" s="34">
        <v>0</v>
      </c>
      <c r="I143" s="34">
        <v>211274.634</v>
      </c>
      <c r="J143" s="35">
        <f t="shared" si="7"/>
        <v>12039037.283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0</v>
      </c>
      <c r="AX143" s="3">
        <v>0</v>
      </c>
      <c r="AY143" s="3">
        <v>0</v>
      </c>
    </row>
    <row r="144" spans="2:51" ht="12" customHeight="1">
      <c r="B144" s="10" t="s">
        <v>22</v>
      </c>
      <c r="C144" s="33">
        <v>74898.84</v>
      </c>
      <c r="D144" s="34">
        <v>2718198.31</v>
      </c>
      <c r="E144" s="34">
        <v>9626792.962</v>
      </c>
      <c r="F144" s="34">
        <f t="shared" si="6"/>
        <v>12344991.272</v>
      </c>
      <c r="G144" s="34">
        <v>4472820.03</v>
      </c>
      <c r="H144" s="34">
        <v>0</v>
      </c>
      <c r="I144" s="34">
        <v>2652692.695</v>
      </c>
      <c r="J144" s="35">
        <f t="shared" si="7"/>
        <v>19545402.837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0</v>
      </c>
      <c r="AX144" s="3">
        <v>0</v>
      </c>
      <c r="AY144" s="3">
        <v>0</v>
      </c>
    </row>
    <row r="145" spans="2:51" ht="12" customHeight="1">
      <c r="B145" s="10" t="s">
        <v>23</v>
      </c>
      <c r="C145" s="33">
        <v>0</v>
      </c>
      <c r="D145" s="34">
        <v>2815483.524</v>
      </c>
      <c r="E145" s="34">
        <v>1061931.512</v>
      </c>
      <c r="F145" s="34">
        <f t="shared" si="6"/>
        <v>3877415.0360000003</v>
      </c>
      <c r="G145" s="34">
        <v>0</v>
      </c>
      <c r="H145" s="34">
        <v>0</v>
      </c>
      <c r="I145" s="34">
        <v>0</v>
      </c>
      <c r="J145" s="35">
        <f t="shared" si="7"/>
        <v>3877415.0360000003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S145" s="3">
        <v>0</v>
      </c>
      <c r="AT145" s="3">
        <v>0</v>
      </c>
      <c r="AU145" s="3">
        <v>0</v>
      </c>
      <c r="AV145" s="3">
        <v>0</v>
      </c>
      <c r="AW145" s="3">
        <v>0</v>
      </c>
      <c r="AX145" s="3">
        <v>0</v>
      </c>
      <c r="AY145" s="3">
        <v>0</v>
      </c>
    </row>
    <row r="146" spans="2:51" ht="12" customHeight="1">
      <c r="B146" s="10" t="s">
        <v>24</v>
      </c>
      <c r="C146" s="33">
        <v>0</v>
      </c>
      <c r="D146" s="34">
        <v>3540613.718</v>
      </c>
      <c r="E146" s="34">
        <v>5479216.442</v>
      </c>
      <c r="F146" s="34">
        <f t="shared" si="6"/>
        <v>9019830.16</v>
      </c>
      <c r="G146" s="34">
        <v>304696.449</v>
      </c>
      <c r="H146" s="34">
        <v>0</v>
      </c>
      <c r="I146" s="34">
        <v>0</v>
      </c>
      <c r="J146" s="35">
        <f t="shared" si="7"/>
        <v>9324526.609000001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S146" s="3">
        <v>0</v>
      </c>
      <c r="AT146" s="3">
        <v>0</v>
      </c>
      <c r="AU146" s="3">
        <v>0</v>
      </c>
      <c r="AV146" s="3">
        <v>0</v>
      </c>
      <c r="AW146" s="3">
        <v>0</v>
      </c>
      <c r="AX146" s="3">
        <v>0</v>
      </c>
      <c r="AY146" s="3">
        <v>0</v>
      </c>
    </row>
    <row r="147" spans="2:51" ht="12" customHeight="1">
      <c r="B147" s="10" t="s">
        <v>25</v>
      </c>
      <c r="C147" s="33">
        <v>0</v>
      </c>
      <c r="D147" s="34">
        <v>2168642.519</v>
      </c>
      <c r="E147" s="34">
        <v>5248738.761</v>
      </c>
      <c r="F147" s="34">
        <f t="shared" si="6"/>
        <v>7417381.279999999</v>
      </c>
      <c r="G147" s="34">
        <v>0</v>
      </c>
      <c r="H147" s="34">
        <v>0</v>
      </c>
      <c r="I147" s="34">
        <v>0</v>
      </c>
      <c r="J147" s="35">
        <f t="shared" si="7"/>
        <v>7417381.279999999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Q147" s="3">
        <v>0</v>
      </c>
      <c r="AS147" s="3">
        <v>0</v>
      </c>
      <c r="AT147" s="3">
        <v>0</v>
      </c>
      <c r="AU147" s="3">
        <v>0</v>
      </c>
      <c r="AV147" s="3">
        <v>0</v>
      </c>
      <c r="AW147" s="3">
        <v>0</v>
      </c>
      <c r="AX147" s="3">
        <v>0</v>
      </c>
      <c r="AY147" s="3">
        <v>0</v>
      </c>
    </row>
    <row r="148" spans="2:51" ht="12" customHeight="1">
      <c r="B148" s="10" t="s">
        <v>26</v>
      </c>
      <c r="C148" s="33">
        <v>0</v>
      </c>
      <c r="D148" s="34">
        <v>4184019.201</v>
      </c>
      <c r="E148" s="34">
        <v>5846118.386</v>
      </c>
      <c r="F148" s="34">
        <f t="shared" si="6"/>
        <v>10030137.587</v>
      </c>
      <c r="G148" s="34">
        <v>7664332.388</v>
      </c>
      <c r="H148" s="34">
        <v>0</v>
      </c>
      <c r="I148" s="34">
        <v>24909.688</v>
      </c>
      <c r="J148" s="35">
        <f t="shared" si="7"/>
        <v>17719379.663000003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S148" s="3">
        <v>0</v>
      </c>
      <c r="AT148" s="3">
        <v>0</v>
      </c>
      <c r="AU148" s="3">
        <v>0</v>
      </c>
      <c r="AV148" s="3">
        <v>0</v>
      </c>
      <c r="AW148" s="3">
        <v>0</v>
      </c>
      <c r="AX148" s="3">
        <v>0</v>
      </c>
      <c r="AY148" s="3">
        <v>0</v>
      </c>
    </row>
    <row r="149" spans="2:51" ht="12" customHeight="1">
      <c r="B149" s="10" t="s">
        <v>27</v>
      </c>
      <c r="C149" s="33">
        <v>0</v>
      </c>
      <c r="D149" s="34">
        <v>507449.133</v>
      </c>
      <c r="E149" s="34">
        <v>1324741.954</v>
      </c>
      <c r="F149" s="34">
        <f t="shared" si="6"/>
        <v>1832191.0869999998</v>
      </c>
      <c r="G149" s="34">
        <v>0</v>
      </c>
      <c r="H149" s="34">
        <v>0</v>
      </c>
      <c r="I149" s="34">
        <v>0</v>
      </c>
      <c r="J149" s="35">
        <f t="shared" si="7"/>
        <v>1832191.0869999998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3">
        <v>0</v>
      </c>
      <c r="AY149" s="3">
        <v>0</v>
      </c>
    </row>
    <row r="150" spans="2:51" ht="12" customHeight="1">
      <c r="B150" s="13" t="s">
        <v>46</v>
      </c>
      <c r="C150" s="42">
        <v>0</v>
      </c>
      <c r="D150" s="43">
        <v>394231.373</v>
      </c>
      <c r="E150" s="43">
        <v>680402.047</v>
      </c>
      <c r="F150" s="43">
        <f t="shared" si="6"/>
        <v>1074633.42</v>
      </c>
      <c r="G150" s="43">
        <v>193321.416</v>
      </c>
      <c r="H150" s="43">
        <v>0</v>
      </c>
      <c r="I150" s="43">
        <v>0</v>
      </c>
      <c r="J150" s="44">
        <f t="shared" si="7"/>
        <v>1267954.836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S150" s="3">
        <v>0</v>
      </c>
      <c r="AT150" s="3">
        <v>0</v>
      </c>
      <c r="AU150" s="3">
        <v>0</v>
      </c>
      <c r="AV150" s="3">
        <v>0</v>
      </c>
      <c r="AW150" s="3">
        <v>0</v>
      </c>
      <c r="AX150" s="3">
        <v>0</v>
      </c>
      <c r="AY150" s="3">
        <v>0</v>
      </c>
    </row>
    <row r="151" spans="2:51" ht="12" customHeight="1">
      <c r="B151" s="10" t="s">
        <v>28</v>
      </c>
      <c r="C151" s="33">
        <v>0</v>
      </c>
      <c r="D151" s="34">
        <v>643339.844</v>
      </c>
      <c r="E151" s="34">
        <v>1533580.665</v>
      </c>
      <c r="F151" s="34">
        <f t="shared" si="6"/>
        <v>2176920.509</v>
      </c>
      <c r="G151" s="34">
        <v>0</v>
      </c>
      <c r="H151" s="34">
        <v>0</v>
      </c>
      <c r="I151" s="34">
        <v>0</v>
      </c>
      <c r="J151" s="35">
        <f t="shared" si="7"/>
        <v>2176920.509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S151" s="3">
        <v>0</v>
      </c>
      <c r="AT151" s="3">
        <v>0</v>
      </c>
      <c r="AU151" s="3">
        <v>0</v>
      </c>
      <c r="AV151" s="3">
        <v>0</v>
      </c>
      <c r="AW151" s="3">
        <v>0</v>
      </c>
      <c r="AX151" s="3">
        <v>0</v>
      </c>
      <c r="AY151" s="3">
        <v>0</v>
      </c>
    </row>
    <row r="152" spans="2:51" ht="12" customHeight="1">
      <c r="B152" s="10" t="s">
        <v>29</v>
      </c>
      <c r="C152" s="33">
        <v>0</v>
      </c>
      <c r="D152" s="34">
        <v>3183389.607</v>
      </c>
      <c r="E152" s="34">
        <v>3486612.266</v>
      </c>
      <c r="F152" s="34">
        <f t="shared" si="6"/>
        <v>6670001.873</v>
      </c>
      <c r="G152" s="34">
        <v>12271.214</v>
      </c>
      <c r="H152" s="34">
        <v>0</v>
      </c>
      <c r="I152" s="34">
        <v>25527.815</v>
      </c>
      <c r="J152" s="35">
        <f t="shared" si="7"/>
        <v>6707800.902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S152" s="3">
        <v>0</v>
      </c>
      <c r="AT152" s="3">
        <v>0</v>
      </c>
      <c r="AU152" s="3">
        <v>0</v>
      </c>
      <c r="AV152" s="3">
        <v>0</v>
      </c>
      <c r="AW152" s="3">
        <v>0</v>
      </c>
      <c r="AX152" s="3">
        <v>0</v>
      </c>
      <c r="AY152" s="3">
        <v>0</v>
      </c>
    </row>
    <row r="153" spans="2:51" ht="12" customHeight="1">
      <c r="B153" s="10" t="s">
        <v>30</v>
      </c>
      <c r="C153" s="33">
        <v>17989.664</v>
      </c>
      <c r="D153" s="34">
        <v>1598233.263</v>
      </c>
      <c r="E153" s="34">
        <v>19674503.192</v>
      </c>
      <c r="F153" s="34">
        <f t="shared" si="6"/>
        <v>21272736.455000002</v>
      </c>
      <c r="G153" s="34">
        <v>51747.649</v>
      </c>
      <c r="H153" s="34">
        <v>0</v>
      </c>
      <c r="I153" s="34">
        <v>0</v>
      </c>
      <c r="J153" s="35">
        <f t="shared" si="7"/>
        <v>21342473.768000003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S153" s="3">
        <v>0</v>
      </c>
      <c r="AT153" s="3">
        <v>0</v>
      </c>
      <c r="AU153" s="3">
        <v>0</v>
      </c>
      <c r="AV153" s="3">
        <v>0</v>
      </c>
      <c r="AW153" s="3">
        <v>0</v>
      </c>
      <c r="AX153" s="3">
        <v>0</v>
      </c>
      <c r="AY153" s="3">
        <v>0</v>
      </c>
    </row>
    <row r="154" spans="2:51" ht="12" customHeight="1">
      <c r="B154" s="10" t="s">
        <v>31</v>
      </c>
      <c r="C154" s="33">
        <v>0</v>
      </c>
      <c r="D154" s="34">
        <v>2838876.44</v>
      </c>
      <c r="E154" s="34">
        <v>3858343.866</v>
      </c>
      <c r="F154" s="34">
        <f t="shared" si="6"/>
        <v>6697220.306</v>
      </c>
      <c r="G154" s="34">
        <v>1952709.69</v>
      </c>
      <c r="H154" s="34">
        <v>0</v>
      </c>
      <c r="I154" s="34">
        <v>0</v>
      </c>
      <c r="J154" s="35">
        <f t="shared" si="7"/>
        <v>8649929.996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0</v>
      </c>
      <c r="AY154" s="3">
        <v>0</v>
      </c>
    </row>
    <row r="155" spans="2:51" ht="12" customHeight="1">
      <c r="B155" s="10" t="s">
        <v>32</v>
      </c>
      <c r="C155" s="33">
        <v>62983.36</v>
      </c>
      <c r="D155" s="34">
        <v>6001543.645</v>
      </c>
      <c r="E155" s="34">
        <v>10597813.065</v>
      </c>
      <c r="F155" s="34">
        <f t="shared" si="6"/>
        <v>16599356.709999999</v>
      </c>
      <c r="G155" s="34">
        <v>3880679.229</v>
      </c>
      <c r="H155" s="34">
        <v>0</v>
      </c>
      <c r="I155" s="34">
        <v>602672.939</v>
      </c>
      <c r="J155" s="35">
        <f t="shared" si="7"/>
        <v>21145692.237999998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S155" s="3">
        <v>0</v>
      </c>
      <c r="AT155" s="3">
        <v>0</v>
      </c>
      <c r="AU155" s="3">
        <v>0</v>
      </c>
      <c r="AV155" s="3">
        <v>0</v>
      </c>
      <c r="AW155" s="3">
        <v>0</v>
      </c>
      <c r="AX155" s="3">
        <v>0</v>
      </c>
      <c r="AY155" s="3">
        <v>0</v>
      </c>
    </row>
    <row r="156" spans="2:51" ht="12" customHeight="1">
      <c r="B156" s="10" t="s">
        <v>33</v>
      </c>
      <c r="C156" s="33">
        <v>0</v>
      </c>
      <c r="D156" s="34">
        <v>1138520.211</v>
      </c>
      <c r="E156" s="34">
        <v>1512983.499</v>
      </c>
      <c r="F156" s="34">
        <f t="shared" si="6"/>
        <v>2651503.71</v>
      </c>
      <c r="G156" s="34">
        <v>0</v>
      </c>
      <c r="H156" s="34">
        <v>0</v>
      </c>
      <c r="I156" s="34">
        <v>0</v>
      </c>
      <c r="J156" s="35">
        <f t="shared" si="7"/>
        <v>2651503.71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S156" s="3">
        <v>0</v>
      </c>
      <c r="AT156" s="3">
        <v>0</v>
      </c>
      <c r="AU156" s="3">
        <v>0</v>
      </c>
      <c r="AV156" s="3">
        <v>0</v>
      </c>
      <c r="AW156" s="3">
        <v>0</v>
      </c>
      <c r="AX156" s="3">
        <v>0</v>
      </c>
      <c r="AY156" s="3">
        <v>0</v>
      </c>
    </row>
    <row r="157" spans="2:51" ht="12" customHeight="1">
      <c r="B157" s="10" t="s">
        <v>34</v>
      </c>
      <c r="C157" s="33">
        <v>0</v>
      </c>
      <c r="D157" s="34">
        <v>1022525.5</v>
      </c>
      <c r="E157" s="34">
        <v>5877260.201</v>
      </c>
      <c r="F157" s="34">
        <f t="shared" si="6"/>
        <v>6899785.701</v>
      </c>
      <c r="G157" s="34">
        <v>1386735.477</v>
      </c>
      <c r="H157" s="34">
        <v>0</v>
      </c>
      <c r="I157" s="34">
        <v>38887.8</v>
      </c>
      <c r="J157" s="35">
        <f t="shared" si="7"/>
        <v>8325408.978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S157" s="3">
        <v>0</v>
      </c>
      <c r="AT157" s="3">
        <v>0</v>
      </c>
      <c r="AU157" s="3">
        <v>0</v>
      </c>
      <c r="AV157" s="3">
        <v>0</v>
      </c>
      <c r="AW157" s="3">
        <v>0</v>
      </c>
      <c r="AX157" s="3">
        <v>0</v>
      </c>
      <c r="AY157" s="3">
        <v>0</v>
      </c>
    </row>
    <row r="158" spans="2:51" ht="12" customHeight="1">
      <c r="B158" s="10" t="s">
        <v>35</v>
      </c>
      <c r="C158" s="33">
        <v>1861.136</v>
      </c>
      <c r="D158" s="34">
        <v>2265041.358</v>
      </c>
      <c r="E158" s="34">
        <v>3323120.313</v>
      </c>
      <c r="F158" s="34">
        <f t="shared" si="6"/>
        <v>5588161.671</v>
      </c>
      <c r="G158" s="34">
        <v>1457656.054</v>
      </c>
      <c r="H158" s="34">
        <v>0</v>
      </c>
      <c r="I158" s="34">
        <v>16005.766</v>
      </c>
      <c r="J158" s="35">
        <f t="shared" si="7"/>
        <v>7063684.626999999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S158" s="3">
        <v>0</v>
      </c>
      <c r="AT158" s="3">
        <v>0</v>
      </c>
      <c r="AU158" s="3">
        <v>0</v>
      </c>
      <c r="AV158" s="3">
        <v>0</v>
      </c>
      <c r="AW158" s="3">
        <v>0</v>
      </c>
      <c r="AX158" s="3">
        <v>0</v>
      </c>
      <c r="AY158" s="3">
        <v>0</v>
      </c>
    </row>
    <row r="159" spans="2:51" ht="12" customHeight="1">
      <c r="B159" s="10" t="s">
        <v>36</v>
      </c>
      <c r="C159" s="33">
        <v>0</v>
      </c>
      <c r="D159" s="34">
        <v>1212961.96</v>
      </c>
      <c r="E159" s="34">
        <v>3127767.691</v>
      </c>
      <c r="F159" s="34">
        <f t="shared" si="6"/>
        <v>4340729.651000001</v>
      </c>
      <c r="G159" s="34">
        <v>10989498.72</v>
      </c>
      <c r="H159" s="34">
        <v>0</v>
      </c>
      <c r="I159" s="34">
        <v>1107.912</v>
      </c>
      <c r="J159" s="35">
        <f t="shared" si="7"/>
        <v>15331336.283000002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S159" s="3">
        <v>0</v>
      </c>
      <c r="AT159" s="3">
        <v>0</v>
      </c>
      <c r="AU159" s="3">
        <v>0</v>
      </c>
      <c r="AV159" s="3">
        <v>0</v>
      </c>
      <c r="AW159" s="3">
        <v>0</v>
      </c>
      <c r="AX159" s="3">
        <v>0</v>
      </c>
      <c r="AY159" s="3">
        <v>0</v>
      </c>
    </row>
    <row r="160" spans="2:51" ht="12" customHeight="1">
      <c r="B160" s="13" t="s">
        <v>37</v>
      </c>
      <c r="C160" s="42">
        <v>0</v>
      </c>
      <c r="D160" s="43">
        <v>582515.612</v>
      </c>
      <c r="E160" s="43">
        <v>15906164.555</v>
      </c>
      <c r="F160" s="43">
        <f t="shared" si="6"/>
        <v>16488680.167</v>
      </c>
      <c r="G160" s="43">
        <v>2375348.638</v>
      </c>
      <c r="H160" s="43">
        <v>0</v>
      </c>
      <c r="I160" s="43">
        <v>0</v>
      </c>
      <c r="J160" s="44">
        <f t="shared" si="7"/>
        <v>18864028.805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S160" s="3">
        <v>0</v>
      </c>
      <c r="AT160" s="3">
        <v>0</v>
      </c>
      <c r="AU160" s="3">
        <v>0</v>
      </c>
      <c r="AV160" s="3">
        <v>0</v>
      </c>
      <c r="AW160" s="3">
        <v>0</v>
      </c>
      <c r="AX160" s="3">
        <v>0</v>
      </c>
      <c r="AY160" s="3">
        <v>0</v>
      </c>
    </row>
    <row r="161" spans="2:51" ht="12" customHeight="1">
      <c r="B161" s="10" t="s">
        <v>38</v>
      </c>
      <c r="C161" s="33">
        <v>0</v>
      </c>
      <c r="D161" s="34">
        <v>1081980.153</v>
      </c>
      <c r="E161" s="34">
        <v>498798.173</v>
      </c>
      <c r="F161" s="34">
        <f t="shared" si="6"/>
        <v>1580778.326</v>
      </c>
      <c r="G161" s="34">
        <v>228023.127</v>
      </c>
      <c r="H161" s="34">
        <v>0</v>
      </c>
      <c r="I161" s="34">
        <v>0</v>
      </c>
      <c r="J161" s="35">
        <f t="shared" si="7"/>
        <v>1808801.453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0</v>
      </c>
      <c r="AO161" s="3">
        <v>0</v>
      </c>
      <c r="AP161" s="3">
        <v>0</v>
      </c>
      <c r="AQ161" s="3">
        <v>0</v>
      </c>
      <c r="AS161" s="3">
        <v>0</v>
      </c>
      <c r="AT161" s="3">
        <v>0</v>
      </c>
      <c r="AU161" s="3">
        <v>0</v>
      </c>
      <c r="AV161" s="3">
        <v>0</v>
      </c>
      <c r="AW161" s="3">
        <v>0</v>
      </c>
      <c r="AX161" s="3">
        <v>0</v>
      </c>
      <c r="AY161" s="3">
        <v>0</v>
      </c>
    </row>
    <row r="162" spans="2:51" ht="12" customHeight="1">
      <c r="B162" s="10" t="s">
        <v>39</v>
      </c>
      <c r="C162" s="33">
        <v>0</v>
      </c>
      <c r="D162" s="34">
        <v>3765176.198</v>
      </c>
      <c r="E162" s="34">
        <v>1680221.603</v>
      </c>
      <c r="F162" s="34">
        <f t="shared" si="6"/>
        <v>5445397.801</v>
      </c>
      <c r="G162" s="34">
        <v>60841.625</v>
      </c>
      <c r="H162" s="34">
        <v>96.419</v>
      </c>
      <c r="I162" s="34">
        <v>449212.363</v>
      </c>
      <c r="J162" s="35">
        <f t="shared" si="7"/>
        <v>5955548.208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0</v>
      </c>
      <c r="AO162" s="3">
        <v>0</v>
      </c>
      <c r="AP162" s="3">
        <v>0</v>
      </c>
      <c r="AQ162" s="3">
        <v>0</v>
      </c>
      <c r="AS162" s="3">
        <v>0</v>
      </c>
      <c r="AT162" s="3">
        <v>0</v>
      </c>
      <c r="AU162" s="3">
        <v>0</v>
      </c>
      <c r="AV162" s="3">
        <v>0</v>
      </c>
      <c r="AW162" s="3">
        <v>0</v>
      </c>
      <c r="AX162" s="3">
        <v>0</v>
      </c>
      <c r="AY162" s="3">
        <v>0</v>
      </c>
    </row>
    <row r="163" spans="2:51" ht="12" customHeight="1">
      <c r="B163" s="10" t="s">
        <v>40</v>
      </c>
      <c r="C163" s="33">
        <v>0</v>
      </c>
      <c r="D163" s="34">
        <v>4171694.653</v>
      </c>
      <c r="E163" s="34">
        <v>2579505.803</v>
      </c>
      <c r="F163" s="34">
        <f t="shared" si="6"/>
        <v>6751200.456</v>
      </c>
      <c r="G163" s="34">
        <v>490327.719</v>
      </c>
      <c r="H163" s="34">
        <v>0</v>
      </c>
      <c r="I163" s="34">
        <v>891725.905</v>
      </c>
      <c r="J163" s="35">
        <f t="shared" si="7"/>
        <v>8133254.08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  <c r="AN163" s="3">
        <v>0</v>
      </c>
      <c r="AO163" s="3">
        <v>0</v>
      </c>
      <c r="AP163" s="3">
        <v>0</v>
      </c>
      <c r="AQ163" s="3">
        <v>0</v>
      </c>
      <c r="AS163" s="3">
        <v>0</v>
      </c>
      <c r="AT163" s="3">
        <v>0</v>
      </c>
      <c r="AU163" s="3">
        <v>0</v>
      </c>
      <c r="AV163" s="3">
        <v>0</v>
      </c>
      <c r="AW163" s="3">
        <v>0</v>
      </c>
      <c r="AX163" s="3">
        <v>0</v>
      </c>
      <c r="AY163" s="3">
        <v>0</v>
      </c>
    </row>
    <row r="164" spans="2:51" ht="12" customHeight="1">
      <c r="B164" s="10" t="s">
        <v>41</v>
      </c>
      <c r="C164" s="33">
        <v>3909.372</v>
      </c>
      <c r="D164" s="34">
        <v>863285.617</v>
      </c>
      <c r="E164" s="34">
        <v>7190497.87</v>
      </c>
      <c r="F164" s="34">
        <f t="shared" si="6"/>
        <v>8053783.487</v>
      </c>
      <c r="G164" s="34">
        <v>4601503.345</v>
      </c>
      <c r="H164" s="34">
        <v>0</v>
      </c>
      <c r="I164" s="34">
        <v>0</v>
      </c>
      <c r="J164" s="35">
        <f t="shared" si="7"/>
        <v>12659196.204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0</v>
      </c>
      <c r="AO164" s="3">
        <v>0</v>
      </c>
      <c r="AP164" s="3">
        <v>0</v>
      </c>
      <c r="AQ164" s="3">
        <v>0</v>
      </c>
      <c r="AS164" s="3">
        <v>0</v>
      </c>
      <c r="AT164" s="3">
        <v>0</v>
      </c>
      <c r="AU164" s="3">
        <v>0</v>
      </c>
      <c r="AV164" s="3">
        <v>0</v>
      </c>
      <c r="AW164" s="3">
        <v>0</v>
      </c>
      <c r="AX164" s="3">
        <v>0</v>
      </c>
      <c r="AY164" s="3">
        <v>0</v>
      </c>
    </row>
    <row r="165" spans="2:51" ht="12" customHeight="1">
      <c r="B165" s="10" t="s">
        <v>42</v>
      </c>
      <c r="C165" s="33">
        <v>0</v>
      </c>
      <c r="D165" s="34">
        <v>1827044.839</v>
      </c>
      <c r="E165" s="34">
        <v>2378387.794</v>
      </c>
      <c r="F165" s="34">
        <f t="shared" si="6"/>
        <v>4205432.633</v>
      </c>
      <c r="G165" s="34">
        <v>0</v>
      </c>
      <c r="H165" s="34">
        <v>0</v>
      </c>
      <c r="I165" s="34">
        <v>0</v>
      </c>
      <c r="J165" s="35">
        <f t="shared" si="7"/>
        <v>4205432.633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0</v>
      </c>
      <c r="AO165" s="3">
        <v>0</v>
      </c>
      <c r="AP165" s="3">
        <v>0</v>
      </c>
      <c r="AQ165" s="3">
        <v>0</v>
      </c>
      <c r="AS165" s="3">
        <v>0</v>
      </c>
      <c r="AT165" s="3">
        <v>0</v>
      </c>
      <c r="AU165" s="3">
        <v>0</v>
      </c>
      <c r="AV165" s="3">
        <v>0</v>
      </c>
      <c r="AW165" s="3">
        <v>0</v>
      </c>
      <c r="AX165" s="3">
        <v>0</v>
      </c>
      <c r="AY165" s="3">
        <v>0</v>
      </c>
    </row>
    <row r="166" spans="2:51" ht="12" customHeight="1">
      <c r="B166" s="10" t="s">
        <v>45</v>
      </c>
      <c r="C166" s="33">
        <v>0</v>
      </c>
      <c r="D166" s="34">
        <v>1995882.876</v>
      </c>
      <c r="E166" s="34">
        <v>5092794.429</v>
      </c>
      <c r="F166" s="34">
        <f t="shared" si="6"/>
        <v>7088677.305</v>
      </c>
      <c r="G166" s="34">
        <v>509585.467</v>
      </c>
      <c r="H166" s="34">
        <v>0</v>
      </c>
      <c r="I166" s="34">
        <v>0</v>
      </c>
      <c r="J166" s="35">
        <f t="shared" si="7"/>
        <v>7598262.772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0</v>
      </c>
      <c r="AO166" s="3">
        <v>0</v>
      </c>
      <c r="AP166" s="3">
        <v>0</v>
      </c>
      <c r="AQ166" s="3">
        <v>0</v>
      </c>
      <c r="AS166" s="3">
        <v>0</v>
      </c>
      <c r="AT166" s="3">
        <v>0</v>
      </c>
      <c r="AU166" s="3">
        <v>0</v>
      </c>
      <c r="AV166" s="3">
        <v>0</v>
      </c>
      <c r="AW166" s="3">
        <v>0</v>
      </c>
      <c r="AX166" s="3">
        <v>0</v>
      </c>
      <c r="AY166" s="3">
        <v>0</v>
      </c>
    </row>
    <row r="167" spans="2:51" ht="12" customHeight="1">
      <c r="B167" s="14" t="s">
        <v>43</v>
      </c>
      <c r="C167" s="45">
        <v>0</v>
      </c>
      <c r="D167" s="46">
        <v>2703251.851</v>
      </c>
      <c r="E167" s="46">
        <v>3321766.733</v>
      </c>
      <c r="F167" s="46">
        <f t="shared" si="6"/>
        <v>6025018.584</v>
      </c>
      <c r="G167" s="46">
        <v>25839</v>
      </c>
      <c r="H167" s="46">
        <v>0</v>
      </c>
      <c r="I167" s="46">
        <v>0</v>
      </c>
      <c r="J167" s="47">
        <f t="shared" si="7"/>
        <v>6050857.584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</row>
    <row r="168" spans="2:10" ht="12" customHeight="1">
      <c r="B168" s="14" t="s">
        <v>44</v>
      </c>
      <c r="C168" s="45">
        <f aca="true" t="shared" si="8" ref="C168:J168">SUM(C121:C167)</f>
        <v>3613574.4179999996</v>
      </c>
      <c r="D168" s="46">
        <f t="shared" si="8"/>
        <v>169359228.069</v>
      </c>
      <c r="E168" s="46">
        <f t="shared" si="8"/>
        <v>240915727.40600002</v>
      </c>
      <c r="F168" s="46">
        <f t="shared" si="8"/>
        <v>410274955.47499996</v>
      </c>
      <c r="G168" s="46">
        <f t="shared" si="8"/>
        <v>51208273.721</v>
      </c>
      <c r="H168" s="46">
        <f t="shared" si="8"/>
        <v>121.914</v>
      </c>
      <c r="I168" s="46">
        <f t="shared" si="8"/>
        <v>17330775.353</v>
      </c>
      <c r="J168" s="47">
        <f t="shared" si="8"/>
        <v>482427700.881</v>
      </c>
    </row>
    <row r="169" ht="12" customHeight="1"/>
    <row r="170" spans="2:65" s="28" customFormat="1" ht="13.5">
      <c r="B170" s="31"/>
      <c r="C170" s="32"/>
      <c r="D170" s="3"/>
      <c r="E170" s="3"/>
      <c r="F170" s="3"/>
      <c r="G170" s="3"/>
      <c r="H170" s="3"/>
      <c r="I170" s="3"/>
      <c r="J170" s="3"/>
      <c r="BM170" s="30"/>
    </row>
    <row r="171" ht="12" customHeight="1"/>
    <row r="172" spans="2:4" s="27" customFormat="1" ht="13.5" customHeight="1">
      <c r="B172" s="26" t="s">
        <v>60</v>
      </c>
      <c r="C172" s="48" t="s">
        <v>66</v>
      </c>
      <c r="D172" s="49"/>
    </row>
    <row r="173" spans="2:10" ht="13.5" customHeight="1">
      <c r="B173" s="1"/>
      <c r="C173" s="2"/>
      <c r="D173" s="2"/>
      <c r="E173" s="2"/>
      <c r="F173" s="2"/>
      <c r="G173" s="2"/>
      <c r="H173" s="2"/>
      <c r="I173" s="2"/>
      <c r="J173" s="25" t="s">
        <v>59</v>
      </c>
    </row>
    <row r="174" spans="2:10" ht="13.5" customHeight="1">
      <c r="B174" s="4" t="s">
        <v>61</v>
      </c>
      <c r="C174" s="18"/>
      <c r="D174" s="24" t="s">
        <v>50</v>
      </c>
      <c r="E174" s="24"/>
      <c r="F174" s="24"/>
      <c r="G174" s="23"/>
      <c r="H174" s="23"/>
      <c r="I174" s="23"/>
      <c r="J174" s="19"/>
    </row>
    <row r="175" spans="2:11" ht="13.5" customHeight="1">
      <c r="B175" s="5"/>
      <c r="C175" s="10" t="s">
        <v>51</v>
      </c>
      <c r="D175" s="17" t="s">
        <v>52</v>
      </c>
      <c r="E175" s="17" t="s">
        <v>53</v>
      </c>
      <c r="F175" s="6" t="s">
        <v>49</v>
      </c>
      <c r="G175" s="6" t="s">
        <v>54</v>
      </c>
      <c r="H175" s="6" t="s">
        <v>55</v>
      </c>
      <c r="I175" s="20" t="s">
        <v>56</v>
      </c>
      <c r="J175" s="21" t="s">
        <v>57</v>
      </c>
      <c r="K175" s="7"/>
    </row>
    <row r="176" spans="2:10" ht="13.5" customHeight="1">
      <c r="B176" s="8" t="s">
        <v>48</v>
      </c>
      <c r="C176" s="14"/>
      <c r="D176" s="16" t="s">
        <v>58</v>
      </c>
      <c r="E176" s="16" t="s">
        <v>58</v>
      </c>
      <c r="F176" s="9"/>
      <c r="G176" s="9"/>
      <c r="H176" s="9"/>
      <c r="I176" s="9"/>
      <c r="J176" s="22"/>
    </row>
    <row r="177" spans="2:51" ht="12" customHeight="1">
      <c r="B177" s="10" t="s">
        <v>0</v>
      </c>
      <c r="C177" s="33">
        <v>210996.692</v>
      </c>
      <c r="D177" s="34">
        <v>1153045.01</v>
      </c>
      <c r="E177" s="34">
        <v>3718579.123</v>
      </c>
      <c r="F177" s="34">
        <f>SUM(D177:E177)</f>
        <v>4871624.133</v>
      </c>
      <c r="G177" s="34">
        <v>2194079.996</v>
      </c>
      <c r="H177" s="34">
        <v>11801.967</v>
      </c>
      <c r="I177" s="34">
        <v>494199.326</v>
      </c>
      <c r="J177" s="35">
        <f>SUM(C177,F177:I177)</f>
        <v>7782702.114000001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0</v>
      </c>
      <c r="AO177" s="3">
        <v>0</v>
      </c>
      <c r="AP177" s="3">
        <v>0</v>
      </c>
      <c r="AQ177" s="3">
        <v>0</v>
      </c>
      <c r="AS177" s="3">
        <v>0</v>
      </c>
      <c r="AT177" s="3">
        <v>0</v>
      </c>
      <c r="AU177" s="3">
        <v>0</v>
      </c>
      <c r="AV177" s="3">
        <v>0</v>
      </c>
      <c r="AW177" s="3">
        <v>0</v>
      </c>
      <c r="AX177" s="3">
        <v>0</v>
      </c>
      <c r="AY177" s="3">
        <v>0</v>
      </c>
    </row>
    <row r="178" spans="2:51" ht="12" customHeight="1">
      <c r="B178" s="10" t="s">
        <v>1</v>
      </c>
      <c r="C178" s="33">
        <v>10712.702</v>
      </c>
      <c r="D178" s="34">
        <v>244177.461</v>
      </c>
      <c r="E178" s="34">
        <v>1577397.531</v>
      </c>
      <c r="F178" s="34">
        <f aca="true" t="shared" si="9" ref="F178:F223">SUM(D178:E178)</f>
        <v>1821574.992</v>
      </c>
      <c r="G178" s="34">
        <v>62430.315</v>
      </c>
      <c r="H178" s="34">
        <v>946.103</v>
      </c>
      <c r="I178" s="34">
        <v>11.787</v>
      </c>
      <c r="J178" s="35">
        <f aca="true" t="shared" si="10" ref="J178:J223">SUM(C178,F178:I178)</f>
        <v>1895675.899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0</v>
      </c>
      <c r="AO178" s="3">
        <v>0</v>
      </c>
      <c r="AP178" s="3">
        <v>0</v>
      </c>
      <c r="AQ178" s="3">
        <v>0</v>
      </c>
      <c r="AS178" s="3">
        <v>0</v>
      </c>
      <c r="AT178" s="3">
        <v>0</v>
      </c>
      <c r="AU178" s="3">
        <v>0</v>
      </c>
      <c r="AV178" s="3">
        <v>0</v>
      </c>
      <c r="AW178" s="3">
        <v>0</v>
      </c>
      <c r="AX178" s="3">
        <v>0</v>
      </c>
      <c r="AY178" s="3">
        <v>0</v>
      </c>
    </row>
    <row r="179" spans="2:51" ht="12" customHeight="1">
      <c r="B179" s="10" t="s">
        <v>2</v>
      </c>
      <c r="C179" s="33">
        <v>918.218</v>
      </c>
      <c r="D179" s="34">
        <v>223884.588</v>
      </c>
      <c r="E179" s="34">
        <v>2511272.896</v>
      </c>
      <c r="F179" s="34">
        <f t="shared" si="9"/>
        <v>2735157.484</v>
      </c>
      <c r="G179" s="34">
        <v>258959.556</v>
      </c>
      <c r="H179" s="34">
        <v>1091.548</v>
      </c>
      <c r="I179" s="34">
        <v>6772.288</v>
      </c>
      <c r="J179" s="35">
        <f t="shared" si="10"/>
        <v>3002899.094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S179" s="3">
        <v>0</v>
      </c>
      <c r="AT179" s="3">
        <v>0</v>
      </c>
      <c r="AU179" s="3">
        <v>0</v>
      </c>
      <c r="AV179" s="3">
        <v>0</v>
      </c>
      <c r="AW179" s="3">
        <v>0</v>
      </c>
      <c r="AX179" s="3">
        <v>0</v>
      </c>
      <c r="AY179" s="3">
        <v>0</v>
      </c>
    </row>
    <row r="180" spans="2:51" ht="12" customHeight="1">
      <c r="B180" s="10" t="s">
        <v>3</v>
      </c>
      <c r="C180" s="33">
        <v>9345.48</v>
      </c>
      <c r="D180" s="34">
        <v>1235327.173</v>
      </c>
      <c r="E180" s="34">
        <v>6056312.929</v>
      </c>
      <c r="F180" s="34">
        <f t="shared" si="9"/>
        <v>7291640.102</v>
      </c>
      <c r="G180" s="34">
        <v>509179.966</v>
      </c>
      <c r="H180" s="34">
        <v>64.262</v>
      </c>
      <c r="I180" s="34">
        <v>285454.433</v>
      </c>
      <c r="J180" s="35">
        <f t="shared" si="10"/>
        <v>8095684.243000001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S180" s="3">
        <v>0</v>
      </c>
      <c r="AT180" s="3">
        <v>0</v>
      </c>
      <c r="AU180" s="3">
        <v>0</v>
      </c>
      <c r="AV180" s="3">
        <v>0</v>
      </c>
      <c r="AW180" s="3">
        <v>0</v>
      </c>
      <c r="AX180" s="3">
        <v>0</v>
      </c>
      <c r="AY180" s="3">
        <v>0</v>
      </c>
    </row>
    <row r="181" spans="2:51" ht="12" customHeight="1">
      <c r="B181" s="10" t="s">
        <v>4</v>
      </c>
      <c r="C181" s="33">
        <v>67560.554</v>
      </c>
      <c r="D181" s="34">
        <v>735230.968</v>
      </c>
      <c r="E181" s="34">
        <v>654215.399</v>
      </c>
      <c r="F181" s="34">
        <f t="shared" si="9"/>
        <v>1389446.367</v>
      </c>
      <c r="G181" s="34">
        <v>4709.596</v>
      </c>
      <c r="H181" s="34">
        <v>1575.457</v>
      </c>
      <c r="I181" s="34">
        <v>5433.638</v>
      </c>
      <c r="J181" s="35">
        <f t="shared" si="10"/>
        <v>1468725.612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S181" s="3">
        <v>0</v>
      </c>
      <c r="AT181" s="3">
        <v>0</v>
      </c>
      <c r="AU181" s="3">
        <v>0</v>
      </c>
      <c r="AV181" s="3">
        <v>0</v>
      </c>
      <c r="AW181" s="3">
        <v>0</v>
      </c>
      <c r="AX181" s="3">
        <v>0</v>
      </c>
      <c r="AY181" s="3">
        <v>0</v>
      </c>
    </row>
    <row r="182" spans="2:51" ht="12" customHeight="1">
      <c r="B182" s="10" t="s">
        <v>5</v>
      </c>
      <c r="C182" s="33">
        <v>240.254</v>
      </c>
      <c r="D182" s="34">
        <v>923123.457</v>
      </c>
      <c r="E182" s="34">
        <v>1846604.136</v>
      </c>
      <c r="F182" s="34">
        <f t="shared" si="9"/>
        <v>2769727.593</v>
      </c>
      <c r="G182" s="34">
        <v>12696.85</v>
      </c>
      <c r="H182" s="34">
        <v>1618.284</v>
      </c>
      <c r="I182" s="34">
        <v>16186.33</v>
      </c>
      <c r="J182" s="35">
        <f t="shared" si="10"/>
        <v>2800469.311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v>0</v>
      </c>
      <c r="AO182" s="3">
        <v>0</v>
      </c>
      <c r="AP182" s="3">
        <v>0</v>
      </c>
      <c r="AQ182" s="3">
        <v>0</v>
      </c>
      <c r="AS182" s="3">
        <v>0</v>
      </c>
      <c r="AT182" s="3">
        <v>0</v>
      </c>
      <c r="AU182" s="3">
        <v>0</v>
      </c>
      <c r="AV182" s="3">
        <v>0</v>
      </c>
      <c r="AW182" s="3">
        <v>0</v>
      </c>
      <c r="AX182" s="3">
        <v>0</v>
      </c>
      <c r="AY182" s="3">
        <v>0</v>
      </c>
    </row>
    <row r="183" spans="2:51" ht="12" customHeight="1">
      <c r="B183" s="10" t="s">
        <v>6</v>
      </c>
      <c r="C183" s="33">
        <v>17165.9</v>
      </c>
      <c r="D183" s="34">
        <v>2918789.143</v>
      </c>
      <c r="E183" s="34">
        <v>3017411.169</v>
      </c>
      <c r="F183" s="34">
        <f t="shared" si="9"/>
        <v>5936200.312000001</v>
      </c>
      <c r="G183" s="34">
        <v>50856.17</v>
      </c>
      <c r="H183" s="34">
        <v>2085.653</v>
      </c>
      <c r="I183" s="34">
        <v>82174.56</v>
      </c>
      <c r="J183" s="35">
        <f t="shared" si="10"/>
        <v>6088482.595000001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S183" s="3">
        <v>0</v>
      </c>
      <c r="AT183" s="3">
        <v>0</v>
      </c>
      <c r="AU183" s="3">
        <v>0</v>
      </c>
      <c r="AV183" s="3">
        <v>0</v>
      </c>
      <c r="AW183" s="3">
        <v>0</v>
      </c>
      <c r="AX183" s="3">
        <v>0</v>
      </c>
      <c r="AY183" s="3">
        <v>0</v>
      </c>
    </row>
    <row r="184" spans="2:51" ht="12" customHeight="1">
      <c r="B184" s="10" t="s">
        <v>7</v>
      </c>
      <c r="C184" s="33">
        <v>27447.19</v>
      </c>
      <c r="D184" s="34">
        <v>3014108.662</v>
      </c>
      <c r="E184" s="34">
        <v>7092585.334</v>
      </c>
      <c r="F184" s="34">
        <f t="shared" si="9"/>
        <v>10106693.996</v>
      </c>
      <c r="G184" s="34">
        <v>4002161.001</v>
      </c>
      <c r="H184" s="34">
        <v>5165.046</v>
      </c>
      <c r="I184" s="34">
        <v>2486676.666</v>
      </c>
      <c r="J184" s="35">
        <f t="shared" si="10"/>
        <v>16628143.899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S184" s="3">
        <v>0</v>
      </c>
      <c r="AT184" s="3">
        <v>0</v>
      </c>
      <c r="AU184" s="3">
        <v>0</v>
      </c>
      <c r="AV184" s="3">
        <v>0</v>
      </c>
      <c r="AW184" s="3">
        <v>0</v>
      </c>
      <c r="AX184" s="3">
        <v>0</v>
      </c>
      <c r="AY184" s="3">
        <v>0</v>
      </c>
    </row>
    <row r="185" spans="2:51" ht="12" customHeight="1">
      <c r="B185" s="10" t="s">
        <v>8</v>
      </c>
      <c r="C185" s="33">
        <v>50960.513</v>
      </c>
      <c r="D185" s="34">
        <v>1608394.485</v>
      </c>
      <c r="E185" s="34">
        <v>7490616.857</v>
      </c>
      <c r="F185" s="34">
        <f t="shared" si="9"/>
        <v>9099011.342</v>
      </c>
      <c r="G185" s="34">
        <v>101019.24</v>
      </c>
      <c r="H185" s="34">
        <v>4858.888</v>
      </c>
      <c r="I185" s="34">
        <v>96748.985</v>
      </c>
      <c r="J185" s="35">
        <f t="shared" si="10"/>
        <v>9352598.968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S185" s="3">
        <v>0</v>
      </c>
      <c r="AT185" s="3">
        <v>0</v>
      </c>
      <c r="AU185" s="3">
        <v>0</v>
      </c>
      <c r="AV185" s="3">
        <v>0</v>
      </c>
      <c r="AW185" s="3">
        <v>0</v>
      </c>
      <c r="AX185" s="3">
        <v>0</v>
      </c>
      <c r="AY185" s="3">
        <v>0</v>
      </c>
    </row>
    <row r="186" spans="2:51" ht="12" customHeight="1">
      <c r="B186" s="11" t="s">
        <v>47</v>
      </c>
      <c r="C186" s="36">
        <v>42373.887</v>
      </c>
      <c r="D186" s="37">
        <v>1922592.491</v>
      </c>
      <c r="E186" s="37">
        <v>9514358.685</v>
      </c>
      <c r="F186" s="37">
        <f t="shared" si="9"/>
        <v>11436951.176</v>
      </c>
      <c r="G186" s="37">
        <v>50258.389</v>
      </c>
      <c r="H186" s="37">
        <v>8936.911</v>
      </c>
      <c r="I186" s="37">
        <v>32451.451</v>
      </c>
      <c r="J186" s="38">
        <f t="shared" si="10"/>
        <v>11570971.814000001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  <c r="AN186" s="3">
        <v>0</v>
      </c>
      <c r="AO186" s="3">
        <v>0</v>
      </c>
      <c r="AP186" s="3">
        <v>0</v>
      </c>
      <c r="AQ186" s="3">
        <v>0</v>
      </c>
      <c r="AS186" s="3">
        <v>0</v>
      </c>
      <c r="AT186" s="3">
        <v>0</v>
      </c>
      <c r="AU186" s="3">
        <v>0</v>
      </c>
      <c r="AV186" s="3">
        <v>0</v>
      </c>
      <c r="AW186" s="3">
        <v>0</v>
      </c>
      <c r="AX186" s="3">
        <v>0</v>
      </c>
      <c r="AY186" s="3">
        <v>0</v>
      </c>
    </row>
    <row r="187" spans="2:51" ht="12" customHeight="1">
      <c r="B187" s="10" t="s">
        <v>9</v>
      </c>
      <c r="C187" s="33">
        <v>56556.627</v>
      </c>
      <c r="D187" s="34">
        <v>975236.617</v>
      </c>
      <c r="E187" s="34">
        <v>12826155.41</v>
      </c>
      <c r="F187" s="34">
        <f t="shared" si="9"/>
        <v>13801392.027</v>
      </c>
      <c r="G187" s="34">
        <v>224033.267</v>
      </c>
      <c r="H187" s="34">
        <v>4671.583</v>
      </c>
      <c r="I187" s="34">
        <v>264730.227</v>
      </c>
      <c r="J187" s="35">
        <f t="shared" si="10"/>
        <v>14351383.731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  <c r="AN187" s="3">
        <v>0</v>
      </c>
      <c r="AO187" s="3">
        <v>0</v>
      </c>
      <c r="AP187" s="3">
        <v>0</v>
      </c>
      <c r="AQ187" s="3">
        <v>0</v>
      </c>
      <c r="AS187" s="3">
        <v>0</v>
      </c>
      <c r="AT187" s="3">
        <v>0</v>
      </c>
      <c r="AU187" s="3">
        <v>0</v>
      </c>
      <c r="AV187" s="3">
        <v>0</v>
      </c>
      <c r="AW187" s="3">
        <v>0</v>
      </c>
      <c r="AX187" s="3">
        <v>0</v>
      </c>
      <c r="AY187" s="3">
        <v>0</v>
      </c>
    </row>
    <row r="188" spans="2:51" ht="12" customHeight="1">
      <c r="B188" s="10" t="s">
        <v>10</v>
      </c>
      <c r="C188" s="33">
        <v>344457.988</v>
      </c>
      <c r="D188" s="34">
        <v>1315025.951</v>
      </c>
      <c r="E188" s="34">
        <v>19730845.872</v>
      </c>
      <c r="F188" s="34">
        <f t="shared" si="9"/>
        <v>21045871.823000003</v>
      </c>
      <c r="G188" s="34">
        <v>6019882.519</v>
      </c>
      <c r="H188" s="34">
        <v>6963.773</v>
      </c>
      <c r="I188" s="34">
        <v>1918758.112</v>
      </c>
      <c r="J188" s="35">
        <f t="shared" si="10"/>
        <v>29335934.215000004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0</v>
      </c>
      <c r="AN188" s="3">
        <v>0</v>
      </c>
      <c r="AO188" s="3">
        <v>0</v>
      </c>
      <c r="AP188" s="3">
        <v>0</v>
      </c>
      <c r="AQ188" s="3">
        <v>0</v>
      </c>
      <c r="AS188" s="3">
        <v>0</v>
      </c>
      <c r="AT188" s="3">
        <v>0</v>
      </c>
      <c r="AU188" s="3">
        <v>0</v>
      </c>
      <c r="AV188" s="3">
        <v>0</v>
      </c>
      <c r="AW188" s="3">
        <v>0</v>
      </c>
      <c r="AX188" s="3">
        <v>0</v>
      </c>
      <c r="AY188" s="3">
        <v>0</v>
      </c>
    </row>
    <row r="189" spans="2:51" ht="12" customHeight="1">
      <c r="B189" s="10" t="s">
        <v>11</v>
      </c>
      <c r="C189" s="33">
        <v>62690.041</v>
      </c>
      <c r="D189" s="34">
        <v>2515314.631</v>
      </c>
      <c r="E189" s="34">
        <v>14946363.009</v>
      </c>
      <c r="F189" s="34">
        <f t="shared" si="9"/>
        <v>17461677.64</v>
      </c>
      <c r="G189" s="34">
        <v>162373.241</v>
      </c>
      <c r="H189" s="34">
        <v>35290.165</v>
      </c>
      <c r="I189" s="34">
        <v>16988.226</v>
      </c>
      <c r="J189" s="35">
        <f t="shared" si="10"/>
        <v>17739019.313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3">
        <v>0</v>
      </c>
      <c r="AN189" s="3">
        <v>0</v>
      </c>
      <c r="AO189" s="3">
        <v>0</v>
      </c>
      <c r="AP189" s="3">
        <v>0</v>
      </c>
      <c r="AQ189" s="3">
        <v>0</v>
      </c>
      <c r="AS189" s="3">
        <v>0</v>
      </c>
      <c r="AT189" s="3">
        <v>0</v>
      </c>
      <c r="AU189" s="3">
        <v>0</v>
      </c>
      <c r="AV189" s="3">
        <v>0</v>
      </c>
      <c r="AW189" s="3">
        <v>0</v>
      </c>
      <c r="AX189" s="3">
        <v>0</v>
      </c>
      <c r="AY189" s="3">
        <v>0</v>
      </c>
    </row>
    <row r="190" spans="2:51" ht="12" customHeight="1">
      <c r="B190" s="10" t="s">
        <v>12</v>
      </c>
      <c r="C190" s="33">
        <v>49562.467</v>
      </c>
      <c r="D190" s="34">
        <v>2495547.759</v>
      </c>
      <c r="E190" s="34">
        <v>13566125.269</v>
      </c>
      <c r="F190" s="34">
        <f t="shared" si="9"/>
        <v>16061673.027999999</v>
      </c>
      <c r="G190" s="34">
        <v>258202.272</v>
      </c>
      <c r="H190" s="34">
        <v>22782</v>
      </c>
      <c r="I190" s="34">
        <v>1540516.579</v>
      </c>
      <c r="J190" s="35">
        <f t="shared" si="10"/>
        <v>17932736.346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3">
        <v>0</v>
      </c>
      <c r="AO190" s="3">
        <v>0</v>
      </c>
      <c r="AP190" s="3">
        <v>0</v>
      </c>
      <c r="AQ190" s="3">
        <v>0</v>
      </c>
      <c r="AS190" s="3">
        <v>0</v>
      </c>
      <c r="AT190" s="3">
        <v>0</v>
      </c>
      <c r="AU190" s="3">
        <v>0</v>
      </c>
      <c r="AV190" s="3">
        <v>0</v>
      </c>
      <c r="AW190" s="3">
        <v>0</v>
      </c>
      <c r="AX190" s="3">
        <v>0</v>
      </c>
      <c r="AY190" s="3">
        <v>0</v>
      </c>
    </row>
    <row r="191" spans="2:51" ht="12" customHeight="1">
      <c r="B191" s="10" t="s">
        <v>13</v>
      </c>
      <c r="C191" s="33">
        <v>60194.559</v>
      </c>
      <c r="D191" s="34">
        <v>822760.107</v>
      </c>
      <c r="E191" s="34">
        <v>3187251.765</v>
      </c>
      <c r="F191" s="34">
        <f t="shared" si="9"/>
        <v>4010011.872</v>
      </c>
      <c r="G191" s="34">
        <v>30064.632</v>
      </c>
      <c r="H191" s="34">
        <v>2042.244</v>
      </c>
      <c r="I191" s="34">
        <v>54610.258</v>
      </c>
      <c r="J191" s="35">
        <f t="shared" si="10"/>
        <v>4156923.565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v>0</v>
      </c>
      <c r="AO191" s="3">
        <v>0</v>
      </c>
      <c r="AP191" s="3">
        <v>0</v>
      </c>
      <c r="AQ191" s="3">
        <v>0</v>
      </c>
      <c r="AS191" s="3">
        <v>0</v>
      </c>
      <c r="AT191" s="3">
        <v>0</v>
      </c>
      <c r="AU191" s="3">
        <v>0</v>
      </c>
      <c r="AV191" s="3">
        <v>0</v>
      </c>
      <c r="AW191" s="3">
        <v>0</v>
      </c>
      <c r="AX191" s="3">
        <v>0</v>
      </c>
      <c r="AY191" s="3">
        <v>0</v>
      </c>
    </row>
    <row r="192" spans="2:51" ht="12" customHeight="1">
      <c r="B192" s="10" t="s">
        <v>14</v>
      </c>
      <c r="C192" s="33">
        <v>48946.014</v>
      </c>
      <c r="D192" s="34">
        <v>224155.063</v>
      </c>
      <c r="E192" s="34">
        <v>5376706.849</v>
      </c>
      <c r="F192" s="34">
        <f t="shared" si="9"/>
        <v>5600861.9120000005</v>
      </c>
      <c r="G192" s="34">
        <v>1268.365</v>
      </c>
      <c r="H192" s="34">
        <v>43980.432</v>
      </c>
      <c r="I192" s="34">
        <v>53691.186</v>
      </c>
      <c r="J192" s="35">
        <f t="shared" si="10"/>
        <v>5748747.909000001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  <c r="AN192" s="3">
        <v>0</v>
      </c>
      <c r="AO192" s="3">
        <v>0</v>
      </c>
      <c r="AP192" s="3">
        <v>0</v>
      </c>
      <c r="AQ192" s="3">
        <v>0</v>
      </c>
      <c r="AS192" s="3">
        <v>0</v>
      </c>
      <c r="AT192" s="3">
        <v>0</v>
      </c>
      <c r="AU192" s="3">
        <v>0</v>
      </c>
      <c r="AV192" s="3">
        <v>0</v>
      </c>
      <c r="AW192" s="3">
        <v>0</v>
      </c>
      <c r="AX192" s="3">
        <v>0</v>
      </c>
      <c r="AY192" s="3">
        <v>0</v>
      </c>
    </row>
    <row r="193" spans="2:51" ht="12" customHeight="1">
      <c r="B193" s="10" t="s">
        <v>15</v>
      </c>
      <c r="C193" s="33">
        <v>5093.857</v>
      </c>
      <c r="D193" s="34">
        <v>2415499.502</v>
      </c>
      <c r="E193" s="34">
        <v>1213346.911</v>
      </c>
      <c r="F193" s="34">
        <f t="shared" si="9"/>
        <v>3628846.4129999997</v>
      </c>
      <c r="G193" s="34">
        <v>330.772</v>
      </c>
      <c r="H193" s="34">
        <v>1639.291</v>
      </c>
      <c r="I193" s="34">
        <v>388.442</v>
      </c>
      <c r="J193" s="35">
        <f t="shared" si="10"/>
        <v>3636298.7749999994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  <c r="AN193" s="3">
        <v>0</v>
      </c>
      <c r="AO193" s="3">
        <v>0</v>
      </c>
      <c r="AP193" s="3">
        <v>0</v>
      </c>
      <c r="AQ193" s="3">
        <v>0</v>
      </c>
      <c r="AS193" s="3">
        <v>0</v>
      </c>
      <c r="AT193" s="3">
        <v>0</v>
      </c>
      <c r="AU193" s="3">
        <v>0</v>
      </c>
      <c r="AV193" s="3">
        <v>0</v>
      </c>
      <c r="AW193" s="3">
        <v>0</v>
      </c>
      <c r="AX193" s="3">
        <v>0</v>
      </c>
      <c r="AY193" s="3">
        <v>0</v>
      </c>
    </row>
    <row r="194" spans="2:51" ht="12" customHeight="1">
      <c r="B194" s="10" t="s">
        <v>16</v>
      </c>
      <c r="C194" s="33">
        <v>2195.717</v>
      </c>
      <c r="D194" s="34">
        <v>910121.484</v>
      </c>
      <c r="E194" s="34">
        <v>1223959.963</v>
      </c>
      <c r="F194" s="34">
        <f t="shared" si="9"/>
        <v>2134081.447</v>
      </c>
      <c r="G194" s="34">
        <v>5048.329</v>
      </c>
      <c r="H194" s="34">
        <v>692.844</v>
      </c>
      <c r="I194" s="34">
        <v>0</v>
      </c>
      <c r="J194" s="35">
        <f t="shared" si="10"/>
        <v>2142018.3370000003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0</v>
      </c>
      <c r="AO194" s="3">
        <v>0</v>
      </c>
      <c r="AP194" s="3">
        <v>0</v>
      </c>
      <c r="AQ194" s="3">
        <v>0</v>
      </c>
      <c r="AS194" s="3">
        <v>0</v>
      </c>
      <c r="AT194" s="3">
        <v>0</v>
      </c>
      <c r="AU194" s="3">
        <v>0</v>
      </c>
      <c r="AV194" s="3">
        <v>0</v>
      </c>
      <c r="AW194" s="3">
        <v>0</v>
      </c>
      <c r="AX194" s="3">
        <v>0</v>
      </c>
      <c r="AY194" s="3">
        <v>0</v>
      </c>
    </row>
    <row r="195" spans="2:51" ht="12" customHeight="1">
      <c r="B195" s="10" t="s">
        <v>17</v>
      </c>
      <c r="C195" s="33">
        <v>600.714</v>
      </c>
      <c r="D195" s="34">
        <v>595645.598</v>
      </c>
      <c r="E195" s="34">
        <v>785803.29</v>
      </c>
      <c r="F195" s="34">
        <f t="shared" si="9"/>
        <v>1381448.888</v>
      </c>
      <c r="G195" s="34">
        <v>55.704</v>
      </c>
      <c r="H195" s="34">
        <v>174.629</v>
      </c>
      <c r="I195" s="34">
        <v>64.292</v>
      </c>
      <c r="J195" s="35">
        <f t="shared" si="10"/>
        <v>1382344.2269999997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v>0</v>
      </c>
      <c r="AO195" s="3">
        <v>0</v>
      </c>
      <c r="AP195" s="3">
        <v>0</v>
      </c>
      <c r="AQ195" s="3">
        <v>0</v>
      </c>
      <c r="AS195" s="3">
        <v>0</v>
      </c>
      <c r="AT195" s="3">
        <v>0</v>
      </c>
      <c r="AU195" s="3">
        <v>0</v>
      </c>
      <c r="AV195" s="3">
        <v>0</v>
      </c>
      <c r="AW195" s="3">
        <v>0</v>
      </c>
      <c r="AX195" s="3">
        <v>0</v>
      </c>
      <c r="AY195" s="3">
        <v>0</v>
      </c>
    </row>
    <row r="196" spans="2:51" ht="12" customHeight="1">
      <c r="B196" s="10" t="s">
        <v>18</v>
      </c>
      <c r="C196" s="33">
        <v>7145.144</v>
      </c>
      <c r="D196" s="34">
        <v>1711147.329</v>
      </c>
      <c r="E196" s="34">
        <v>2694688.609</v>
      </c>
      <c r="F196" s="34">
        <f t="shared" si="9"/>
        <v>4405835.938</v>
      </c>
      <c r="G196" s="34">
        <v>4538.005</v>
      </c>
      <c r="H196" s="34">
        <v>1742.584</v>
      </c>
      <c r="I196" s="34">
        <v>1113.784</v>
      </c>
      <c r="J196" s="35">
        <f t="shared" si="10"/>
        <v>4420375.455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  <c r="AN196" s="3">
        <v>0</v>
      </c>
      <c r="AO196" s="3">
        <v>0</v>
      </c>
      <c r="AP196" s="3">
        <v>0</v>
      </c>
      <c r="AQ196" s="3">
        <v>0</v>
      </c>
      <c r="AS196" s="3">
        <v>0</v>
      </c>
      <c r="AT196" s="3">
        <v>0</v>
      </c>
      <c r="AU196" s="3">
        <v>0</v>
      </c>
      <c r="AV196" s="3">
        <v>0</v>
      </c>
      <c r="AW196" s="3">
        <v>0</v>
      </c>
      <c r="AX196" s="3">
        <v>0</v>
      </c>
      <c r="AY196" s="3">
        <v>0</v>
      </c>
    </row>
    <row r="197" spans="2:51" ht="12" customHeight="1">
      <c r="B197" s="12" t="s">
        <v>19</v>
      </c>
      <c r="C197" s="39">
        <v>18439.77</v>
      </c>
      <c r="D197" s="40">
        <v>1639897.501</v>
      </c>
      <c r="E197" s="40">
        <v>4212855.655</v>
      </c>
      <c r="F197" s="40">
        <f t="shared" si="9"/>
        <v>5852753.156</v>
      </c>
      <c r="G197" s="40">
        <v>18242.768</v>
      </c>
      <c r="H197" s="40">
        <v>423.696</v>
      </c>
      <c r="I197" s="40">
        <v>3652.232</v>
      </c>
      <c r="J197" s="41">
        <f t="shared" si="10"/>
        <v>5893511.622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  <c r="AN197" s="3">
        <v>0</v>
      </c>
      <c r="AO197" s="3">
        <v>0</v>
      </c>
      <c r="AP197" s="3">
        <v>0</v>
      </c>
      <c r="AQ197" s="3">
        <v>0</v>
      </c>
      <c r="AS197" s="3">
        <v>0</v>
      </c>
      <c r="AT197" s="3">
        <v>0</v>
      </c>
      <c r="AU197" s="3">
        <v>0</v>
      </c>
      <c r="AV197" s="3">
        <v>0</v>
      </c>
      <c r="AW197" s="3">
        <v>0</v>
      </c>
      <c r="AX197" s="3">
        <v>0</v>
      </c>
      <c r="AY197" s="3">
        <v>0</v>
      </c>
    </row>
    <row r="198" spans="2:51" ht="12" customHeight="1">
      <c r="B198" s="10" t="s">
        <v>20</v>
      </c>
      <c r="C198" s="33">
        <v>244438.895</v>
      </c>
      <c r="D198" s="34">
        <v>5045097.834</v>
      </c>
      <c r="E198" s="34">
        <v>15595822.562</v>
      </c>
      <c r="F198" s="34">
        <f t="shared" si="9"/>
        <v>20640920.396</v>
      </c>
      <c r="G198" s="34">
        <v>168577.596</v>
      </c>
      <c r="H198" s="34">
        <v>23435.819</v>
      </c>
      <c r="I198" s="34">
        <v>15052.68</v>
      </c>
      <c r="J198" s="35">
        <f t="shared" si="10"/>
        <v>21092425.386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  <c r="AM198" s="3">
        <v>0</v>
      </c>
      <c r="AN198" s="3">
        <v>0</v>
      </c>
      <c r="AO198" s="3">
        <v>0</v>
      </c>
      <c r="AP198" s="3">
        <v>0</v>
      </c>
      <c r="AQ198" s="3">
        <v>0</v>
      </c>
      <c r="AS198" s="3">
        <v>0</v>
      </c>
      <c r="AT198" s="3">
        <v>0</v>
      </c>
      <c r="AU198" s="3">
        <v>0</v>
      </c>
      <c r="AV198" s="3">
        <v>0</v>
      </c>
      <c r="AW198" s="3">
        <v>0</v>
      </c>
      <c r="AX198" s="3">
        <v>0</v>
      </c>
      <c r="AY198" s="3">
        <v>0</v>
      </c>
    </row>
    <row r="199" spans="2:51" ht="12" customHeight="1">
      <c r="B199" s="10" t="s">
        <v>21</v>
      </c>
      <c r="C199" s="33">
        <v>266286.586</v>
      </c>
      <c r="D199" s="34">
        <v>18690083.96</v>
      </c>
      <c r="E199" s="34">
        <v>45376792.951</v>
      </c>
      <c r="F199" s="34">
        <f t="shared" si="9"/>
        <v>64066876.911</v>
      </c>
      <c r="G199" s="34">
        <v>12769409.992</v>
      </c>
      <c r="H199" s="34">
        <v>15405.097</v>
      </c>
      <c r="I199" s="34">
        <v>259377.623</v>
      </c>
      <c r="J199" s="35">
        <f t="shared" si="10"/>
        <v>77377356.209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  <c r="AN199" s="3">
        <v>0</v>
      </c>
      <c r="AO199" s="3">
        <v>0</v>
      </c>
      <c r="AP199" s="3">
        <v>0</v>
      </c>
      <c r="AQ199" s="3">
        <v>0</v>
      </c>
      <c r="AS199" s="3">
        <v>0</v>
      </c>
      <c r="AT199" s="3">
        <v>0</v>
      </c>
      <c r="AU199" s="3">
        <v>0</v>
      </c>
      <c r="AV199" s="3">
        <v>0</v>
      </c>
      <c r="AW199" s="3">
        <v>0</v>
      </c>
      <c r="AX199" s="3">
        <v>0</v>
      </c>
      <c r="AY199" s="3">
        <v>0</v>
      </c>
    </row>
    <row r="200" spans="2:51" ht="12" customHeight="1">
      <c r="B200" s="10" t="s">
        <v>22</v>
      </c>
      <c r="C200" s="33">
        <v>64109.092</v>
      </c>
      <c r="D200" s="34">
        <v>373793.981</v>
      </c>
      <c r="E200" s="34">
        <v>5662761.341</v>
      </c>
      <c r="F200" s="34">
        <f t="shared" si="9"/>
        <v>6036555.322</v>
      </c>
      <c r="G200" s="34">
        <v>269642.038</v>
      </c>
      <c r="H200" s="34">
        <v>1838.458</v>
      </c>
      <c r="I200" s="34">
        <v>361214.156</v>
      </c>
      <c r="J200" s="35">
        <f t="shared" si="10"/>
        <v>6733359.066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  <c r="AN200" s="3">
        <v>0</v>
      </c>
      <c r="AO200" s="3">
        <v>0</v>
      </c>
      <c r="AP200" s="3">
        <v>0</v>
      </c>
      <c r="AQ200" s="3">
        <v>0</v>
      </c>
      <c r="AS200" s="3">
        <v>0</v>
      </c>
      <c r="AT200" s="3">
        <v>0</v>
      </c>
      <c r="AU200" s="3">
        <v>0</v>
      </c>
      <c r="AV200" s="3">
        <v>0</v>
      </c>
      <c r="AW200" s="3">
        <v>0</v>
      </c>
      <c r="AX200" s="3">
        <v>0</v>
      </c>
      <c r="AY200" s="3">
        <v>0</v>
      </c>
    </row>
    <row r="201" spans="2:51" ht="12" customHeight="1">
      <c r="B201" s="10" t="s">
        <v>23</v>
      </c>
      <c r="C201" s="33">
        <v>19824.773</v>
      </c>
      <c r="D201" s="34">
        <v>519186.193</v>
      </c>
      <c r="E201" s="34">
        <v>6226129.504</v>
      </c>
      <c r="F201" s="34">
        <f t="shared" si="9"/>
        <v>6745315.697</v>
      </c>
      <c r="G201" s="34">
        <v>2908.405</v>
      </c>
      <c r="H201" s="34">
        <v>133.895</v>
      </c>
      <c r="I201" s="34">
        <v>3422.664</v>
      </c>
      <c r="J201" s="35">
        <f t="shared" si="10"/>
        <v>6771605.433999999</v>
      </c>
      <c r="AE201" s="3">
        <v>0</v>
      </c>
      <c r="AF201" s="3">
        <v>0</v>
      </c>
      <c r="AG201" s="3">
        <v>0</v>
      </c>
      <c r="AH201" s="3">
        <v>0</v>
      </c>
      <c r="AI201" s="3">
        <v>0</v>
      </c>
      <c r="AJ201" s="3">
        <v>0</v>
      </c>
      <c r="AK201" s="3">
        <v>0</v>
      </c>
      <c r="AL201" s="3">
        <v>0</v>
      </c>
      <c r="AM201" s="3">
        <v>0</v>
      </c>
      <c r="AN201" s="3">
        <v>0</v>
      </c>
      <c r="AO201" s="3">
        <v>0</v>
      </c>
      <c r="AP201" s="3">
        <v>0</v>
      </c>
      <c r="AQ201" s="3">
        <v>0</v>
      </c>
      <c r="AS201" s="3">
        <v>0</v>
      </c>
      <c r="AT201" s="3">
        <v>0</v>
      </c>
      <c r="AU201" s="3">
        <v>0</v>
      </c>
      <c r="AV201" s="3">
        <v>0</v>
      </c>
      <c r="AW201" s="3">
        <v>0</v>
      </c>
      <c r="AX201" s="3">
        <v>0</v>
      </c>
      <c r="AY201" s="3">
        <v>0</v>
      </c>
    </row>
    <row r="202" spans="2:51" ht="12" customHeight="1">
      <c r="B202" s="10" t="s">
        <v>24</v>
      </c>
      <c r="C202" s="33">
        <v>14786.195</v>
      </c>
      <c r="D202" s="34">
        <v>641983.661</v>
      </c>
      <c r="E202" s="34">
        <v>1705278.943</v>
      </c>
      <c r="F202" s="34">
        <f t="shared" si="9"/>
        <v>2347262.604</v>
      </c>
      <c r="G202" s="34">
        <v>16778.945</v>
      </c>
      <c r="H202" s="34">
        <v>3945.33</v>
      </c>
      <c r="I202" s="34">
        <v>55247.554</v>
      </c>
      <c r="J202" s="35">
        <f t="shared" si="10"/>
        <v>2438020.6279999996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  <c r="AN202" s="3">
        <v>0</v>
      </c>
      <c r="AO202" s="3">
        <v>0</v>
      </c>
      <c r="AP202" s="3">
        <v>0</v>
      </c>
      <c r="AQ202" s="3">
        <v>0</v>
      </c>
      <c r="AS202" s="3">
        <v>0</v>
      </c>
      <c r="AT202" s="3">
        <v>0</v>
      </c>
      <c r="AU202" s="3">
        <v>0</v>
      </c>
      <c r="AV202" s="3">
        <v>0</v>
      </c>
      <c r="AW202" s="3">
        <v>0</v>
      </c>
      <c r="AX202" s="3">
        <v>0</v>
      </c>
      <c r="AY202" s="3">
        <v>0</v>
      </c>
    </row>
    <row r="203" spans="2:51" ht="12" customHeight="1">
      <c r="B203" s="10" t="s">
        <v>25</v>
      </c>
      <c r="C203" s="33">
        <v>134156.455</v>
      </c>
      <c r="D203" s="34">
        <v>3264847.717</v>
      </c>
      <c r="E203" s="34">
        <v>32802351.767</v>
      </c>
      <c r="F203" s="34">
        <f t="shared" si="9"/>
        <v>36067199.484</v>
      </c>
      <c r="G203" s="34">
        <v>2672773.181</v>
      </c>
      <c r="H203" s="34">
        <v>4947.578</v>
      </c>
      <c r="I203" s="34">
        <v>67745.528</v>
      </c>
      <c r="J203" s="35">
        <f t="shared" si="10"/>
        <v>38946822.225999996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3">
        <v>0</v>
      </c>
      <c r="AO203" s="3">
        <v>0</v>
      </c>
      <c r="AP203" s="3">
        <v>0</v>
      </c>
      <c r="AQ203" s="3">
        <v>0</v>
      </c>
      <c r="AS203" s="3">
        <v>0</v>
      </c>
      <c r="AT203" s="3">
        <v>0</v>
      </c>
      <c r="AU203" s="3">
        <v>0</v>
      </c>
      <c r="AV203" s="3">
        <v>0</v>
      </c>
      <c r="AW203" s="3">
        <v>0</v>
      </c>
      <c r="AX203" s="3">
        <v>0</v>
      </c>
      <c r="AY203" s="3">
        <v>0</v>
      </c>
    </row>
    <row r="204" spans="2:51" ht="12" customHeight="1">
      <c r="B204" s="10" t="s">
        <v>26</v>
      </c>
      <c r="C204" s="33">
        <v>70500.194</v>
      </c>
      <c r="D204" s="34">
        <v>1213694.7</v>
      </c>
      <c r="E204" s="34">
        <v>16826469.07</v>
      </c>
      <c r="F204" s="34">
        <f t="shared" si="9"/>
        <v>18040163.77</v>
      </c>
      <c r="G204" s="34">
        <v>3877204.865</v>
      </c>
      <c r="H204" s="34">
        <v>16417.644</v>
      </c>
      <c r="I204" s="34">
        <v>1669878.665</v>
      </c>
      <c r="J204" s="35">
        <f t="shared" si="10"/>
        <v>23674165.137999997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v>0</v>
      </c>
      <c r="AO204" s="3">
        <v>0</v>
      </c>
      <c r="AP204" s="3">
        <v>0</v>
      </c>
      <c r="AQ204" s="3">
        <v>0</v>
      </c>
      <c r="AS204" s="3">
        <v>0</v>
      </c>
      <c r="AT204" s="3">
        <v>0</v>
      </c>
      <c r="AU204" s="3">
        <v>0</v>
      </c>
      <c r="AV204" s="3">
        <v>0</v>
      </c>
      <c r="AW204" s="3">
        <v>0</v>
      </c>
      <c r="AX204" s="3">
        <v>0</v>
      </c>
      <c r="AY204" s="3">
        <v>0</v>
      </c>
    </row>
    <row r="205" spans="2:51" ht="12" customHeight="1">
      <c r="B205" s="10" t="s">
        <v>27</v>
      </c>
      <c r="C205" s="33">
        <v>1100.852</v>
      </c>
      <c r="D205" s="34">
        <v>476631.943</v>
      </c>
      <c r="E205" s="34">
        <v>1242705.909</v>
      </c>
      <c r="F205" s="34">
        <f t="shared" si="9"/>
        <v>1719337.852</v>
      </c>
      <c r="G205" s="34">
        <v>208.252</v>
      </c>
      <c r="H205" s="34">
        <v>603.82</v>
      </c>
      <c r="I205" s="34">
        <v>3342.292</v>
      </c>
      <c r="J205" s="35">
        <f t="shared" si="10"/>
        <v>1724593.068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0</v>
      </c>
      <c r="AK205" s="3">
        <v>0</v>
      </c>
      <c r="AL205" s="3">
        <v>0</v>
      </c>
      <c r="AM205" s="3">
        <v>0</v>
      </c>
      <c r="AN205" s="3">
        <v>0</v>
      </c>
      <c r="AO205" s="3">
        <v>0</v>
      </c>
      <c r="AP205" s="3">
        <v>0</v>
      </c>
      <c r="AQ205" s="3">
        <v>0</v>
      </c>
      <c r="AS205" s="3">
        <v>0</v>
      </c>
      <c r="AT205" s="3">
        <v>0</v>
      </c>
      <c r="AU205" s="3">
        <v>0</v>
      </c>
      <c r="AV205" s="3">
        <v>0</v>
      </c>
      <c r="AW205" s="3">
        <v>0</v>
      </c>
      <c r="AX205" s="3">
        <v>0</v>
      </c>
      <c r="AY205" s="3">
        <v>0</v>
      </c>
    </row>
    <row r="206" spans="2:51" ht="12" customHeight="1">
      <c r="B206" s="13" t="s">
        <v>46</v>
      </c>
      <c r="C206" s="42">
        <v>0</v>
      </c>
      <c r="D206" s="43">
        <v>154318.635</v>
      </c>
      <c r="E206" s="43">
        <v>2026268.846</v>
      </c>
      <c r="F206" s="43">
        <f t="shared" si="9"/>
        <v>2180587.4809999997</v>
      </c>
      <c r="G206" s="43">
        <v>1658852.683</v>
      </c>
      <c r="H206" s="43">
        <v>0.352</v>
      </c>
      <c r="I206" s="43">
        <v>2875244.775</v>
      </c>
      <c r="J206" s="44">
        <f t="shared" si="10"/>
        <v>6714685.290999999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  <c r="AN206" s="3">
        <v>0</v>
      </c>
      <c r="AO206" s="3">
        <v>0</v>
      </c>
      <c r="AP206" s="3">
        <v>0</v>
      </c>
      <c r="AQ206" s="3">
        <v>0</v>
      </c>
      <c r="AS206" s="3">
        <v>0</v>
      </c>
      <c r="AT206" s="3">
        <v>0</v>
      </c>
      <c r="AU206" s="3">
        <v>0</v>
      </c>
      <c r="AV206" s="3">
        <v>0</v>
      </c>
      <c r="AW206" s="3">
        <v>0</v>
      </c>
      <c r="AX206" s="3">
        <v>0</v>
      </c>
      <c r="AY206" s="3">
        <v>0</v>
      </c>
    </row>
    <row r="207" spans="2:51" ht="12" customHeight="1">
      <c r="B207" s="10" t="s">
        <v>28</v>
      </c>
      <c r="C207" s="33">
        <v>4874.069</v>
      </c>
      <c r="D207" s="34">
        <v>228667.402</v>
      </c>
      <c r="E207" s="34">
        <v>300473.056</v>
      </c>
      <c r="F207" s="34">
        <f t="shared" si="9"/>
        <v>529140.458</v>
      </c>
      <c r="G207" s="34">
        <v>4189.837</v>
      </c>
      <c r="H207" s="34">
        <v>552.387</v>
      </c>
      <c r="I207" s="34">
        <v>523.73</v>
      </c>
      <c r="J207" s="35">
        <f t="shared" si="10"/>
        <v>539280.481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  <c r="AL207" s="3">
        <v>0</v>
      </c>
      <c r="AM207" s="3">
        <v>0</v>
      </c>
      <c r="AN207" s="3">
        <v>0</v>
      </c>
      <c r="AO207" s="3">
        <v>0</v>
      </c>
      <c r="AP207" s="3">
        <v>0</v>
      </c>
      <c r="AQ207" s="3">
        <v>0</v>
      </c>
      <c r="AS207" s="3">
        <v>0</v>
      </c>
      <c r="AT207" s="3">
        <v>0</v>
      </c>
      <c r="AU207" s="3">
        <v>0</v>
      </c>
      <c r="AV207" s="3">
        <v>0</v>
      </c>
      <c r="AW207" s="3">
        <v>0</v>
      </c>
      <c r="AX207" s="3">
        <v>0</v>
      </c>
      <c r="AY207" s="3">
        <v>0</v>
      </c>
    </row>
    <row r="208" spans="2:51" ht="12" customHeight="1">
      <c r="B208" s="10" t="s">
        <v>29</v>
      </c>
      <c r="C208" s="33">
        <v>3893.66</v>
      </c>
      <c r="D208" s="34">
        <v>117233.596</v>
      </c>
      <c r="E208" s="34">
        <v>628173.028</v>
      </c>
      <c r="F208" s="34">
        <f t="shared" si="9"/>
        <v>745406.6240000001</v>
      </c>
      <c r="G208" s="34">
        <v>0</v>
      </c>
      <c r="H208" s="34">
        <v>0</v>
      </c>
      <c r="I208" s="34">
        <v>979.997</v>
      </c>
      <c r="J208" s="35">
        <f t="shared" si="10"/>
        <v>750280.2810000001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3">
        <v>0</v>
      </c>
      <c r="AN208" s="3">
        <v>0</v>
      </c>
      <c r="AO208" s="3">
        <v>0</v>
      </c>
      <c r="AP208" s="3">
        <v>0</v>
      </c>
      <c r="AQ208" s="3">
        <v>0</v>
      </c>
      <c r="AS208" s="3">
        <v>0</v>
      </c>
      <c r="AT208" s="3">
        <v>0</v>
      </c>
      <c r="AU208" s="3">
        <v>0</v>
      </c>
      <c r="AV208" s="3">
        <v>0</v>
      </c>
      <c r="AW208" s="3">
        <v>0</v>
      </c>
      <c r="AX208" s="3">
        <v>0</v>
      </c>
      <c r="AY208" s="3">
        <v>0</v>
      </c>
    </row>
    <row r="209" spans="2:51" ht="12" customHeight="1">
      <c r="B209" s="10" t="s">
        <v>30</v>
      </c>
      <c r="C209" s="33">
        <v>9561.172</v>
      </c>
      <c r="D209" s="34">
        <v>729522.482</v>
      </c>
      <c r="E209" s="34">
        <v>3980370.666</v>
      </c>
      <c r="F209" s="34">
        <f t="shared" si="9"/>
        <v>4709893.148</v>
      </c>
      <c r="G209" s="34">
        <v>5756592.398</v>
      </c>
      <c r="H209" s="34">
        <v>3028.856</v>
      </c>
      <c r="I209" s="34">
        <v>4973548.61</v>
      </c>
      <c r="J209" s="35">
        <f t="shared" si="10"/>
        <v>15452624.184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  <c r="AN209" s="3">
        <v>0</v>
      </c>
      <c r="AO209" s="3">
        <v>0</v>
      </c>
      <c r="AP209" s="3">
        <v>0</v>
      </c>
      <c r="AQ209" s="3">
        <v>0</v>
      </c>
      <c r="AS209" s="3">
        <v>0</v>
      </c>
      <c r="AT209" s="3">
        <v>0</v>
      </c>
      <c r="AU209" s="3">
        <v>0</v>
      </c>
      <c r="AV209" s="3">
        <v>0</v>
      </c>
      <c r="AW209" s="3">
        <v>0</v>
      </c>
      <c r="AX209" s="3">
        <v>0</v>
      </c>
      <c r="AY209" s="3">
        <v>0</v>
      </c>
    </row>
    <row r="210" spans="2:51" ht="12" customHeight="1">
      <c r="B210" s="10" t="s">
        <v>31</v>
      </c>
      <c r="C210" s="33">
        <v>43811.888</v>
      </c>
      <c r="D210" s="34">
        <v>2417233.345</v>
      </c>
      <c r="E210" s="34">
        <v>12033689.29</v>
      </c>
      <c r="F210" s="34">
        <f t="shared" si="9"/>
        <v>14450922.635</v>
      </c>
      <c r="G210" s="34">
        <v>7200533.872</v>
      </c>
      <c r="H210" s="34">
        <v>18171.026</v>
      </c>
      <c r="I210" s="34">
        <v>6114147.438</v>
      </c>
      <c r="J210" s="35">
        <f t="shared" si="10"/>
        <v>27827586.859</v>
      </c>
      <c r="AE210" s="3">
        <v>0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0</v>
      </c>
      <c r="AM210" s="3">
        <v>0</v>
      </c>
      <c r="AN210" s="3">
        <v>0</v>
      </c>
      <c r="AO210" s="3">
        <v>0</v>
      </c>
      <c r="AP210" s="3">
        <v>0</v>
      </c>
      <c r="AQ210" s="3">
        <v>0</v>
      </c>
      <c r="AS210" s="3">
        <v>0</v>
      </c>
      <c r="AT210" s="3">
        <v>0</v>
      </c>
      <c r="AU210" s="3">
        <v>0</v>
      </c>
      <c r="AV210" s="3">
        <v>0</v>
      </c>
      <c r="AW210" s="3">
        <v>0</v>
      </c>
      <c r="AX210" s="3">
        <v>0</v>
      </c>
      <c r="AY210" s="3">
        <v>0</v>
      </c>
    </row>
    <row r="211" spans="2:51" ht="12" customHeight="1">
      <c r="B211" s="10" t="s">
        <v>32</v>
      </c>
      <c r="C211" s="33">
        <v>63869.699</v>
      </c>
      <c r="D211" s="34">
        <v>1455643.867</v>
      </c>
      <c r="E211" s="34">
        <v>5298945.038</v>
      </c>
      <c r="F211" s="34">
        <f t="shared" si="9"/>
        <v>6754588.904999999</v>
      </c>
      <c r="G211" s="34">
        <v>2154511.247</v>
      </c>
      <c r="H211" s="34">
        <v>2283.305</v>
      </c>
      <c r="I211" s="34">
        <v>901688.34</v>
      </c>
      <c r="J211" s="35">
        <f t="shared" si="10"/>
        <v>9876941.496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  <c r="AN211" s="3">
        <v>0</v>
      </c>
      <c r="AO211" s="3">
        <v>0</v>
      </c>
      <c r="AP211" s="3">
        <v>0</v>
      </c>
      <c r="AQ211" s="3">
        <v>0</v>
      </c>
      <c r="AS211" s="3">
        <v>0</v>
      </c>
      <c r="AT211" s="3">
        <v>0</v>
      </c>
      <c r="AU211" s="3">
        <v>0</v>
      </c>
      <c r="AV211" s="3">
        <v>0</v>
      </c>
      <c r="AW211" s="3">
        <v>0</v>
      </c>
      <c r="AX211" s="3">
        <v>0</v>
      </c>
      <c r="AY211" s="3">
        <v>0</v>
      </c>
    </row>
    <row r="212" spans="2:51" ht="12" customHeight="1">
      <c r="B212" s="10" t="s">
        <v>33</v>
      </c>
      <c r="C212" s="33">
        <v>0</v>
      </c>
      <c r="D212" s="34">
        <v>156780.649</v>
      </c>
      <c r="E212" s="34">
        <v>441600.569</v>
      </c>
      <c r="F212" s="34">
        <f t="shared" si="9"/>
        <v>598381.218</v>
      </c>
      <c r="G212" s="34">
        <v>226129.121</v>
      </c>
      <c r="H212" s="34">
        <v>9505.005</v>
      </c>
      <c r="I212" s="34">
        <v>353.024</v>
      </c>
      <c r="J212" s="35">
        <f t="shared" si="10"/>
        <v>834368.368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0</v>
      </c>
      <c r="AM212" s="3">
        <v>0</v>
      </c>
      <c r="AN212" s="3">
        <v>0</v>
      </c>
      <c r="AO212" s="3">
        <v>0</v>
      </c>
      <c r="AP212" s="3">
        <v>0</v>
      </c>
      <c r="AQ212" s="3">
        <v>0</v>
      </c>
      <c r="AS212" s="3">
        <v>0</v>
      </c>
      <c r="AT212" s="3">
        <v>0</v>
      </c>
      <c r="AU212" s="3">
        <v>0</v>
      </c>
      <c r="AV212" s="3">
        <v>0</v>
      </c>
      <c r="AW212" s="3">
        <v>0</v>
      </c>
      <c r="AX212" s="3">
        <v>0</v>
      </c>
      <c r="AY212" s="3">
        <v>0</v>
      </c>
    </row>
    <row r="213" spans="2:51" ht="12" customHeight="1">
      <c r="B213" s="10" t="s">
        <v>34</v>
      </c>
      <c r="C213" s="33">
        <v>315.524</v>
      </c>
      <c r="D213" s="34">
        <v>689351.999</v>
      </c>
      <c r="E213" s="34">
        <v>1679500.526</v>
      </c>
      <c r="F213" s="34">
        <f t="shared" si="9"/>
        <v>2368852.525</v>
      </c>
      <c r="G213" s="34">
        <v>369293.453</v>
      </c>
      <c r="H213" s="34">
        <v>293.874</v>
      </c>
      <c r="I213" s="34">
        <v>716679.746</v>
      </c>
      <c r="J213" s="35">
        <f t="shared" si="10"/>
        <v>3455435.1220000004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0</v>
      </c>
      <c r="AM213" s="3">
        <v>0</v>
      </c>
      <c r="AN213" s="3">
        <v>0</v>
      </c>
      <c r="AO213" s="3">
        <v>0</v>
      </c>
      <c r="AP213" s="3">
        <v>0</v>
      </c>
      <c r="AQ213" s="3">
        <v>0</v>
      </c>
      <c r="AS213" s="3">
        <v>0</v>
      </c>
      <c r="AT213" s="3">
        <v>0</v>
      </c>
      <c r="AU213" s="3">
        <v>0</v>
      </c>
      <c r="AV213" s="3">
        <v>0</v>
      </c>
      <c r="AW213" s="3">
        <v>0</v>
      </c>
      <c r="AX213" s="3">
        <v>0</v>
      </c>
      <c r="AY213" s="3">
        <v>0</v>
      </c>
    </row>
    <row r="214" spans="2:51" ht="12" customHeight="1">
      <c r="B214" s="10" t="s">
        <v>35</v>
      </c>
      <c r="C214" s="33">
        <v>110.634</v>
      </c>
      <c r="D214" s="34">
        <v>502437.211</v>
      </c>
      <c r="E214" s="34">
        <v>2134271.899</v>
      </c>
      <c r="F214" s="34">
        <f t="shared" si="9"/>
        <v>2636709.1100000003</v>
      </c>
      <c r="G214" s="34">
        <v>973510.037</v>
      </c>
      <c r="H214" s="34">
        <v>810.304</v>
      </c>
      <c r="I214" s="34">
        <v>855226.77</v>
      </c>
      <c r="J214" s="35">
        <f t="shared" si="10"/>
        <v>4466366.855</v>
      </c>
      <c r="AE214" s="3">
        <v>0</v>
      </c>
      <c r="AF214" s="3">
        <v>0</v>
      </c>
      <c r="AG214" s="3">
        <v>0</v>
      </c>
      <c r="AH214" s="3">
        <v>0</v>
      </c>
      <c r="AI214" s="3">
        <v>0</v>
      </c>
      <c r="AJ214" s="3">
        <v>0</v>
      </c>
      <c r="AK214" s="3">
        <v>0</v>
      </c>
      <c r="AL214" s="3">
        <v>0</v>
      </c>
      <c r="AM214" s="3">
        <v>0</v>
      </c>
      <c r="AN214" s="3">
        <v>0</v>
      </c>
      <c r="AO214" s="3">
        <v>0</v>
      </c>
      <c r="AP214" s="3">
        <v>0</v>
      </c>
      <c r="AQ214" s="3">
        <v>0</v>
      </c>
      <c r="AS214" s="3">
        <v>0</v>
      </c>
      <c r="AT214" s="3">
        <v>0</v>
      </c>
      <c r="AU214" s="3">
        <v>0</v>
      </c>
      <c r="AV214" s="3">
        <v>0</v>
      </c>
      <c r="AW214" s="3">
        <v>0</v>
      </c>
      <c r="AX214" s="3">
        <v>0</v>
      </c>
      <c r="AY214" s="3">
        <v>0</v>
      </c>
    </row>
    <row r="215" spans="2:51" ht="12" customHeight="1">
      <c r="B215" s="10" t="s">
        <v>36</v>
      </c>
      <c r="C215" s="33">
        <v>0</v>
      </c>
      <c r="D215" s="34">
        <v>57572.583</v>
      </c>
      <c r="E215" s="34">
        <v>672144.359</v>
      </c>
      <c r="F215" s="34">
        <f t="shared" si="9"/>
        <v>729716.942</v>
      </c>
      <c r="G215" s="34">
        <v>377.816</v>
      </c>
      <c r="H215" s="34">
        <v>2402.526</v>
      </c>
      <c r="I215" s="34">
        <v>944.54</v>
      </c>
      <c r="J215" s="35">
        <f t="shared" si="10"/>
        <v>733441.824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3">
        <v>0</v>
      </c>
      <c r="AN215" s="3">
        <v>0</v>
      </c>
      <c r="AO215" s="3">
        <v>0</v>
      </c>
      <c r="AP215" s="3">
        <v>0</v>
      </c>
      <c r="AQ215" s="3">
        <v>0</v>
      </c>
      <c r="AS215" s="3">
        <v>0</v>
      </c>
      <c r="AT215" s="3">
        <v>0</v>
      </c>
      <c r="AU215" s="3">
        <v>0</v>
      </c>
      <c r="AV215" s="3">
        <v>0</v>
      </c>
      <c r="AW215" s="3">
        <v>0</v>
      </c>
      <c r="AX215" s="3">
        <v>0</v>
      </c>
      <c r="AY215" s="3">
        <v>0</v>
      </c>
    </row>
    <row r="216" spans="2:51" ht="12" customHeight="1">
      <c r="B216" s="13" t="s">
        <v>37</v>
      </c>
      <c r="C216" s="42">
        <v>69837.131</v>
      </c>
      <c r="D216" s="43">
        <v>3009044.613</v>
      </c>
      <c r="E216" s="43">
        <v>8604863.407</v>
      </c>
      <c r="F216" s="43">
        <f t="shared" si="9"/>
        <v>11613908.02</v>
      </c>
      <c r="G216" s="43">
        <v>7127883.589</v>
      </c>
      <c r="H216" s="43">
        <v>9474.364</v>
      </c>
      <c r="I216" s="43">
        <v>1334728.88</v>
      </c>
      <c r="J216" s="44">
        <f t="shared" si="10"/>
        <v>20155831.983999997</v>
      </c>
      <c r="AE216" s="3">
        <v>0</v>
      </c>
      <c r="AF216" s="3">
        <v>0</v>
      </c>
      <c r="AG216" s="3">
        <v>0</v>
      </c>
      <c r="AH216" s="3">
        <v>0</v>
      </c>
      <c r="AI216" s="3">
        <v>0</v>
      </c>
      <c r="AJ216" s="3">
        <v>0</v>
      </c>
      <c r="AK216" s="3">
        <v>0</v>
      </c>
      <c r="AL216" s="3">
        <v>0</v>
      </c>
      <c r="AM216" s="3">
        <v>0</v>
      </c>
      <c r="AN216" s="3">
        <v>0</v>
      </c>
      <c r="AO216" s="3">
        <v>0</v>
      </c>
      <c r="AP216" s="3">
        <v>0</v>
      </c>
      <c r="AQ216" s="3">
        <v>0</v>
      </c>
      <c r="AS216" s="3">
        <v>0</v>
      </c>
      <c r="AT216" s="3">
        <v>0</v>
      </c>
      <c r="AU216" s="3">
        <v>0</v>
      </c>
      <c r="AV216" s="3">
        <v>0</v>
      </c>
      <c r="AW216" s="3">
        <v>0</v>
      </c>
      <c r="AX216" s="3">
        <v>0</v>
      </c>
      <c r="AY216" s="3">
        <v>0</v>
      </c>
    </row>
    <row r="217" spans="2:51" ht="12" customHeight="1">
      <c r="B217" s="10" t="s">
        <v>38</v>
      </c>
      <c r="C217" s="33">
        <v>10837.101</v>
      </c>
      <c r="D217" s="34">
        <v>473753.226</v>
      </c>
      <c r="E217" s="34">
        <v>954220.573</v>
      </c>
      <c r="F217" s="34">
        <f t="shared" si="9"/>
        <v>1427973.799</v>
      </c>
      <c r="G217" s="34">
        <v>51567.892</v>
      </c>
      <c r="H217" s="34">
        <v>5866.048</v>
      </c>
      <c r="I217" s="34">
        <v>235973.207</v>
      </c>
      <c r="J217" s="35">
        <f t="shared" si="10"/>
        <v>1732218.047</v>
      </c>
      <c r="AE217" s="3">
        <v>0</v>
      </c>
      <c r="AF217" s="3">
        <v>0</v>
      </c>
      <c r="AG217" s="3">
        <v>0</v>
      </c>
      <c r="AH217" s="3">
        <v>0</v>
      </c>
      <c r="AI217" s="3">
        <v>0</v>
      </c>
      <c r="AJ217" s="3">
        <v>0</v>
      </c>
      <c r="AK217" s="3">
        <v>0</v>
      </c>
      <c r="AL217" s="3">
        <v>0</v>
      </c>
      <c r="AM217" s="3">
        <v>0</v>
      </c>
      <c r="AN217" s="3">
        <v>0</v>
      </c>
      <c r="AO217" s="3">
        <v>0</v>
      </c>
      <c r="AP217" s="3">
        <v>0</v>
      </c>
      <c r="AQ217" s="3">
        <v>0</v>
      </c>
      <c r="AS217" s="3">
        <v>0</v>
      </c>
      <c r="AT217" s="3">
        <v>0</v>
      </c>
      <c r="AU217" s="3">
        <v>0</v>
      </c>
      <c r="AV217" s="3">
        <v>0</v>
      </c>
      <c r="AW217" s="3">
        <v>0</v>
      </c>
      <c r="AX217" s="3">
        <v>0</v>
      </c>
      <c r="AY217" s="3">
        <v>0</v>
      </c>
    </row>
    <row r="218" spans="2:51" ht="12" customHeight="1">
      <c r="B218" s="10" t="s">
        <v>39</v>
      </c>
      <c r="C218" s="33">
        <v>44.129</v>
      </c>
      <c r="D218" s="34">
        <v>379602.392</v>
      </c>
      <c r="E218" s="34">
        <v>1200369.032</v>
      </c>
      <c r="F218" s="34">
        <f t="shared" si="9"/>
        <v>1579971.4239999999</v>
      </c>
      <c r="G218" s="34">
        <v>981873.152</v>
      </c>
      <c r="H218" s="34">
        <v>1482.327</v>
      </c>
      <c r="I218" s="34">
        <v>15424.883</v>
      </c>
      <c r="J218" s="35">
        <f t="shared" si="10"/>
        <v>2578795.915</v>
      </c>
      <c r="AE218" s="3">
        <v>0</v>
      </c>
      <c r="AF218" s="3">
        <v>0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0</v>
      </c>
      <c r="AM218" s="3">
        <v>0</v>
      </c>
      <c r="AN218" s="3">
        <v>0</v>
      </c>
      <c r="AO218" s="3">
        <v>0</v>
      </c>
      <c r="AP218" s="3">
        <v>0</v>
      </c>
      <c r="AQ218" s="3">
        <v>0</v>
      </c>
      <c r="AS218" s="3">
        <v>0</v>
      </c>
      <c r="AT218" s="3">
        <v>0</v>
      </c>
      <c r="AU218" s="3">
        <v>0</v>
      </c>
      <c r="AV218" s="3">
        <v>0</v>
      </c>
      <c r="AW218" s="3">
        <v>0</v>
      </c>
      <c r="AX218" s="3">
        <v>0</v>
      </c>
      <c r="AY218" s="3">
        <v>0</v>
      </c>
    </row>
    <row r="219" spans="2:51" ht="12" customHeight="1">
      <c r="B219" s="10" t="s">
        <v>40</v>
      </c>
      <c r="C219" s="33">
        <v>25011.499</v>
      </c>
      <c r="D219" s="34">
        <v>431443.858</v>
      </c>
      <c r="E219" s="34">
        <v>1307443.696</v>
      </c>
      <c r="F219" s="34">
        <f t="shared" si="9"/>
        <v>1738887.554</v>
      </c>
      <c r="G219" s="34">
        <v>453137.435</v>
      </c>
      <c r="H219" s="34">
        <v>6470.207</v>
      </c>
      <c r="I219" s="34">
        <v>968542.804</v>
      </c>
      <c r="J219" s="35">
        <f t="shared" si="10"/>
        <v>3192049.499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  <c r="AL219" s="3">
        <v>0</v>
      </c>
      <c r="AM219" s="3">
        <v>0</v>
      </c>
      <c r="AN219" s="3">
        <v>0</v>
      </c>
      <c r="AO219" s="3">
        <v>0</v>
      </c>
      <c r="AP219" s="3">
        <v>0</v>
      </c>
      <c r="AQ219" s="3">
        <v>0</v>
      </c>
      <c r="AS219" s="3">
        <v>0</v>
      </c>
      <c r="AT219" s="3">
        <v>0</v>
      </c>
      <c r="AU219" s="3">
        <v>0</v>
      </c>
      <c r="AV219" s="3">
        <v>0</v>
      </c>
      <c r="AW219" s="3">
        <v>0</v>
      </c>
      <c r="AX219" s="3">
        <v>0</v>
      </c>
      <c r="AY219" s="3">
        <v>0</v>
      </c>
    </row>
    <row r="220" spans="2:51" ht="12" customHeight="1">
      <c r="B220" s="10" t="s">
        <v>41</v>
      </c>
      <c r="C220" s="33">
        <v>21785.912</v>
      </c>
      <c r="D220" s="34">
        <v>510960.431</v>
      </c>
      <c r="E220" s="34">
        <v>1386210.663</v>
      </c>
      <c r="F220" s="34">
        <f t="shared" si="9"/>
        <v>1897171.094</v>
      </c>
      <c r="G220" s="34">
        <v>7870406.369</v>
      </c>
      <c r="H220" s="34">
        <v>3952.316</v>
      </c>
      <c r="I220" s="34">
        <v>287817.794</v>
      </c>
      <c r="J220" s="35">
        <f t="shared" si="10"/>
        <v>10081133.485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  <c r="AN220" s="3">
        <v>0</v>
      </c>
      <c r="AO220" s="3">
        <v>0</v>
      </c>
      <c r="AP220" s="3">
        <v>0</v>
      </c>
      <c r="AQ220" s="3">
        <v>0</v>
      </c>
      <c r="AS220" s="3">
        <v>0</v>
      </c>
      <c r="AT220" s="3">
        <v>0</v>
      </c>
      <c r="AU220" s="3">
        <v>0</v>
      </c>
      <c r="AV220" s="3">
        <v>0</v>
      </c>
      <c r="AW220" s="3">
        <v>0</v>
      </c>
      <c r="AX220" s="3">
        <v>0</v>
      </c>
      <c r="AY220" s="3">
        <v>0</v>
      </c>
    </row>
    <row r="221" spans="2:51" ht="12" customHeight="1">
      <c r="B221" s="10" t="s">
        <v>42</v>
      </c>
      <c r="C221" s="33">
        <v>3007.722</v>
      </c>
      <c r="D221" s="34">
        <v>101539.534</v>
      </c>
      <c r="E221" s="34">
        <v>912935.954</v>
      </c>
      <c r="F221" s="34">
        <f t="shared" si="9"/>
        <v>1014475.488</v>
      </c>
      <c r="G221" s="34">
        <v>91690.714</v>
      </c>
      <c r="H221" s="34">
        <v>5832.004</v>
      </c>
      <c r="I221" s="34">
        <v>0</v>
      </c>
      <c r="J221" s="35">
        <f t="shared" si="10"/>
        <v>1115005.9279999998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0</v>
      </c>
      <c r="AO221" s="3">
        <v>0</v>
      </c>
      <c r="AP221" s="3">
        <v>0</v>
      </c>
      <c r="AQ221" s="3">
        <v>0</v>
      </c>
      <c r="AS221" s="3">
        <v>0</v>
      </c>
      <c r="AT221" s="3">
        <v>0</v>
      </c>
      <c r="AU221" s="3">
        <v>0</v>
      </c>
      <c r="AV221" s="3">
        <v>0</v>
      </c>
      <c r="AW221" s="3">
        <v>0</v>
      </c>
      <c r="AX221" s="3">
        <v>0</v>
      </c>
      <c r="AY221" s="3">
        <v>0</v>
      </c>
    </row>
    <row r="222" spans="2:51" ht="12" customHeight="1">
      <c r="B222" s="10" t="s">
        <v>45</v>
      </c>
      <c r="C222" s="33">
        <v>25718.648</v>
      </c>
      <c r="D222" s="34">
        <v>628033.122</v>
      </c>
      <c r="E222" s="34">
        <v>1682565.768</v>
      </c>
      <c r="F222" s="34">
        <f t="shared" si="9"/>
        <v>2310598.8899999997</v>
      </c>
      <c r="G222" s="34">
        <v>1808.958</v>
      </c>
      <c r="H222" s="34">
        <v>5769.996</v>
      </c>
      <c r="I222" s="34">
        <v>0</v>
      </c>
      <c r="J222" s="35">
        <f t="shared" si="10"/>
        <v>2343896.4919999996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3">
        <v>0</v>
      </c>
      <c r="AO222" s="3">
        <v>0</v>
      </c>
      <c r="AP222" s="3">
        <v>0</v>
      </c>
      <c r="AQ222" s="3">
        <v>0</v>
      </c>
      <c r="AS222" s="3">
        <v>0</v>
      </c>
      <c r="AT222" s="3">
        <v>0</v>
      </c>
      <c r="AU222" s="3">
        <v>0</v>
      </c>
      <c r="AV222" s="3">
        <v>0</v>
      </c>
      <c r="AW222" s="3">
        <v>0</v>
      </c>
      <c r="AX222" s="3">
        <v>0</v>
      </c>
      <c r="AY222" s="3">
        <v>0</v>
      </c>
    </row>
    <row r="223" spans="2:51" ht="12" customHeight="1">
      <c r="B223" s="14" t="s">
        <v>43</v>
      </c>
      <c r="C223" s="45">
        <v>0</v>
      </c>
      <c r="D223" s="46">
        <v>597159.141</v>
      </c>
      <c r="E223" s="46">
        <v>413306.332</v>
      </c>
      <c r="F223" s="46">
        <f t="shared" si="9"/>
        <v>1010465.473</v>
      </c>
      <c r="G223" s="46">
        <v>121559.382</v>
      </c>
      <c r="H223" s="46">
        <v>215.174</v>
      </c>
      <c r="I223" s="46">
        <v>2643.841</v>
      </c>
      <c r="J223" s="47">
        <f t="shared" si="10"/>
        <v>1134883.87</v>
      </c>
      <c r="AE223" s="3">
        <v>0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0</v>
      </c>
      <c r="AL223" s="3">
        <v>0</v>
      </c>
      <c r="AM223" s="3">
        <v>0</v>
      </c>
      <c r="AN223" s="3">
        <v>0</v>
      </c>
      <c r="AO223" s="3">
        <v>0</v>
      </c>
      <c r="AP223" s="3">
        <v>0</v>
      </c>
      <c r="AQ223" s="3">
        <v>0</v>
      </c>
      <c r="AS223" s="3">
        <v>0</v>
      </c>
      <c r="AT223" s="3">
        <v>0</v>
      </c>
      <c r="AU223" s="3">
        <v>0</v>
      </c>
      <c r="AV223" s="3">
        <v>0</v>
      </c>
      <c r="AW223" s="3">
        <v>0</v>
      </c>
      <c r="AX223" s="3">
        <v>0</v>
      </c>
      <c r="AY223" s="3">
        <v>0</v>
      </c>
    </row>
    <row r="224" spans="2:10" ht="12" customHeight="1">
      <c r="B224" s="14" t="s">
        <v>44</v>
      </c>
      <c r="C224" s="45">
        <f aca="true" t="shared" si="11" ref="C224:J224">SUM(C177:C223)</f>
        <v>2191486.118</v>
      </c>
      <c r="D224" s="46">
        <f t="shared" si="11"/>
        <v>72464643.05499999</v>
      </c>
      <c r="E224" s="46">
        <f t="shared" si="11"/>
        <v>294339121.41</v>
      </c>
      <c r="F224" s="46">
        <f t="shared" si="11"/>
        <v>366803764.46499985</v>
      </c>
      <c r="G224" s="46">
        <f t="shared" si="11"/>
        <v>68791812.18200001</v>
      </c>
      <c r="H224" s="46">
        <f t="shared" si="11"/>
        <v>301385.072</v>
      </c>
      <c r="I224" s="46">
        <f t="shared" si="11"/>
        <v>29080372.342999995</v>
      </c>
      <c r="J224" s="47">
        <f t="shared" si="11"/>
        <v>467168820.18000025</v>
      </c>
    </row>
    <row r="225" ht="12" customHeight="1"/>
    <row r="226" spans="2:65" s="28" customFormat="1" ht="13.5">
      <c r="B226" s="31"/>
      <c r="C226" s="32"/>
      <c r="D226" s="3"/>
      <c r="E226" s="3"/>
      <c r="F226" s="3"/>
      <c r="G226" s="3"/>
      <c r="H226" s="3"/>
      <c r="I226" s="3"/>
      <c r="J226" s="3"/>
      <c r="BM226" s="30"/>
    </row>
    <row r="227" ht="12" customHeight="1"/>
    <row r="228" spans="2:4" s="27" customFormat="1" ht="13.5" customHeight="1">
      <c r="B228" s="26" t="s">
        <v>60</v>
      </c>
      <c r="C228" s="48" t="s">
        <v>65</v>
      </c>
      <c r="D228" s="49"/>
    </row>
    <row r="229" spans="2:10" ht="13.5" customHeight="1">
      <c r="B229" s="1"/>
      <c r="C229" s="2"/>
      <c r="D229" s="2"/>
      <c r="E229" s="2"/>
      <c r="F229" s="2"/>
      <c r="G229" s="2"/>
      <c r="H229" s="2"/>
      <c r="I229" s="2"/>
      <c r="J229" s="25" t="s">
        <v>59</v>
      </c>
    </row>
    <row r="230" spans="2:10" ht="13.5" customHeight="1">
      <c r="B230" s="4" t="s">
        <v>61</v>
      </c>
      <c r="C230" s="18"/>
      <c r="D230" s="24" t="s">
        <v>50</v>
      </c>
      <c r="E230" s="24"/>
      <c r="F230" s="24"/>
      <c r="G230" s="23"/>
      <c r="H230" s="23"/>
      <c r="I230" s="23"/>
      <c r="J230" s="19"/>
    </row>
    <row r="231" spans="2:11" ht="13.5" customHeight="1">
      <c r="B231" s="5"/>
      <c r="C231" s="10" t="s">
        <v>51</v>
      </c>
      <c r="D231" s="17" t="s">
        <v>52</v>
      </c>
      <c r="E231" s="17" t="s">
        <v>53</v>
      </c>
      <c r="F231" s="6" t="s">
        <v>49</v>
      </c>
      <c r="G231" s="6" t="s">
        <v>54</v>
      </c>
      <c r="H231" s="6" t="s">
        <v>55</v>
      </c>
      <c r="I231" s="20" t="s">
        <v>56</v>
      </c>
      <c r="J231" s="21" t="s">
        <v>57</v>
      </c>
      <c r="K231" s="7"/>
    </row>
    <row r="232" spans="2:10" ht="13.5" customHeight="1">
      <c r="B232" s="8" t="s">
        <v>48</v>
      </c>
      <c r="C232" s="14"/>
      <c r="D232" s="16" t="s">
        <v>58</v>
      </c>
      <c r="E232" s="16" t="s">
        <v>58</v>
      </c>
      <c r="F232" s="9"/>
      <c r="G232" s="9"/>
      <c r="H232" s="9"/>
      <c r="I232" s="9"/>
      <c r="J232" s="22"/>
    </row>
    <row r="233" spans="2:51" ht="12" customHeight="1">
      <c r="B233" s="10" t="s">
        <v>0</v>
      </c>
      <c r="C233" s="33">
        <v>1164503.615</v>
      </c>
      <c r="D233" s="34">
        <v>2967518.841</v>
      </c>
      <c r="E233" s="34">
        <v>25974268.606</v>
      </c>
      <c r="F233" s="34">
        <f>SUM(D233:E233)</f>
        <v>28941787.446999997</v>
      </c>
      <c r="G233" s="34">
        <v>12229778.677</v>
      </c>
      <c r="H233" s="34">
        <v>2984.594</v>
      </c>
      <c r="I233" s="34">
        <v>701422.614</v>
      </c>
      <c r="J233" s="35">
        <f>SUM(C233,F233:I233)</f>
        <v>43040476.94699999</v>
      </c>
      <c r="AE233" s="3">
        <v>0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3">
        <v>0</v>
      </c>
      <c r="AN233" s="3">
        <v>0</v>
      </c>
      <c r="AO233" s="3">
        <v>0</v>
      </c>
      <c r="AP233" s="3">
        <v>0</v>
      </c>
      <c r="AQ233" s="3">
        <v>0</v>
      </c>
      <c r="AS233" s="3">
        <v>0</v>
      </c>
      <c r="AT233" s="3">
        <v>0</v>
      </c>
      <c r="AU233" s="3">
        <v>0</v>
      </c>
      <c r="AV233" s="3">
        <v>0</v>
      </c>
      <c r="AW233" s="3">
        <v>0</v>
      </c>
      <c r="AX233" s="3">
        <v>0</v>
      </c>
      <c r="AY233" s="3">
        <v>0</v>
      </c>
    </row>
    <row r="234" spans="2:51" ht="12" customHeight="1">
      <c r="B234" s="10" t="s">
        <v>1</v>
      </c>
      <c r="C234" s="33">
        <v>8220.126</v>
      </c>
      <c r="D234" s="34">
        <v>3469433.858</v>
      </c>
      <c r="E234" s="34">
        <v>2996168.452</v>
      </c>
      <c r="F234" s="34">
        <f aca="true" t="shared" si="12" ref="F234:F279">SUM(D234:E234)</f>
        <v>6465602.3100000005</v>
      </c>
      <c r="G234" s="34">
        <v>857376.303</v>
      </c>
      <c r="H234" s="34">
        <v>0</v>
      </c>
      <c r="I234" s="34">
        <v>49097.176</v>
      </c>
      <c r="J234" s="35">
        <f aca="true" t="shared" si="13" ref="J234:J279">SUM(C234,F234:I234)</f>
        <v>7380295.915000001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0</v>
      </c>
      <c r="AO234" s="3">
        <v>0</v>
      </c>
      <c r="AP234" s="3">
        <v>0</v>
      </c>
      <c r="AQ234" s="3">
        <v>0</v>
      </c>
      <c r="AS234" s="3">
        <v>0</v>
      </c>
      <c r="AT234" s="3">
        <v>0</v>
      </c>
      <c r="AU234" s="3">
        <v>0</v>
      </c>
      <c r="AV234" s="3">
        <v>0</v>
      </c>
      <c r="AW234" s="3">
        <v>0</v>
      </c>
      <c r="AX234" s="3">
        <v>0</v>
      </c>
      <c r="AY234" s="3">
        <v>0</v>
      </c>
    </row>
    <row r="235" spans="2:51" ht="12" customHeight="1">
      <c r="B235" s="10" t="s">
        <v>2</v>
      </c>
      <c r="C235" s="33">
        <v>2378.923</v>
      </c>
      <c r="D235" s="34">
        <v>3837176.463</v>
      </c>
      <c r="E235" s="34">
        <v>1651407.075</v>
      </c>
      <c r="F235" s="34">
        <f t="shared" si="12"/>
        <v>5488583.538</v>
      </c>
      <c r="G235" s="34">
        <v>1522600.699</v>
      </c>
      <c r="H235" s="34">
        <v>0</v>
      </c>
      <c r="I235" s="34">
        <v>0</v>
      </c>
      <c r="J235" s="35">
        <f t="shared" si="13"/>
        <v>7013563.16</v>
      </c>
      <c r="AE235" s="3">
        <v>0</v>
      </c>
      <c r="AF235" s="3">
        <v>0</v>
      </c>
      <c r="AG235" s="3">
        <v>0</v>
      </c>
      <c r="AH235" s="3">
        <v>0</v>
      </c>
      <c r="AI235" s="3">
        <v>0</v>
      </c>
      <c r="AJ235" s="3">
        <v>0</v>
      </c>
      <c r="AK235" s="3">
        <v>0</v>
      </c>
      <c r="AL235" s="3">
        <v>0</v>
      </c>
      <c r="AM235" s="3">
        <v>0</v>
      </c>
      <c r="AN235" s="3">
        <v>0</v>
      </c>
      <c r="AO235" s="3">
        <v>0</v>
      </c>
      <c r="AP235" s="3">
        <v>0</v>
      </c>
      <c r="AQ235" s="3">
        <v>0</v>
      </c>
      <c r="AS235" s="3">
        <v>0</v>
      </c>
      <c r="AT235" s="3">
        <v>0</v>
      </c>
      <c r="AU235" s="3">
        <v>0</v>
      </c>
      <c r="AV235" s="3">
        <v>0</v>
      </c>
      <c r="AW235" s="3">
        <v>0</v>
      </c>
      <c r="AX235" s="3">
        <v>0</v>
      </c>
      <c r="AY235" s="3">
        <v>0</v>
      </c>
    </row>
    <row r="236" spans="2:51" ht="12" customHeight="1">
      <c r="B236" s="10" t="s">
        <v>3</v>
      </c>
      <c r="C236" s="33">
        <v>667797.413</v>
      </c>
      <c r="D236" s="34">
        <v>2577726.578</v>
      </c>
      <c r="E236" s="34">
        <v>9919758.159</v>
      </c>
      <c r="F236" s="34">
        <f t="shared" si="12"/>
        <v>12497484.737</v>
      </c>
      <c r="G236" s="34">
        <v>3147645.188</v>
      </c>
      <c r="H236" s="34">
        <v>0</v>
      </c>
      <c r="I236" s="34">
        <v>126145.254</v>
      </c>
      <c r="J236" s="35">
        <f t="shared" si="13"/>
        <v>16439072.592</v>
      </c>
      <c r="AE236" s="3">
        <v>0</v>
      </c>
      <c r="AF236" s="3">
        <v>0</v>
      </c>
      <c r="AG236" s="3">
        <v>0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3">
        <v>0</v>
      </c>
      <c r="AN236" s="3">
        <v>0</v>
      </c>
      <c r="AO236" s="3">
        <v>0</v>
      </c>
      <c r="AP236" s="3">
        <v>0</v>
      </c>
      <c r="AQ236" s="3">
        <v>0</v>
      </c>
      <c r="AS236" s="3">
        <v>0</v>
      </c>
      <c r="AT236" s="3">
        <v>0</v>
      </c>
      <c r="AU236" s="3">
        <v>0</v>
      </c>
      <c r="AV236" s="3">
        <v>0</v>
      </c>
      <c r="AW236" s="3">
        <v>0</v>
      </c>
      <c r="AX236" s="3">
        <v>0</v>
      </c>
      <c r="AY236" s="3">
        <v>0</v>
      </c>
    </row>
    <row r="237" spans="2:51" ht="12" customHeight="1">
      <c r="B237" s="10" t="s">
        <v>4</v>
      </c>
      <c r="C237" s="33">
        <v>2709.65</v>
      </c>
      <c r="D237" s="34">
        <v>2346954.395</v>
      </c>
      <c r="E237" s="34">
        <v>1292908.914</v>
      </c>
      <c r="F237" s="34">
        <f t="shared" si="12"/>
        <v>3639863.3090000004</v>
      </c>
      <c r="G237" s="34">
        <v>0</v>
      </c>
      <c r="H237" s="34">
        <v>845.696</v>
      </c>
      <c r="I237" s="34">
        <v>0</v>
      </c>
      <c r="J237" s="35">
        <f t="shared" si="13"/>
        <v>3643418.6550000003</v>
      </c>
      <c r="AE237" s="3">
        <v>0</v>
      </c>
      <c r="AF237" s="3">
        <v>0</v>
      </c>
      <c r="AG237" s="3">
        <v>0</v>
      </c>
      <c r="AH237" s="3">
        <v>0</v>
      </c>
      <c r="AI237" s="3">
        <v>0</v>
      </c>
      <c r="AJ237" s="3">
        <v>0</v>
      </c>
      <c r="AK237" s="3">
        <v>0</v>
      </c>
      <c r="AL237" s="3">
        <v>0</v>
      </c>
      <c r="AM237" s="3">
        <v>0</v>
      </c>
      <c r="AN237" s="3">
        <v>0</v>
      </c>
      <c r="AO237" s="3">
        <v>0</v>
      </c>
      <c r="AP237" s="3">
        <v>0</v>
      </c>
      <c r="AQ237" s="3">
        <v>0</v>
      </c>
      <c r="AS237" s="3">
        <v>0</v>
      </c>
      <c r="AT237" s="3">
        <v>0</v>
      </c>
      <c r="AU237" s="3">
        <v>0</v>
      </c>
      <c r="AV237" s="3">
        <v>0</v>
      </c>
      <c r="AW237" s="3">
        <v>0</v>
      </c>
      <c r="AX237" s="3">
        <v>0</v>
      </c>
      <c r="AY237" s="3">
        <v>0</v>
      </c>
    </row>
    <row r="238" spans="2:51" ht="12" customHeight="1">
      <c r="B238" s="10" t="s">
        <v>5</v>
      </c>
      <c r="C238" s="33">
        <v>23887.975</v>
      </c>
      <c r="D238" s="34">
        <v>523739.935</v>
      </c>
      <c r="E238" s="34">
        <v>2756684.318</v>
      </c>
      <c r="F238" s="34">
        <f t="shared" si="12"/>
        <v>3280424.253</v>
      </c>
      <c r="G238" s="34">
        <v>0</v>
      </c>
      <c r="H238" s="34">
        <v>0</v>
      </c>
      <c r="I238" s="34">
        <v>0</v>
      </c>
      <c r="J238" s="35">
        <f t="shared" si="13"/>
        <v>3304312.228</v>
      </c>
      <c r="AE238" s="3">
        <v>0</v>
      </c>
      <c r="AF238" s="3">
        <v>0</v>
      </c>
      <c r="AG238" s="3">
        <v>0</v>
      </c>
      <c r="AH238" s="3">
        <v>0</v>
      </c>
      <c r="AI238" s="3">
        <v>0</v>
      </c>
      <c r="AJ238" s="3">
        <v>0</v>
      </c>
      <c r="AK238" s="3">
        <v>0</v>
      </c>
      <c r="AL238" s="3">
        <v>0</v>
      </c>
      <c r="AM238" s="3">
        <v>0</v>
      </c>
      <c r="AN238" s="3">
        <v>0</v>
      </c>
      <c r="AO238" s="3">
        <v>0</v>
      </c>
      <c r="AP238" s="3">
        <v>0</v>
      </c>
      <c r="AQ238" s="3">
        <v>0</v>
      </c>
      <c r="AS238" s="3">
        <v>0</v>
      </c>
      <c r="AT238" s="3">
        <v>0</v>
      </c>
      <c r="AU238" s="3">
        <v>0</v>
      </c>
      <c r="AV238" s="3">
        <v>0</v>
      </c>
      <c r="AW238" s="3">
        <v>0</v>
      </c>
      <c r="AX238" s="3">
        <v>0</v>
      </c>
      <c r="AY238" s="3">
        <v>0</v>
      </c>
    </row>
    <row r="239" spans="2:51" ht="12" customHeight="1">
      <c r="B239" s="10" t="s">
        <v>6</v>
      </c>
      <c r="C239" s="33">
        <v>71452.193</v>
      </c>
      <c r="D239" s="34">
        <v>4678945.394</v>
      </c>
      <c r="E239" s="34">
        <v>5686226.28</v>
      </c>
      <c r="F239" s="34">
        <f t="shared" si="12"/>
        <v>10365171.674</v>
      </c>
      <c r="G239" s="34">
        <v>531186.868</v>
      </c>
      <c r="H239" s="34">
        <v>3190.156</v>
      </c>
      <c r="I239" s="34">
        <v>5965.7</v>
      </c>
      <c r="J239" s="35">
        <f t="shared" si="13"/>
        <v>10976966.591</v>
      </c>
      <c r="AE239" s="3">
        <v>0</v>
      </c>
      <c r="AF239" s="3">
        <v>0</v>
      </c>
      <c r="AG239" s="3">
        <v>0</v>
      </c>
      <c r="AH239" s="3">
        <v>0</v>
      </c>
      <c r="AI239" s="3">
        <v>0</v>
      </c>
      <c r="AJ239" s="3">
        <v>0</v>
      </c>
      <c r="AK239" s="3">
        <v>0</v>
      </c>
      <c r="AL239" s="3">
        <v>0</v>
      </c>
      <c r="AM239" s="3">
        <v>0</v>
      </c>
      <c r="AN239" s="3">
        <v>0</v>
      </c>
      <c r="AO239" s="3">
        <v>0</v>
      </c>
      <c r="AP239" s="3">
        <v>0</v>
      </c>
      <c r="AQ239" s="3">
        <v>0</v>
      </c>
      <c r="AS239" s="3">
        <v>0</v>
      </c>
      <c r="AT239" s="3">
        <v>0</v>
      </c>
      <c r="AU239" s="3">
        <v>0</v>
      </c>
      <c r="AV239" s="3">
        <v>0</v>
      </c>
      <c r="AW239" s="3">
        <v>0</v>
      </c>
      <c r="AX239" s="3">
        <v>0</v>
      </c>
      <c r="AY239" s="3">
        <v>0</v>
      </c>
    </row>
    <row r="240" spans="2:51" ht="12" customHeight="1">
      <c r="B240" s="10" t="s">
        <v>7</v>
      </c>
      <c r="C240" s="33">
        <v>408231.135</v>
      </c>
      <c r="D240" s="34">
        <v>4900331.061</v>
      </c>
      <c r="E240" s="34">
        <v>25619373.535</v>
      </c>
      <c r="F240" s="34">
        <f t="shared" si="12"/>
        <v>30519704.596</v>
      </c>
      <c r="G240" s="34">
        <v>9363994.53</v>
      </c>
      <c r="H240" s="34">
        <v>5758.59</v>
      </c>
      <c r="I240" s="34">
        <v>6476759.814</v>
      </c>
      <c r="J240" s="35">
        <f t="shared" si="13"/>
        <v>46774448.66500001</v>
      </c>
      <c r="AE240" s="3">
        <v>0</v>
      </c>
      <c r="AF240" s="3">
        <v>0</v>
      </c>
      <c r="AG240" s="3">
        <v>0</v>
      </c>
      <c r="AH240" s="3">
        <v>0</v>
      </c>
      <c r="AI240" s="3">
        <v>0</v>
      </c>
      <c r="AJ240" s="3">
        <v>0</v>
      </c>
      <c r="AK240" s="3">
        <v>0</v>
      </c>
      <c r="AL240" s="3">
        <v>0</v>
      </c>
      <c r="AM240" s="3">
        <v>0</v>
      </c>
      <c r="AN240" s="3">
        <v>0</v>
      </c>
      <c r="AO240" s="3">
        <v>0</v>
      </c>
      <c r="AP240" s="3">
        <v>0</v>
      </c>
      <c r="AQ240" s="3">
        <v>0</v>
      </c>
      <c r="AS240" s="3">
        <v>0</v>
      </c>
      <c r="AT240" s="3">
        <v>0</v>
      </c>
      <c r="AU240" s="3">
        <v>0</v>
      </c>
      <c r="AV240" s="3">
        <v>0</v>
      </c>
      <c r="AW240" s="3">
        <v>0</v>
      </c>
      <c r="AX240" s="3">
        <v>0</v>
      </c>
      <c r="AY240" s="3">
        <v>0</v>
      </c>
    </row>
    <row r="241" spans="2:51" ht="12" customHeight="1">
      <c r="B241" s="10" t="s">
        <v>8</v>
      </c>
      <c r="C241" s="33">
        <v>64573.63</v>
      </c>
      <c r="D241" s="34">
        <v>4624508.179</v>
      </c>
      <c r="E241" s="34">
        <v>8842833.123</v>
      </c>
      <c r="F241" s="34">
        <f t="shared" si="12"/>
        <v>13467341.302</v>
      </c>
      <c r="G241" s="34">
        <v>115214.393</v>
      </c>
      <c r="H241" s="34">
        <v>0</v>
      </c>
      <c r="I241" s="34">
        <v>0</v>
      </c>
      <c r="J241" s="35">
        <f t="shared" si="13"/>
        <v>13647129.325</v>
      </c>
      <c r="AE241" s="3">
        <v>0</v>
      </c>
      <c r="AF241" s="3">
        <v>0</v>
      </c>
      <c r="AG241" s="3">
        <v>0</v>
      </c>
      <c r="AH241" s="3">
        <v>0</v>
      </c>
      <c r="AI241" s="3">
        <v>0</v>
      </c>
      <c r="AJ241" s="3">
        <v>0</v>
      </c>
      <c r="AK241" s="3">
        <v>0</v>
      </c>
      <c r="AL241" s="3">
        <v>0</v>
      </c>
      <c r="AM241" s="3">
        <v>0</v>
      </c>
      <c r="AN241" s="3">
        <v>0</v>
      </c>
      <c r="AO241" s="3">
        <v>0</v>
      </c>
      <c r="AP241" s="3">
        <v>0</v>
      </c>
      <c r="AQ241" s="3">
        <v>0</v>
      </c>
      <c r="AS241" s="3">
        <v>0</v>
      </c>
      <c r="AT241" s="3">
        <v>0</v>
      </c>
      <c r="AU241" s="3">
        <v>0</v>
      </c>
      <c r="AV241" s="3">
        <v>0</v>
      </c>
      <c r="AW241" s="3">
        <v>0</v>
      </c>
      <c r="AX241" s="3">
        <v>0</v>
      </c>
      <c r="AY241" s="3">
        <v>0</v>
      </c>
    </row>
    <row r="242" spans="2:51" ht="12" customHeight="1">
      <c r="B242" s="11" t="s">
        <v>47</v>
      </c>
      <c r="C242" s="36">
        <v>48300.701</v>
      </c>
      <c r="D242" s="37">
        <v>3036543.859</v>
      </c>
      <c r="E242" s="37">
        <v>7902821.636</v>
      </c>
      <c r="F242" s="37">
        <f t="shared" si="12"/>
        <v>10939365.495000001</v>
      </c>
      <c r="G242" s="37">
        <v>892.974</v>
      </c>
      <c r="H242" s="37">
        <v>118.689</v>
      </c>
      <c r="I242" s="37">
        <v>0</v>
      </c>
      <c r="J242" s="38">
        <f t="shared" si="13"/>
        <v>10988677.859</v>
      </c>
      <c r="AE242" s="3">
        <v>0</v>
      </c>
      <c r="AF242" s="3">
        <v>0</v>
      </c>
      <c r="AG242" s="3">
        <v>0</v>
      </c>
      <c r="AH242" s="3">
        <v>0</v>
      </c>
      <c r="AI242" s="3">
        <v>0</v>
      </c>
      <c r="AJ242" s="3">
        <v>0</v>
      </c>
      <c r="AK242" s="3">
        <v>0</v>
      </c>
      <c r="AL242" s="3">
        <v>0</v>
      </c>
      <c r="AM242" s="3">
        <v>0</v>
      </c>
      <c r="AN242" s="3">
        <v>0</v>
      </c>
      <c r="AO242" s="3">
        <v>0</v>
      </c>
      <c r="AP242" s="3">
        <v>0</v>
      </c>
      <c r="AQ242" s="3">
        <v>0</v>
      </c>
      <c r="AS242" s="3">
        <v>0</v>
      </c>
      <c r="AT242" s="3">
        <v>0</v>
      </c>
      <c r="AU242" s="3">
        <v>0</v>
      </c>
      <c r="AV242" s="3">
        <v>0</v>
      </c>
      <c r="AW242" s="3">
        <v>0</v>
      </c>
      <c r="AX242" s="3">
        <v>0</v>
      </c>
      <c r="AY242" s="3">
        <v>0</v>
      </c>
    </row>
    <row r="243" spans="2:51" ht="12" customHeight="1">
      <c r="B243" s="10" t="s">
        <v>9</v>
      </c>
      <c r="C243" s="33">
        <v>48952.549</v>
      </c>
      <c r="D243" s="34">
        <v>8009305.242</v>
      </c>
      <c r="E243" s="34">
        <v>19124249.877</v>
      </c>
      <c r="F243" s="34">
        <f t="shared" si="12"/>
        <v>27133555.119</v>
      </c>
      <c r="G243" s="34">
        <v>25938.144</v>
      </c>
      <c r="H243" s="34">
        <v>504.392</v>
      </c>
      <c r="I243" s="34">
        <v>76566.051</v>
      </c>
      <c r="J243" s="35">
        <f t="shared" si="13"/>
        <v>27285516.255</v>
      </c>
      <c r="AE243" s="3">
        <v>0</v>
      </c>
      <c r="AF243" s="3">
        <v>0</v>
      </c>
      <c r="AG243" s="3">
        <v>0</v>
      </c>
      <c r="AH243" s="3">
        <v>0</v>
      </c>
      <c r="AI243" s="3">
        <v>0</v>
      </c>
      <c r="AJ243" s="3">
        <v>0</v>
      </c>
      <c r="AK243" s="3">
        <v>0</v>
      </c>
      <c r="AL243" s="3">
        <v>0</v>
      </c>
      <c r="AM243" s="3">
        <v>0</v>
      </c>
      <c r="AN243" s="3">
        <v>0</v>
      </c>
      <c r="AO243" s="3">
        <v>0</v>
      </c>
      <c r="AP243" s="3">
        <v>0</v>
      </c>
      <c r="AQ243" s="3">
        <v>0</v>
      </c>
      <c r="AS243" s="3">
        <v>0</v>
      </c>
      <c r="AT243" s="3">
        <v>0</v>
      </c>
      <c r="AU243" s="3">
        <v>0</v>
      </c>
      <c r="AV243" s="3">
        <v>0</v>
      </c>
      <c r="AW243" s="3">
        <v>0</v>
      </c>
      <c r="AX243" s="3">
        <v>0</v>
      </c>
      <c r="AY243" s="3">
        <v>0</v>
      </c>
    </row>
    <row r="244" spans="2:51" ht="12" customHeight="1">
      <c r="B244" s="10" t="s">
        <v>10</v>
      </c>
      <c r="C244" s="33">
        <v>3469416.858</v>
      </c>
      <c r="D244" s="34">
        <v>5960023.805</v>
      </c>
      <c r="E244" s="34">
        <v>51372539.501</v>
      </c>
      <c r="F244" s="34">
        <f t="shared" si="12"/>
        <v>57332563.306</v>
      </c>
      <c r="G244" s="34">
        <v>35114203.778</v>
      </c>
      <c r="H244" s="34">
        <v>8909.323</v>
      </c>
      <c r="I244" s="34">
        <v>11273282.456</v>
      </c>
      <c r="J244" s="35">
        <f t="shared" si="13"/>
        <v>107198375.721</v>
      </c>
      <c r="AE244" s="3">
        <v>0</v>
      </c>
      <c r="AF244" s="3">
        <v>0</v>
      </c>
      <c r="AG244" s="3">
        <v>0</v>
      </c>
      <c r="AH244" s="3">
        <v>0</v>
      </c>
      <c r="AI244" s="3">
        <v>0</v>
      </c>
      <c r="AJ244" s="3">
        <v>0</v>
      </c>
      <c r="AK244" s="3">
        <v>0</v>
      </c>
      <c r="AL244" s="3">
        <v>0</v>
      </c>
      <c r="AM244" s="3">
        <v>0</v>
      </c>
      <c r="AN244" s="3">
        <v>0</v>
      </c>
      <c r="AO244" s="3">
        <v>0</v>
      </c>
      <c r="AP244" s="3">
        <v>0</v>
      </c>
      <c r="AQ244" s="3">
        <v>0</v>
      </c>
      <c r="AS244" s="3">
        <v>0</v>
      </c>
      <c r="AT244" s="3">
        <v>0</v>
      </c>
      <c r="AU244" s="3">
        <v>0</v>
      </c>
      <c r="AV244" s="3">
        <v>0</v>
      </c>
      <c r="AW244" s="3">
        <v>0</v>
      </c>
      <c r="AX244" s="3">
        <v>0</v>
      </c>
      <c r="AY244" s="3">
        <v>0</v>
      </c>
    </row>
    <row r="245" spans="2:51" ht="12" customHeight="1">
      <c r="B245" s="10" t="s">
        <v>11</v>
      </c>
      <c r="C245" s="33">
        <v>8021.982</v>
      </c>
      <c r="D245" s="34">
        <v>6444544.866</v>
      </c>
      <c r="E245" s="34">
        <v>15099053.331</v>
      </c>
      <c r="F245" s="34">
        <f t="shared" si="12"/>
        <v>21543598.197</v>
      </c>
      <c r="G245" s="34">
        <v>7514.756</v>
      </c>
      <c r="H245" s="34">
        <v>12641.971</v>
      </c>
      <c r="I245" s="34">
        <v>77748.722</v>
      </c>
      <c r="J245" s="35">
        <f t="shared" si="13"/>
        <v>21649525.628000002</v>
      </c>
      <c r="AE245" s="3">
        <v>0</v>
      </c>
      <c r="AF245" s="3">
        <v>0</v>
      </c>
      <c r="AG245" s="3">
        <v>0</v>
      </c>
      <c r="AH245" s="3">
        <v>0</v>
      </c>
      <c r="AI245" s="3">
        <v>0</v>
      </c>
      <c r="AJ245" s="3">
        <v>0</v>
      </c>
      <c r="AK245" s="3">
        <v>0</v>
      </c>
      <c r="AL245" s="3">
        <v>0</v>
      </c>
      <c r="AM245" s="3">
        <v>0</v>
      </c>
      <c r="AN245" s="3">
        <v>0</v>
      </c>
      <c r="AO245" s="3">
        <v>0</v>
      </c>
      <c r="AP245" s="3">
        <v>0</v>
      </c>
      <c r="AQ245" s="3">
        <v>0</v>
      </c>
      <c r="AS245" s="3">
        <v>0</v>
      </c>
      <c r="AT245" s="3">
        <v>0</v>
      </c>
      <c r="AU245" s="3">
        <v>0</v>
      </c>
      <c r="AV245" s="3">
        <v>0</v>
      </c>
      <c r="AW245" s="3">
        <v>0</v>
      </c>
      <c r="AX245" s="3">
        <v>0</v>
      </c>
      <c r="AY245" s="3">
        <v>0</v>
      </c>
    </row>
    <row r="246" spans="2:51" ht="12" customHeight="1">
      <c r="B246" s="10" t="s">
        <v>12</v>
      </c>
      <c r="C246" s="33">
        <v>3083965.969</v>
      </c>
      <c r="D246" s="34">
        <v>13786960.821</v>
      </c>
      <c r="E246" s="34">
        <v>40680700.083</v>
      </c>
      <c r="F246" s="34">
        <f t="shared" si="12"/>
        <v>54467660.904</v>
      </c>
      <c r="G246" s="34">
        <v>14344403.091</v>
      </c>
      <c r="H246" s="34">
        <v>1500.302</v>
      </c>
      <c r="I246" s="34">
        <v>12655483.987</v>
      </c>
      <c r="J246" s="35">
        <f t="shared" si="13"/>
        <v>84553014.253</v>
      </c>
      <c r="AE246" s="3">
        <v>0</v>
      </c>
      <c r="AF246" s="3">
        <v>0</v>
      </c>
      <c r="AG246" s="3">
        <v>0</v>
      </c>
      <c r="AH246" s="3">
        <v>0</v>
      </c>
      <c r="AI246" s="3">
        <v>0</v>
      </c>
      <c r="AJ246" s="3">
        <v>0</v>
      </c>
      <c r="AK246" s="3">
        <v>0</v>
      </c>
      <c r="AL246" s="3">
        <v>0</v>
      </c>
      <c r="AM246" s="3">
        <v>0</v>
      </c>
      <c r="AN246" s="3">
        <v>0</v>
      </c>
      <c r="AO246" s="3">
        <v>0</v>
      </c>
      <c r="AP246" s="3">
        <v>0</v>
      </c>
      <c r="AQ246" s="3">
        <v>0</v>
      </c>
      <c r="AS246" s="3">
        <v>0</v>
      </c>
      <c r="AT246" s="3">
        <v>0</v>
      </c>
      <c r="AU246" s="3">
        <v>0</v>
      </c>
      <c r="AV246" s="3">
        <v>0</v>
      </c>
      <c r="AW246" s="3">
        <v>0</v>
      </c>
      <c r="AX246" s="3">
        <v>0</v>
      </c>
      <c r="AY246" s="3">
        <v>0</v>
      </c>
    </row>
    <row r="247" spans="2:51" ht="12" customHeight="1">
      <c r="B247" s="10" t="s">
        <v>13</v>
      </c>
      <c r="C247" s="33">
        <v>373493.045</v>
      </c>
      <c r="D247" s="34">
        <v>3491693.54</v>
      </c>
      <c r="E247" s="34">
        <v>16120097.703</v>
      </c>
      <c r="F247" s="34">
        <f t="shared" si="12"/>
        <v>19611791.243</v>
      </c>
      <c r="G247" s="34">
        <v>268153.707</v>
      </c>
      <c r="H247" s="34">
        <v>11.423</v>
      </c>
      <c r="I247" s="34">
        <v>241048.033</v>
      </c>
      <c r="J247" s="35">
        <f t="shared" si="13"/>
        <v>20494497.451</v>
      </c>
      <c r="AE247" s="3">
        <v>0</v>
      </c>
      <c r="AF247" s="3">
        <v>0</v>
      </c>
      <c r="AG247" s="3">
        <v>0</v>
      </c>
      <c r="AH247" s="3">
        <v>0</v>
      </c>
      <c r="AI247" s="3">
        <v>0</v>
      </c>
      <c r="AJ247" s="3">
        <v>0</v>
      </c>
      <c r="AK247" s="3">
        <v>0</v>
      </c>
      <c r="AL247" s="3">
        <v>0</v>
      </c>
      <c r="AM247" s="3">
        <v>0</v>
      </c>
      <c r="AN247" s="3">
        <v>0</v>
      </c>
      <c r="AO247" s="3">
        <v>0</v>
      </c>
      <c r="AP247" s="3">
        <v>0</v>
      </c>
      <c r="AQ247" s="3">
        <v>0</v>
      </c>
      <c r="AS247" s="3">
        <v>0</v>
      </c>
      <c r="AT247" s="3">
        <v>0</v>
      </c>
      <c r="AU247" s="3">
        <v>0</v>
      </c>
      <c r="AV247" s="3">
        <v>0</v>
      </c>
      <c r="AW247" s="3">
        <v>0</v>
      </c>
      <c r="AX247" s="3">
        <v>0</v>
      </c>
      <c r="AY247" s="3">
        <v>0</v>
      </c>
    </row>
    <row r="248" spans="2:51" ht="12" customHeight="1">
      <c r="B248" s="10" t="s">
        <v>14</v>
      </c>
      <c r="C248" s="33">
        <v>160040.186</v>
      </c>
      <c r="D248" s="34">
        <v>2740202.932</v>
      </c>
      <c r="E248" s="34">
        <v>4707092.838</v>
      </c>
      <c r="F248" s="34">
        <f t="shared" si="12"/>
        <v>7447295.7700000005</v>
      </c>
      <c r="G248" s="34">
        <v>7324.509</v>
      </c>
      <c r="H248" s="34">
        <v>328.531</v>
      </c>
      <c r="I248" s="34">
        <v>0</v>
      </c>
      <c r="J248" s="35">
        <f t="shared" si="13"/>
        <v>7614988.996</v>
      </c>
      <c r="AE248" s="3">
        <v>0</v>
      </c>
      <c r="AF248" s="3">
        <v>0</v>
      </c>
      <c r="AG248" s="3">
        <v>0</v>
      </c>
      <c r="AH248" s="3">
        <v>0</v>
      </c>
      <c r="AI248" s="3">
        <v>0</v>
      </c>
      <c r="AJ248" s="3">
        <v>0</v>
      </c>
      <c r="AK248" s="3">
        <v>0</v>
      </c>
      <c r="AL248" s="3">
        <v>0</v>
      </c>
      <c r="AM248" s="3">
        <v>0</v>
      </c>
      <c r="AN248" s="3">
        <v>0</v>
      </c>
      <c r="AO248" s="3">
        <v>0</v>
      </c>
      <c r="AP248" s="3">
        <v>0</v>
      </c>
      <c r="AQ248" s="3">
        <v>0</v>
      </c>
      <c r="AS248" s="3">
        <v>0</v>
      </c>
      <c r="AT248" s="3">
        <v>0</v>
      </c>
      <c r="AU248" s="3">
        <v>0</v>
      </c>
      <c r="AV248" s="3">
        <v>0</v>
      </c>
      <c r="AW248" s="3">
        <v>0</v>
      </c>
      <c r="AX248" s="3">
        <v>0</v>
      </c>
      <c r="AY248" s="3">
        <v>0</v>
      </c>
    </row>
    <row r="249" spans="2:51" ht="12" customHeight="1">
      <c r="B249" s="10" t="s">
        <v>15</v>
      </c>
      <c r="C249" s="33">
        <v>6413.979</v>
      </c>
      <c r="D249" s="34">
        <v>2779831.107</v>
      </c>
      <c r="E249" s="34">
        <v>1834499.358</v>
      </c>
      <c r="F249" s="34">
        <f t="shared" si="12"/>
        <v>4614330.465</v>
      </c>
      <c r="G249" s="34">
        <v>1439.463</v>
      </c>
      <c r="H249" s="34">
        <v>158.735</v>
      </c>
      <c r="I249" s="34">
        <v>0</v>
      </c>
      <c r="J249" s="35">
        <f t="shared" si="13"/>
        <v>4622342.642000001</v>
      </c>
      <c r="AE249" s="3">
        <v>0</v>
      </c>
      <c r="AF249" s="3">
        <v>0</v>
      </c>
      <c r="AG249" s="3">
        <v>0</v>
      </c>
      <c r="AH249" s="3">
        <v>0</v>
      </c>
      <c r="AI249" s="3">
        <v>0</v>
      </c>
      <c r="AJ249" s="3">
        <v>0</v>
      </c>
      <c r="AK249" s="3">
        <v>0</v>
      </c>
      <c r="AL249" s="3">
        <v>0</v>
      </c>
      <c r="AM249" s="3">
        <v>0</v>
      </c>
      <c r="AN249" s="3">
        <v>0</v>
      </c>
      <c r="AO249" s="3">
        <v>0</v>
      </c>
      <c r="AP249" s="3">
        <v>0</v>
      </c>
      <c r="AQ249" s="3">
        <v>0</v>
      </c>
      <c r="AS249" s="3">
        <v>0</v>
      </c>
      <c r="AT249" s="3">
        <v>0</v>
      </c>
      <c r="AU249" s="3">
        <v>0</v>
      </c>
      <c r="AV249" s="3">
        <v>0</v>
      </c>
      <c r="AW249" s="3">
        <v>0</v>
      </c>
      <c r="AX249" s="3">
        <v>0</v>
      </c>
      <c r="AY249" s="3">
        <v>0</v>
      </c>
    </row>
    <row r="250" spans="2:51" ht="12" customHeight="1">
      <c r="B250" s="10" t="s">
        <v>16</v>
      </c>
      <c r="C250" s="33">
        <v>595.356</v>
      </c>
      <c r="D250" s="34">
        <v>503819.323</v>
      </c>
      <c r="E250" s="34">
        <v>4993532.31</v>
      </c>
      <c r="F250" s="34">
        <f t="shared" si="12"/>
        <v>5497351.632999999</v>
      </c>
      <c r="G250" s="34">
        <v>0</v>
      </c>
      <c r="H250" s="34">
        <v>2419.02</v>
      </c>
      <c r="I250" s="34">
        <v>5718.485</v>
      </c>
      <c r="J250" s="35">
        <f t="shared" si="13"/>
        <v>5506084.493999999</v>
      </c>
      <c r="AE250" s="3">
        <v>0</v>
      </c>
      <c r="AF250" s="3">
        <v>0</v>
      </c>
      <c r="AG250" s="3">
        <v>0</v>
      </c>
      <c r="AH250" s="3">
        <v>0</v>
      </c>
      <c r="AI250" s="3">
        <v>0</v>
      </c>
      <c r="AJ250" s="3">
        <v>0</v>
      </c>
      <c r="AK250" s="3">
        <v>0</v>
      </c>
      <c r="AL250" s="3">
        <v>0</v>
      </c>
      <c r="AM250" s="3">
        <v>0</v>
      </c>
      <c r="AN250" s="3">
        <v>0</v>
      </c>
      <c r="AO250" s="3">
        <v>0</v>
      </c>
      <c r="AP250" s="3">
        <v>0</v>
      </c>
      <c r="AQ250" s="3">
        <v>0</v>
      </c>
      <c r="AS250" s="3">
        <v>0</v>
      </c>
      <c r="AT250" s="3">
        <v>0</v>
      </c>
      <c r="AU250" s="3">
        <v>0</v>
      </c>
      <c r="AV250" s="3">
        <v>0</v>
      </c>
      <c r="AW250" s="3">
        <v>0</v>
      </c>
      <c r="AX250" s="3">
        <v>0</v>
      </c>
      <c r="AY250" s="3">
        <v>0</v>
      </c>
    </row>
    <row r="251" spans="2:51" ht="12" customHeight="1">
      <c r="B251" s="10" t="s">
        <v>17</v>
      </c>
      <c r="C251" s="33">
        <v>1604.076</v>
      </c>
      <c r="D251" s="34">
        <v>2805566.024</v>
      </c>
      <c r="E251" s="34">
        <v>1671639.092</v>
      </c>
      <c r="F251" s="34">
        <f t="shared" si="12"/>
        <v>4477205.116</v>
      </c>
      <c r="G251" s="34">
        <v>191.062</v>
      </c>
      <c r="H251" s="34">
        <v>202.35</v>
      </c>
      <c r="I251" s="34">
        <v>1.823</v>
      </c>
      <c r="J251" s="35">
        <f t="shared" si="13"/>
        <v>4479204.427</v>
      </c>
      <c r="AE251" s="3">
        <v>0</v>
      </c>
      <c r="AF251" s="3">
        <v>0</v>
      </c>
      <c r="AG251" s="3">
        <v>0</v>
      </c>
      <c r="AH251" s="3">
        <v>0</v>
      </c>
      <c r="AI251" s="3">
        <v>0</v>
      </c>
      <c r="AJ251" s="3">
        <v>0</v>
      </c>
      <c r="AK251" s="3">
        <v>0</v>
      </c>
      <c r="AL251" s="3">
        <v>0</v>
      </c>
      <c r="AM251" s="3">
        <v>0</v>
      </c>
      <c r="AN251" s="3">
        <v>0</v>
      </c>
      <c r="AO251" s="3">
        <v>0</v>
      </c>
      <c r="AP251" s="3">
        <v>0</v>
      </c>
      <c r="AQ251" s="3">
        <v>0</v>
      </c>
      <c r="AS251" s="3">
        <v>0</v>
      </c>
      <c r="AT251" s="3">
        <v>0</v>
      </c>
      <c r="AU251" s="3">
        <v>0</v>
      </c>
      <c r="AV251" s="3">
        <v>0</v>
      </c>
      <c r="AW251" s="3">
        <v>0</v>
      </c>
      <c r="AX251" s="3">
        <v>0</v>
      </c>
      <c r="AY251" s="3">
        <v>0</v>
      </c>
    </row>
    <row r="252" spans="2:51" ht="12" customHeight="1">
      <c r="B252" s="10" t="s">
        <v>18</v>
      </c>
      <c r="C252" s="33">
        <v>20358.566</v>
      </c>
      <c r="D252" s="34">
        <v>5538182.072</v>
      </c>
      <c r="E252" s="34">
        <v>2313123.377</v>
      </c>
      <c r="F252" s="34">
        <f t="shared" si="12"/>
        <v>7851305.448999999</v>
      </c>
      <c r="G252" s="34">
        <v>920.447</v>
      </c>
      <c r="H252" s="34">
        <v>0</v>
      </c>
      <c r="I252" s="34">
        <v>0</v>
      </c>
      <c r="J252" s="35">
        <f t="shared" si="13"/>
        <v>7872584.461999998</v>
      </c>
      <c r="AE252" s="3">
        <v>0</v>
      </c>
      <c r="AF252" s="3">
        <v>0</v>
      </c>
      <c r="AG252" s="3">
        <v>0</v>
      </c>
      <c r="AH252" s="3">
        <v>0</v>
      </c>
      <c r="AI252" s="3">
        <v>0</v>
      </c>
      <c r="AJ252" s="3">
        <v>0</v>
      </c>
      <c r="AK252" s="3">
        <v>0</v>
      </c>
      <c r="AL252" s="3">
        <v>0</v>
      </c>
      <c r="AM252" s="3">
        <v>0</v>
      </c>
      <c r="AN252" s="3">
        <v>0</v>
      </c>
      <c r="AO252" s="3">
        <v>0</v>
      </c>
      <c r="AP252" s="3">
        <v>0</v>
      </c>
      <c r="AQ252" s="3">
        <v>0</v>
      </c>
      <c r="AS252" s="3">
        <v>0</v>
      </c>
      <c r="AT252" s="3">
        <v>0</v>
      </c>
      <c r="AU252" s="3">
        <v>0</v>
      </c>
      <c r="AV252" s="3">
        <v>0</v>
      </c>
      <c r="AW252" s="3">
        <v>0</v>
      </c>
      <c r="AX252" s="3">
        <v>0</v>
      </c>
      <c r="AY252" s="3">
        <v>0</v>
      </c>
    </row>
    <row r="253" spans="2:51" ht="12" customHeight="1">
      <c r="B253" s="12" t="s">
        <v>19</v>
      </c>
      <c r="C253" s="39">
        <v>58658.203</v>
      </c>
      <c r="D253" s="40">
        <v>6908019.929</v>
      </c>
      <c r="E253" s="40">
        <v>10299930.407</v>
      </c>
      <c r="F253" s="40">
        <f t="shared" si="12"/>
        <v>17207950.336</v>
      </c>
      <c r="G253" s="40">
        <v>14920.167</v>
      </c>
      <c r="H253" s="40">
        <v>4.205</v>
      </c>
      <c r="I253" s="40">
        <v>627.767</v>
      </c>
      <c r="J253" s="41">
        <f t="shared" si="13"/>
        <v>17282160.678</v>
      </c>
      <c r="AE253" s="3">
        <v>0</v>
      </c>
      <c r="AF253" s="3">
        <v>0</v>
      </c>
      <c r="AG253" s="3">
        <v>0</v>
      </c>
      <c r="AH253" s="3">
        <v>0</v>
      </c>
      <c r="AI253" s="3">
        <v>0</v>
      </c>
      <c r="AJ253" s="3">
        <v>0</v>
      </c>
      <c r="AK253" s="3">
        <v>0</v>
      </c>
      <c r="AL253" s="3">
        <v>0</v>
      </c>
      <c r="AM253" s="3">
        <v>0</v>
      </c>
      <c r="AN253" s="3">
        <v>0</v>
      </c>
      <c r="AO253" s="3">
        <v>0</v>
      </c>
      <c r="AP253" s="3">
        <v>0</v>
      </c>
      <c r="AQ253" s="3">
        <v>0</v>
      </c>
      <c r="AS253" s="3">
        <v>0</v>
      </c>
      <c r="AT253" s="3">
        <v>0</v>
      </c>
      <c r="AU253" s="3">
        <v>0</v>
      </c>
      <c r="AV253" s="3">
        <v>0</v>
      </c>
      <c r="AW253" s="3">
        <v>0</v>
      </c>
      <c r="AX253" s="3">
        <v>0</v>
      </c>
      <c r="AY253" s="3">
        <v>0</v>
      </c>
    </row>
    <row r="254" spans="2:51" ht="12" customHeight="1">
      <c r="B254" s="10" t="s">
        <v>20</v>
      </c>
      <c r="C254" s="33">
        <v>65010.172</v>
      </c>
      <c r="D254" s="34">
        <v>9583175.687</v>
      </c>
      <c r="E254" s="34">
        <v>11586443.594</v>
      </c>
      <c r="F254" s="34">
        <f t="shared" si="12"/>
        <v>21169619.281000003</v>
      </c>
      <c r="G254" s="34">
        <v>151423.886</v>
      </c>
      <c r="H254" s="34">
        <v>916.107</v>
      </c>
      <c r="I254" s="34">
        <v>6002.261</v>
      </c>
      <c r="J254" s="35">
        <f t="shared" si="13"/>
        <v>21392971.707000002</v>
      </c>
      <c r="AE254" s="3">
        <v>0</v>
      </c>
      <c r="AF254" s="3">
        <v>0</v>
      </c>
      <c r="AG254" s="3">
        <v>0</v>
      </c>
      <c r="AH254" s="3">
        <v>0</v>
      </c>
      <c r="AI254" s="3">
        <v>0</v>
      </c>
      <c r="AJ254" s="3">
        <v>0</v>
      </c>
      <c r="AK254" s="3">
        <v>0</v>
      </c>
      <c r="AL254" s="3">
        <v>0</v>
      </c>
      <c r="AM254" s="3">
        <v>0</v>
      </c>
      <c r="AN254" s="3">
        <v>0</v>
      </c>
      <c r="AO254" s="3">
        <v>0</v>
      </c>
      <c r="AP254" s="3">
        <v>0</v>
      </c>
      <c r="AQ254" s="3">
        <v>0</v>
      </c>
      <c r="AS254" s="3">
        <v>0</v>
      </c>
      <c r="AT254" s="3">
        <v>0</v>
      </c>
      <c r="AU254" s="3">
        <v>0</v>
      </c>
      <c r="AV254" s="3">
        <v>0</v>
      </c>
      <c r="AW254" s="3">
        <v>0</v>
      </c>
      <c r="AX254" s="3">
        <v>0</v>
      </c>
      <c r="AY254" s="3">
        <v>0</v>
      </c>
    </row>
    <row r="255" spans="2:51" ht="12" customHeight="1">
      <c r="B255" s="10" t="s">
        <v>21</v>
      </c>
      <c r="C255" s="33">
        <v>104632.489</v>
      </c>
      <c r="D255" s="34">
        <v>22699915.037</v>
      </c>
      <c r="E255" s="34">
        <v>24509853.281</v>
      </c>
      <c r="F255" s="34">
        <f t="shared" si="12"/>
        <v>47209768.318</v>
      </c>
      <c r="G255" s="34">
        <v>9168796.9</v>
      </c>
      <c r="H255" s="34">
        <v>44.649</v>
      </c>
      <c r="I255" s="34">
        <v>1005908.282</v>
      </c>
      <c r="J255" s="35">
        <f t="shared" si="13"/>
        <v>57489150.638</v>
      </c>
      <c r="AE255" s="3">
        <v>0</v>
      </c>
      <c r="AF255" s="3">
        <v>0</v>
      </c>
      <c r="AG255" s="3">
        <v>0</v>
      </c>
      <c r="AH255" s="3">
        <v>0</v>
      </c>
      <c r="AI255" s="3">
        <v>0</v>
      </c>
      <c r="AJ255" s="3">
        <v>0</v>
      </c>
      <c r="AK255" s="3">
        <v>0</v>
      </c>
      <c r="AL255" s="3">
        <v>0</v>
      </c>
      <c r="AM255" s="3">
        <v>0</v>
      </c>
      <c r="AN255" s="3">
        <v>0</v>
      </c>
      <c r="AO255" s="3">
        <v>0</v>
      </c>
      <c r="AP255" s="3">
        <v>0</v>
      </c>
      <c r="AQ255" s="3">
        <v>0</v>
      </c>
      <c r="AS255" s="3">
        <v>0</v>
      </c>
      <c r="AT255" s="3">
        <v>0</v>
      </c>
      <c r="AU255" s="3">
        <v>0</v>
      </c>
      <c r="AV255" s="3">
        <v>0</v>
      </c>
      <c r="AW255" s="3">
        <v>0</v>
      </c>
      <c r="AX255" s="3">
        <v>0</v>
      </c>
      <c r="AY255" s="3">
        <v>0</v>
      </c>
    </row>
    <row r="256" spans="2:51" ht="12" customHeight="1">
      <c r="B256" s="10" t="s">
        <v>22</v>
      </c>
      <c r="C256" s="33">
        <v>1227143.663</v>
      </c>
      <c r="D256" s="34">
        <v>4053895.544</v>
      </c>
      <c r="E256" s="34">
        <v>20448905.399</v>
      </c>
      <c r="F256" s="34">
        <f t="shared" si="12"/>
        <v>24502800.943</v>
      </c>
      <c r="G256" s="34">
        <v>10569353.281</v>
      </c>
      <c r="H256" s="34">
        <v>0</v>
      </c>
      <c r="I256" s="34">
        <v>3212476.197</v>
      </c>
      <c r="J256" s="35">
        <f t="shared" si="13"/>
        <v>39511774.08399999</v>
      </c>
      <c r="AE256" s="3">
        <v>0</v>
      </c>
      <c r="AF256" s="3">
        <v>0</v>
      </c>
      <c r="AG256" s="3">
        <v>0</v>
      </c>
      <c r="AH256" s="3">
        <v>0</v>
      </c>
      <c r="AI256" s="3">
        <v>0</v>
      </c>
      <c r="AJ256" s="3">
        <v>0</v>
      </c>
      <c r="AK256" s="3">
        <v>0</v>
      </c>
      <c r="AL256" s="3">
        <v>0</v>
      </c>
      <c r="AM256" s="3">
        <v>0</v>
      </c>
      <c r="AN256" s="3">
        <v>0</v>
      </c>
      <c r="AO256" s="3">
        <v>0</v>
      </c>
      <c r="AP256" s="3">
        <v>0</v>
      </c>
      <c r="AQ256" s="3">
        <v>0</v>
      </c>
      <c r="AS256" s="3">
        <v>0</v>
      </c>
      <c r="AT256" s="3">
        <v>0</v>
      </c>
      <c r="AU256" s="3">
        <v>0</v>
      </c>
      <c r="AV256" s="3">
        <v>0</v>
      </c>
      <c r="AW256" s="3">
        <v>0</v>
      </c>
      <c r="AX256" s="3">
        <v>0</v>
      </c>
      <c r="AY256" s="3">
        <v>0</v>
      </c>
    </row>
    <row r="257" spans="2:51" ht="12" customHeight="1">
      <c r="B257" s="10" t="s">
        <v>23</v>
      </c>
      <c r="C257" s="33">
        <v>80685.869</v>
      </c>
      <c r="D257" s="34">
        <v>3025616.64</v>
      </c>
      <c r="E257" s="34">
        <v>8492522.411</v>
      </c>
      <c r="F257" s="34">
        <f t="shared" si="12"/>
        <v>11518139.051</v>
      </c>
      <c r="G257" s="34">
        <v>172379.956</v>
      </c>
      <c r="H257" s="34">
        <v>351.038</v>
      </c>
      <c r="I257" s="34">
        <v>141546.069</v>
      </c>
      <c r="J257" s="35">
        <f t="shared" si="13"/>
        <v>11913101.983000003</v>
      </c>
      <c r="AE257" s="3">
        <v>0</v>
      </c>
      <c r="AF257" s="3">
        <v>0</v>
      </c>
      <c r="AG257" s="3">
        <v>0</v>
      </c>
      <c r="AH257" s="3">
        <v>0</v>
      </c>
      <c r="AI257" s="3">
        <v>0</v>
      </c>
      <c r="AJ257" s="3">
        <v>0</v>
      </c>
      <c r="AK257" s="3">
        <v>0</v>
      </c>
      <c r="AL257" s="3">
        <v>0</v>
      </c>
      <c r="AM257" s="3">
        <v>0</v>
      </c>
      <c r="AN257" s="3">
        <v>0</v>
      </c>
      <c r="AO257" s="3">
        <v>0</v>
      </c>
      <c r="AP257" s="3">
        <v>0</v>
      </c>
      <c r="AQ257" s="3">
        <v>0</v>
      </c>
      <c r="AS257" s="3">
        <v>0</v>
      </c>
      <c r="AT257" s="3">
        <v>0</v>
      </c>
      <c r="AU257" s="3">
        <v>0</v>
      </c>
      <c r="AV257" s="3">
        <v>0</v>
      </c>
      <c r="AW257" s="3">
        <v>0</v>
      </c>
      <c r="AX257" s="3">
        <v>0</v>
      </c>
      <c r="AY257" s="3">
        <v>0</v>
      </c>
    </row>
    <row r="258" spans="2:51" ht="12" customHeight="1">
      <c r="B258" s="10" t="s">
        <v>24</v>
      </c>
      <c r="C258" s="33">
        <v>15612.591</v>
      </c>
      <c r="D258" s="34">
        <v>4951290.328</v>
      </c>
      <c r="E258" s="34">
        <v>2736699.634</v>
      </c>
      <c r="F258" s="34">
        <f t="shared" si="12"/>
        <v>7687989.961999999</v>
      </c>
      <c r="G258" s="34">
        <v>42676.488</v>
      </c>
      <c r="H258" s="34">
        <v>515.961</v>
      </c>
      <c r="I258" s="34">
        <v>8.741</v>
      </c>
      <c r="J258" s="35">
        <f t="shared" si="13"/>
        <v>7746803.743</v>
      </c>
      <c r="AE258" s="3">
        <v>0</v>
      </c>
      <c r="AF258" s="3">
        <v>0</v>
      </c>
      <c r="AG258" s="3">
        <v>0</v>
      </c>
      <c r="AH258" s="3">
        <v>0</v>
      </c>
      <c r="AI258" s="3">
        <v>0</v>
      </c>
      <c r="AJ258" s="3">
        <v>0</v>
      </c>
      <c r="AK258" s="3">
        <v>0</v>
      </c>
      <c r="AL258" s="3">
        <v>0</v>
      </c>
      <c r="AM258" s="3">
        <v>0</v>
      </c>
      <c r="AN258" s="3">
        <v>0</v>
      </c>
      <c r="AO258" s="3">
        <v>0</v>
      </c>
      <c r="AP258" s="3">
        <v>0</v>
      </c>
      <c r="AQ258" s="3">
        <v>0</v>
      </c>
      <c r="AS258" s="3">
        <v>0</v>
      </c>
      <c r="AT258" s="3">
        <v>0</v>
      </c>
      <c r="AU258" s="3">
        <v>0</v>
      </c>
      <c r="AV258" s="3">
        <v>0</v>
      </c>
      <c r="AW258" s="3">
        <v>0</v>
      </c>
      <c r="AX258" s="3">
        <v>0</v>
      </c>
      <c r="AY258" s="3">
        <v>0</v>
      </c>
    </row>
    <row r="259" spans="2:51" ht="12" customHeight="1">
      <c r="B259" s="10" t="s">
        <v>25</v>
      </c>
      <c r="C259" s="33">
        <v>254866.651</v>
      </c>
      <c r="D259" s="34">
        <v>4213791.078</v>
      </c>
      <c r="E259" s="34">
        <v>33662589.412</v>
      </c>
      <c r="F259" s="34">
        <f t="shared" si="12"/>
        <v>37876380.49</v>
      </c>
      <c r="G259" s="34">
        <v>8897400.199</v>
      </c>
      <c r="H259" s="34">
        <v>89.072</v>
      </c>
      <c r="I259" s="34">
        <v>3063810.041</v>
      </c>
      <c r="J259" s="35">
        <f t="shared" si="13"/>
        <v>50092546.453</v>
      </c>
      <c r="AE259" s="3">
        <v>0</v>
      </c>
      <c r="AF259" s="3">
        <v>0</v>
      </c>
      <c r="AG259" s="3">
        <v>0</v>
      </c>
      <c r="AH259" s="3">
        <v>0</v>
      </c>
      <c r="AI259" s="3">
        <v>0</v>
      </c>
      <c r="AJ259" s="3">
        <v>0</v>
      </c>
      <c r="AK259" s="3">
        <v>0</v>
      </c>
      <c r="AL259" s="3">
        <v>0</v>
      </c>
      <c r="AM259" s="3">
        <v>0</v>
      </c>
      <c r="AN259" s="3">
        <v>0</v>
      </c>
      <c r="AO259" s="3">
        <v>0</v>
      </c>
      <c r="AP259" s="3">
        <v>0</v>
      </c>
      <c r="AQ259" s="3">
        <v>0</v>
      </c>
      <c r="AS259" s="3">
        <v>0</v>
      </c>
      <c r="AT259" s="3">
        <v>0</v>
      </c>
      <c r="AU259" s="3">
        <v>0</v>
      </c>
      <c r="AV259" s="3">
        <v>0</v>
      </c>
      <c r="AW259" s="3">
        <v>0</v>
      </c>
      <c r="AX259" s="3">
        <v>0</v>
      </c>
      <c r="AY259" s="3">
        <v>0</v>
      </c>
    </row>
    <row r="260" spans="2:51" ht="12" customHeight="1">
      <c r="B260" s="10" t="s">
        <v>26</v>
      </c>
      <c r="C260" s="33">
        <v>168569.27</v>
      </c>
      <c r="D260" s="34">
        <v>8387359.721</v>
      </c>
      <c r="E260" s="34">
        <v>16691073.805</v>
      </c>
      <c r="F260" s="34">
        <f t="shared" si="12"/>
        <v>25078433.526</v>
      </c>
      <c r="G260" s="34">
        <v>5219601.922</v>
      </c>
      <c r="H260" s="34">
        <v>13015.343</v>
      </c>
      <c r="I260" s="34">
        <v>92510.452</v>
      </c>
      <c r="J260" s="35">
        <f t="shared" si="13"/>
        <v>30572130.513</v>
      </c>
      <c r="AE260" s="3">
        <v>0</v>
      </c>
      <c r="AF260" s="3">
        <v>0</v>
      </c>
      <c r="AG260" s="3">
        <v>0</v>
      </c>
      <c r="AH260" s="3">
        <v>0</v>
      </c>
      <c r="AI260" s="3">
        <v>0</v>
      </c>
      <c r="AJ260" s="3">
        <v>0</v>
      </c>
      <c r="AK260" s="3">
        <v>0</v>
      </c>
      <c r="AL260" s="3">
        <v>0</v>
      </c>
      <c r="AM260" s="3">
        <v>0</v>
      </c>
      <c r="AN260" s="3">
        <v>0</v>
      </c>
      <c r="AO260" s="3">
        <v>0</v>
      </c>
      <c r="AP260" s="3">
        <v>0</v>
      </c>
      <c r="AQ260" s="3">
        <v>0</v>
      </c>
      <c r="AS260" s="3">
        <v>0</v>
      </c>
      <c r="AT260" s="3">
        <v>0</v>
      </c>
      <c r="AU260" s="3">
        <v>0</v>
      </c>
      <c r="AV260" s="3">
        <v>0</v>
      </c>
      <c r="AW260" s="3">
        <v>0</v>
      </c>
      <c r="AX260" s="3">
        <v>0</v>
      </c>
      <c r="AY260" s="3">
        <v>0</v>
      </c>
    </row>
    <row r="261" spans="2:51" ht="12" customHeight="1">
      <c r="B261" s="10" t="s">
        <v>27</v>
      </c>
      <c r="C261" s="33">
        <v>1170.893</v>
      </c>
      <c r="D261" s="34">
        <v>2270599.431</v>
      </c>
      <c r="E261" s="34">
        <v>1087684.646</v>
      </c>
      <c r="F261" s="34">
        <f t="shared" si="12"/>
        <v>3358284.0769999996</v>
      </c>
      <c r="G261" s="34">
        <v>17525.952</v>
      </c>
      <c r="H261" s="34">
        <v>20.169</v>
      </c>
      <c r="I261" s="34">
        <v>0</v>
      </c>
      <c r="J261" s="35">
        <f t="shared" si="13"/>
        <v>3377001.091</v>
      </c>
      <c r="AE261" s="3">
        <v>0</v>
      </c>
      <c r="AF261" s="3">
        <v>0</v>
      </c>
      <c r="AG261" s="3">
        <v>0</v>
      </c>
      <c r="AH261" s="3">
        <v>0</v>
      </c>
      <c r="AI261" s="3">
        <v>0</v>
      </c>
      <c r="AJ261" s="3">
        <v>0</v>
      </c>
      <c r="AK261" s="3">
        <v>0</v>
      </c>
      <c r="AL261" s="3">
        <v>0</v>
      </c>
      <c r="AM261" s="3">
        <v>0</v>
      </c>
      <c r="AN261" s="3">
        <v>0</v>
      </c>
      <c r="AO261" s="3">
        <v>0</v>
      </c>
      <c r="AP261" s="3">
        <v>0</v>
      </c>
      <c r="AQ261" s="3">
        <v>0</v>
      </c>
      <c r="AS261" s="3">
        <v>0</v>
      </c>
      <c r="AT261" s="3">
        <v>0</v>
      </c>
      <c r="AU261" s="3">
        <v>0</v>
      </c>
      <c r="AV261" s="3">
        <v>0</v>
      </c>
      <c r="AW261" s="3">
        <v>0</v>
      </c>
      <c r="AX261" s="3">
        <v>0</v>
      </c>
      <c r="AY261" s="3">
        <v>0</v>
      </c>
    </row>
    <row r="262" spans="2:51" ht="12" customHeight="1">
      <c r="B262" s="13" t="s">
        <v>46</v>
      </c>
      <c r="C262" s="42">
        <v>122491.416</v>
      </c>
      <c r="D262" s="43">
        <v>2827921.829</v>
      </c>
      <c r="E262" s="43">
        <v>3466280.242</v>
      </c>
      <c r="F262" s="43">
        <f t="shared" si="12"/>
        <v>6294202.071</v>
      </c>
      <c r="G262" s="43">
        <v>4920240.182</v>
      </c>
      <c r="H262" s="43">
        <v>0</v>
      </c>
      <c r="I262" s="43">
        <v>2692813.859</v>
      </c>
      <c r="J262" s="44">
        <f t="shared" si="13"/>
        <v>14029747.528</v>
      </c>
      <c r="AE262" s="3">
        <v>0</v>
      </c>
      <c r="AF262" s="3">
        <v>0</v>
      </c>
      <c r="AG262" s="3">
        <v>0</v>
      </c>
      <c r="AH262" s="3">
        <v>0</v>
      </c>
      <c r="AI262" s="3">
        <v>0</v>
      </c>
      <c r="AJ262" s="3">
        <v>0</v>
      </c>
      <c r="AK262" s="3">
        <v>0</v>
      </c>
      <c r="AL262" s="3">
        <v>0</v>
      </c>
      <c r="AM262" s="3">
        <v>0</v>
      </c>
      <c r="AN262" s="3">
        <v>0</v>
      </c>
      <c r="AO262" s="3">
        <v>0</v>
      </c>
      <c r="AP262" s="3">
        <v>0</v>
      </c>
      <c r="AQ262" s="3">
        <v>0</v>
      </c>
      <c r="AS262" s="3">
        <v>0</v>
      </c>
      <c r="AT262" s="3">
        <v>0</v>
      </c>
      <c r="AU262" s="3">
        <v>0</v>
      </c>
      <c r="AV262" s="3">
        <v>0</v>
      </c>
      <c r="AW262" s="3">
        <v>0</v>
      </c>
      <c r="AX262" s="3">
        <v>0</v>
      </c>
      <c r="AY262" s="3">
        <v>0</v>
      </c>
    </row>
    <row r="263" spans="2:51" ht="12" customHeight="1">
      <c r="B263" s="10" t="s">
        <v>28</v>
      </c>
      <c r="C263" s="33">
        <v>0</v>
      </c>
      <c r="D263" s="34">
        <v>1606429.158</v>
      </c>
      <c r="E263" s="34">
        <v>667485.121</v>
      </c>
      <c r="F263" s="34">
        <f t="shared" si="12"/>
        <v>2273914.279</v>
      </c>
      <c r="G263" s="34">
        <v>103.898</v>
      </c>
      <c r="H263" s="34">
        <v>0</v>
      </c>
      <c r="I263" s="34">
        <v>0</v>
      </c>
      <c r="J263" s="35">
        <f t="shared" si="13"/>
        <v>2274018.177</v>
      </c>
      <c r="AE263" s="3">
        <v>0</v>
      </c>
      <c r="AF263" s="3">
        <v>0</v>
      </c>
      <c r="AG263" s="3">
        <v>0</v>
      </c>
      <c r="AH263" s="3">
        <v>0</v>
      </c>
      <c r="AI263" s="3">
        <v>0</v>
      </c>
      <c r="AJ263" s="3">
        <v>0</v>
      </c>
      <c r="AK263" s="3">
        <v>0</v>
      </c>
      <c r="AL263" s="3">
        <v>0</v>
      </c>
      <c r="AM263" s="3">
        <v>0</v>
      </c>
      <c r="AN263" s="3">
        <v>0</v>
      </c>
      <c r="AO263" s="3">
        <v>0</v>
      </c>
      <c r="AP263" s="3">
        <v>0</v>
      </c>
      <c r="AQ263" s="3">
        <v>0</v>
      </c>
      <c r="AS263" s="3">
        <v>0</v>
      </c>
      <c r="AT263" s="3">
        <v>0</v>
      </c>
      <c r="AU263" s="3">
        <v>0</v>
      </c>
      <c r="AV263" s="3">
        <v>0</v>
      </c>
      <c r="AW263" s="3">
        <v>0</v>
      </c>
      <c r="AX263" s="3">
        <v>0</v>
      </c>
      <c r="AY263" s="3">
        <v>0</v>
      </c>
    </row>
    <row r="264" spans="2:51" ht="12" customHeight="1">
      <c r="B264" s="10" t="s">
        <v>29</v>
      </c>
      <c r="C264" s="33">
        <v>2633.831</v>
      </c>
      <c r="D264" s="34">
        <v>2231910.959</v>
      </c>
      <c r="E264" s="34">
        <v>1387994.93</v>
      </c>
      <c r="F264" s="34">
        <f t="shared" si="12"/>
        <v>3619905.8889999995</v>
      </c>
      <c r="G264" s="34">
        <v>8516.611</v>
      </c>
      <c r="H264" s="34">
        <v>0</v>
      </c>
      <c r="I264" s="34">
        <v>31201.464</v>
      </c>
      <c r="J264" s="35">
        <f t="shared" si="13"/>
        <v>3662257.7949999995</v>
      </c>
      <c r="AE264" s="3">
        <v>0</v>
      </c>
      <c r="AF264" s="3">
        <v>0</v>
      </c>
      <c r="AG264" s="3">
        <v>0</v>
      </c>
      <c r="AH264" s="3">
        <v>0</v>
      </c>
      <c r="AI264" s="3">
        <v>0</v>
      </c>
      <c r="AJ264" s="3">
        <v>0</v>
      </c>
      <c r="AK264" s="3">
        <v>0</v>
      </c>
      <c r="AL264" s="3">
        <v>0</v>
      </c>
      <c r="AM264" s="3">
        <v>0</v>
      </c>
      <c r="AN264" s="3">
        <v>0</v>
      </c>
      <c r="AO264" s="3">
        <v>0</v>
      </c>
      <c r="AP264" s="3">
        <v>0</v>
      </c>
      <c r="AQ264" s="3">
        <v>0</v>
      </c>
      <c r="AS264" s="3">
        <v>0</v>
      </c>
      <c r="AT264" s="3">
        <v>0</v>
      </c>
      <c r="AU264" s="3">
        <v>0</v>
      </c>
      <c r="AV264" s="3">
        <v>0</v>
      </c>
      <c r="AW264" s="3">
        <v>0</v>
      </c>
      <c r="AX264" s="3">
        <v>0</v>
      </c>
      <c r="AY264" s="3">
        <v>0</v>
      </c>
    </row>
    <row r="265" spans="2:51" ht="12" customHeight="1">
      <c r="B265" s="10" t="s">
        <v>30</v>
      </c>
      <c r="C265" s="33">
        <v>189244.155</v>
      </c>
      <c r="D265" s="34">
        <v>969558.698</v>
      </c>
      <c r="E265" s="34">
        <v>19735098.86</v>
      </c>
      <c r="F265" s="34">
        <f t="shared" si="12"/>
        <v>20704657.558</v>
      </c>
      <c r="G265" s="34">
        <v>9867134.045</v>
      </c>
      <c r="H265" s="34">
        <v>0</v>
      </c>
      <c r="I265" s="34">
        <v>2107317.398</v>
      </c>
      <c r="J265" s="35">
        <f t="shared" si="13"/>
        <v>32868353.156000003</v>
      </c>
      <c r="AE265" s="3">
        <v>0</v>
      </c>
      <c r="AF265" s="3">
        <v>0</v>
      </c>
      <c r="AG265" s="3">
        <v>0</v>
      </c>
      <c r="AH265" s="3">
        <v>0</v>
      </c>
      <c r="AI265" s="3">
        <v>0</v>
      </c>
      <c r="AJ265" s="3">
        <v>0</v>
      </c>
      <c r="AK265" s="3">
        <v>0</v>
      </c>
      <c r="AL265" s="3">
        <v>0</v>
      </c>
      <c r="AM265" s="3">
        <v>0</v>
      </c>
      <c r="AN265" s="3">
        <v>0</v>
      </c>
      <c r="AO265" s="3">
        <v>0</v>
      </c>
      <c r="AP265" s="3">
        <v>0</v>
      </c>
      <c r="AQ265" s="3">
        <v>0</v>
      </c>
      <c r="AS265" s="3">
        <v>0</v>
      </c>
      <c r="AT265" s="3">
        <v>0</v>
      </c>
      <c r="AU265" s="3">
        <v>0</v>
      </c>
      <c r="AV265" s="3">
        <v>0</v>
      </c>
      <c r="AW265" s="3">
        <v>0</v>
      </c>
      <c r="AX265" s="3">
        <v>0</v>
      </c>
      <c r="AY265" s="3">
        <v>0</v>
      </c>
    </row>
    <row r="266" spans="2:51" ht="12" customHeight="1">
      <c r="B266" s="10" t="s">
        <v>31</v>
      </c>
      <c r="C266" s="33">
        <v>72100.602</v>
      </c>
      <c r="D266" s="34">
        <v>1431689.008</v>
      </c>
      <c r="E266" s="34">
        <v>11451166.754</v>
      </c>
      <c r="F266" s="34">
        <f t="shared" si="12"/>
        <v>12882855.762</v>
      </c>
      <c r="G266" s="34">
        <v>615916.326</v>
      </c>
      <c r="H266" s="34">
        <v>12179.204</v>
      </c>
      <c r="I266" s="34">
        <v>60516.015</v>
      </c>
      <c r="J266" s="35">
        <f t="shared" si="13"/>
        <v>13643567.909</v>
      </c>
      <c r="AE266" s="3">
        <v>0</v>
      </c>
      <c r="AF266" s="3">
        <v>0</v>
      </c>
      <c r="AG266" s="3">
        <v>0</v>
      </c>
      <c r="AH266" s="3">
        <v>0</v>
      </c>
      <c r="AI266" s="3">
        <v>0</v>
      </c>
      <c r="AJ266" s="3">
        <v>0</v>
      </c>
      <c r="AK266" s="3">
        <v>0</v>
      </c>
      <c r="AL266" s="3">
        <v>0</v>
      </c>
      <c r="AM266" s="3">
        <v>0</v>
      </c>
      <c r="AN266" s="3">
        <v>0</v>
      </c>
      <c r="AO266" s="3">
        <v>0</v>
      </c>
      <c r="AP266" s="3">
        <v>0</v>
      </c>
      <c r="AQ266" s="3">
        <v>0</v>
      </c>
      <c r="AS266" s="3">
        <v>0</v>
      </c>
      <c r="AT266" s="3">
        <v>0</v>
      </c>
      <c r="AU266" s="3">
        <v>0</v>
      </c>
      <c r="AV266" s="3">
        <v>0</v>
      </c>
      <c r="AW266" s="3">
        <v>0</v>
      </c>
      <c r="AX266" s="3">
        <v>0</v>
      </c>
      <c r="AY266" s="3">
        <v>0</v>
      </c>
    </row>
    <row r="267" spans="2:51" ht="12" customHeight="1">
      <c r="B267" s="10" t="s">
        <v>32</v>
      </c>
      <c r="C267" s="33">
        <v>421850.934</v>
      </c>
      <c r="D267" s="34">
        <v>447862.669</v>
      </c>
      <c r="E267" s="34">
        <v>13258929.032</v>
      </c>
      <c r="F267" s="34">
        <f t="shared" si="12"/>
        <v>13706791.701</v>
      </c>
      <c r="G267" s="34">
        <v>18040668.667</v>
      </c>
      <c r="H267" s="34">
        <v>18.9</v>
      </c>
      <c r="I267" s="34">
        <v>5086264.966</v>
      </c>
      <c r="J267" s="35">
        <f t="shared" si="13"/>
        <v>37255595.168</v>
      </c>
      <c r="AE267" s="3">
        <v>0</v>
      </c>
      <c r="AF267" s="3">
        <v>0</v>
      </c>
      <c r="AG267" s="3">
        <v>0</v>
      </c>
      <c r="AH267" s="3">
        <v>0</v>
      </c>
      <c r="AI267" s="3">
        <v>0</v>
      </c>
      <c r="AJ267" s="3">
        <v>0</v>
      </c>
      <c r="AK267" s="3">
        <v>0</v>
      </c>
      <c r="AL267" s="3">
        <v>0</v>
      </c>
      <c r="AM267" s="3">
        <v>0</v>
      </c>
      <c r="AN267" s="3">
        <v>0</v>
      </c>
      <c r="AO267" s="3">
        <v>0</v>
      </c>
      <c r="AP267" s="3">
        <v>0</v>
      </c>
      <c r="AQ267" s="3">
        <v>0</v>
      </c>
      <c r="AS267" s="3">
        <v>0</v>
      </c>
      <c r="AT267" s="3">
        <v>0</v>
      </c>
      <c r="AU267" s="3">
        <v>0</v>
      </c>
      <c r="AV267" s="3">
        <v>0</v>
      </c>
      <c r="AW267" s="3">
        <v>0</v>
      </c>
      <c r="AX267" s="3">
        <v>0</v>
      </c>
      <c r="AY267" s="3">
        <v>0</v>
      </c>
    </row>
    <row r="268" spans="2:51" ht="12" customHeight="1">
      <c r="B268" s="10" t="s">
        <v>33</v>
      </c>
      <c r="C268" s="33">
        <v>36064.378</v>
      </c>
      <c r="D268" s="34">
        <v>2458453.346</v>
      </c>
      <c r="E268" s="34">
        <v>1528137.823</v>
      </c>
      <c r="F268" s="34">
        <f t="shared" si="12"/>
        <v>3986591.1689999998</v>
      </c>
      <c r="G268" s="34">
        <v>224832.401</v>
      </c>
      <c r="H268" s="34">
        <v>7826.413</v>
      </c>
      <c r="I268" s="34">
        <v>57549.951</v>
      </c>
      <c r="J268" s="35">
        <f t="shared" si="13"/>
        <v>4312864.312</v>
      </c>
      <c r="AE268" s="3">
        <v>0</v>
      </c>
      <c r="AF268" s="3">
        <v>0</v>
      </c>
      <c r="AG268" s="3">
        <v>0</v>
      </c>
      <c r="AH268" s="3">
        <v>0</v>
      </c>
      <c r="AI268" s="3">
        <v>0</v>
      </c>
      <c r="AJ268" s="3">
        <v>0</v>
      </c>
      <c r="AK268" s="3">
        <v>0</v>
      </c>
      <c r="AL268" s="3">
        <v>0</v>
      </c>
      <c r="AM268" s="3">
        <v>0</v>
      </c>
      <c r="AN268" s="3">
        <v>0</v>
      </c>
      <c r="AO268" s="3">
        <v>0</v>
      </c>
      <c r="AP268" s="3">
        <v>0</v>
      </c>
      <c r="AQ268" s="3">
        <v>0</v>
      </c>
      <c r="AS268" s="3">
        <v>0</v>
      </c>
      <c r="AT268" s="3">
        <v>0</v>
      </c>
      <c r="AU268" s="3">
        <v>0</v>
      </c>
      <c r="AV268" s="3">
        <v>0</v>
      </c>
      <c r="AW268" s="3">
        <v>0</v>
      </c>
      <c r="AX268" s="3">
        <v>0</v>
      </c>
      <c r="AY268" s="3">
        <v>0</v>
      </c>
    </row>
    <row r="269" spans="2:51" ht="12" customHeight="1">
      <c r="B269" s="10" t="s">
        <v>34</v>
      </c>
      <c r="C269" s="33">
        <v>44179.35</v>
      </c>
      <c r="D269" s="34">
        <v>3920444.431</v>
      </c>
      <c r="E269" s="34">
        <v>4061191.783</v>
      </c>
      <c r="F269" s="34">
        <f t="shared" si="12"/>
        <v>7981636.214</v>
      </c>
      <c r="G269" s="34">
        <v>8030730.19</v>
      </c>
      <c r="H269" s="34">
        <v>264.413</v>
      </c>
      <c r="I269" s="34">
        <v>308938.622</v>
      </c>
      <c r="J269" s="35">
        <f t="shared" si="13"/>
        <v>16365748.789</v>
      </c>
      <c r="AE269" s="3">
        <v>0</v>
      </c>
      <c r="AF269" s="3">
        <v>0</v>
      </c>
      <c r="AG269" s="3">
        <v>0</v>
      </c>
      <c r="AH269" s="3">
        <v>0</v>
      </c>
      <c r="AI269" s="3">
        <v>0</v>
      </c>
      <c r="AJ269" s="3">
        <v>0</v>
      </c>
      <c r="AK269" s="3">
        <v>0</v>
      </c>
      <c r="AL269" s="3">
        <v>0</v>
      </c>
      <c r="AM269" s="3">
        <v>0</v>
      </c>
      <c r="AN269" s="3">
        <v>0</v>
      </c>
      <c r="AO269" s="3">
        <v>0</v>
      </c>
      <c r="AP269" s="3">
        <v>0</v>
      </c>
      <c r="AQ269" s="3">
        <v>0</v>
      </c>
      <c r="AS269" s="3">
        <v>0</v>
      </c>
      <c r="AT269" s="3">
        <v>0</v>
      </c>
      <c r="AU269" s="3">
        <v>0</v>
      </c>
      <c r="AV269" s="3">
        <v>0</v>
      </c>
      <c r="AW269" s="3">
        <v>0</v>
      </c>
      <c r="AX269" s="3">
        <v>0</v>
      </c>
      <c r="AY269" s="3">
        <v>0</v>
      </c>
    </row>
    <row r="270" spans="2:51" ht="12" customHeight="1">
      <c r="B270" s="10" t="s">
        <v>35</v>
      </c>
      <c r="C270" s="33">
        <v>45498.903</v>
      </c>
      <c r="D270" s="34">
        <v>4395619.678</v>
      </c>
      <c r="E270" s="34">
        <v>4193278.667</v>
      </c>
      <c r="F270" s="34">
        <f t="shared" si="12"/>
        <v>8588898.345</v>
      </c>
      <c r="G270" s="34">
        <v>6035549.639</v>
      </c>
      <c r="H270" s="34">
        <v>1080.067</v>
      </c>
      <c r="I270" s="34">
        <v>1224312.451</v>
      </c>
      <c r="J270" s="35">
        <f t="shared" si="13"/>
        <v>15895339.405000001</v>
      </c>
      <c r="AE270" s="3">
        <v>0</v>
      </c>
      <c r="AF270" s="3">
        <v>0</v>
      </c>
      <c r="AG270" s="3">
        <v>0</v>
      </c>
      <c r="AH270" s="3">
        <v>0</v>
      </c>
      <c r="AI270" s="3">
        <v>0</v>
      </c>
      <c r="AJ270" s="3">
        <v>0</v>
      </c>
      <c r="AK270" s="3">
        <v>0</v>
      </c>
      <c r="AL270" s="3">
        <v>0</v>
      </c>
      <c r="AM270" s="3">
        <v>0</v>
      </c>
      <c r="AN270" s="3">
        <v>0</v>
      </c>
      <c r="AO270" s="3">
        <v>0</v>
      </c>
      <c r="AP270" s="3">
        <v>0</v>
      </c>
      <c r="AQ270" s="3">
        <v>0</v>
      </c>
      <c r="AS270" s="3">
        <v>0</v>
      </c>
      <c r="AT270" s="3">
        <v>0</v>
      </c>
      <c r="AU270" s="3">
        <v>0</v>
      </c>
      <c r="AV270" s="3">
        <v>0</v>
      </c>
      <c r="AW270" s="3">
        <v>0</v>
      </c>
      <c r="AX270" s="3">
        <v>0</v>
      </c>
      <c r="AY270" s="3">
        <v>0</v>
      </c>
    </row>
    <row r="271" spans="2:51" ht="12" customHeight="1">
      <c r="B271" s="10" t="s">
        <v>36</v>
      </c>
      <c r="C271" s="33">
        <v>544.242</v>
      </c>
      <c r="D271" s="34">
        <v>2690596.889</v>
      </c>
      <c r="E271" s="34">
        <v>1110642.604</v>
      </c>
      <c r="F271" s="34">
        <f t="shared" si="12"/>
        <v>3801239.493</v>
      </c>
      <c r="G271" s="34">
        <v>4156059.797</v>
      </c>
      <c r="H271" s="34">
        <v>0</v>
      </c>
      <c r="I271" s="34">
        <v>0</v>
      </c>
      <c r="J271" s="35">
        <f t="shared" si="13"/>
        <v>7957843.532</v>
      </c>
      <c r="AE271" s="3">
        <v>0</v>
      </c>
      <c r="AF271" s="3">
        <v>0</v>
      </c>
      <c r="AG271" s="3">
        <v>0</v>
      </c>
      <c r="AH271" s="3">
        <v>0</v>
      </c>
      <c r="AI271" s="3">
        <v>0</v>
      </c>
      <c r="AJ271" s="3">
        <v>0</v>
      </c>
      <c r="AK271" s="3">
        <v>0</v>
      </c>
      <c r="AL271" s="3">
        <v>0</v>
      </c>
      <c r="AM271" s="3">
        <v>0</v>
      </c>
      <c r="AN271" s="3">
        <v>0</v>
      </c>
      <c r="AO271" s="3">
        <v>0</v>
      </c>
      <c r="AP271" s="3">
        <v>0</v>
      </c>
      <c r="AQ271" s="3">
        <v>0</v>
      </c>
      <c r="AS271" s="3">
        <v>0</v>
      </c>
      <c r="AT271" s="3">
        <v>0</v>
      </c>
      <c r="AU271" s="3">
        <v>0</v>
      </c>
      <c r="AV271" s="3">
        <v>0</v>
      </c>
      <c r="AW271" s="3">
        <v>0</v>
      </c>
      <c r="AX271" s="3">
        <v>0</v>
      </c>
      <c r="AY271" s="3">
        <v>0</v>
      </c>
    </row>
    <row r="272" spans="2:51" ht="12" customHeight="1">
      <c r="B272" s="13" t="s">
        <v>37</v>
      </c>
      <c r="C272" s="42">
        <v>163734.859</v>
      </c>
      <c r="D272" s="43">
        <v>12166753.198</v>
      </c>
      <c r="E272" s="43">
        <v>24107581.94</v>
      </c>
      <c r="F272" s="43">
        <f t="shared" si="12"/>
        <v>36274335.138000004</v>
      </c>
      <c r="G272" s="43">
        <v>7473183.734</v>
      </c>
      <c r="H272" s="43">
        <v>95243.558</v>
      </c>
      <c r="I272" s="43">
        <v>421732.569</v>
      </c>
      <c r="J272" s="44">
        <f t="shared" si="13"/>
        <v>44428229.857999995</v>
      </c>
      <c r="AE272" s="3">
        <v>0</v>
      </c>
      <c r="AF272" s="3">
        <v>0</v>
      </c>
      <c r="AG272" s="3">
        <v>0</v>
      </c>
      <c r="AH272" s="3">
        <v>0</v>
      </c>
      <c r="AI272" s="3">
        <v>0</v>
      </c>
      <c r="AJ272" s="3">
        <v>0</v>
      </c>
      <c r="AK272" s="3">
        <v>0</v>
      </c>
      <c r="AL272" s="3">
        <v>0</v>
      </c>
      <c r="AM272" s="3">
        <v>0</v>
      </c>
      <c r="AN272" s="3">
        <v>0</v>
      </c>
      <c r="AO272" s="3">
        <v>0</v>
      </c>
      <c r="AP272" s="3">
        <v>0</v>
      </c>
      <c r="AQ272" s="3">
        <v>0</v>
      </c>
      <c r="AS272" s="3">
        <v>0</v>
      </c>
      <c r="AT272" s="3">
        <v>0</v>
      </c>
      <c r="AU272" s="3">
        <v>0</v>
      </c>
      <c r="AV272" s="3">
        <v>0</v>
      </c>
      <c r="AW272" s="3">
        <v>0</v>
      </c>
      <c r="AX272" s="3">
        <v>0</v>
      </c>
      <c r="AY272" s="3">
        <v>0</v>
      </c>
    </row>
    <row r="273" spans="2:51" ht="12" customHeight="1">
      <c r="B273" s="10" t="s">
        <v>38</v>
      </c>
      <c r="C273" s="33">
        <v>14328.218</v>
      </c>
      <c r="D273" s="34">
        <v>923404.548</v>
      </c>
      <c r="E273" s="34">
        <v>3081130.239</v>
      </c>
      <c r="F273" s="34">
        <f t="shared" si="12"/>
        <v>4004534.787</v>
      </c>
      <c r="G273" s="34">
        <v>5223.582</v>
      </c>
      <c r="H273" s="34">
        <v>352.862</v>
      </c>
      <c r="I273" s="34">
        <v>0</v>
      </c>
      <c r="J273" s="35">
        <f t="shared" si="13"/>
        <v>4024439.449</v>
      </c>
      <c r="AE273" s="3">
        <v>0</v>
      </c>
      <c r="AF273" s="3">
        <v>0</v>
      </c>
      <c r="AG273" s="3">
        <v>0</v>
      </c>
      <c r="AH273" s="3">
        <v>0</v>
      </c>
      <c r="AI273" s="3">
        <v>0</v>
      </c>
      <c r="AJ273" s="3">
        <v>0</v>
      </c>
      <c r="AK273" s="3">
        <v>0</v>
      </c>
      <c r="AL273" s="3">
        <v>0</v>
      </c>
      <c r="AM273" s="3">
        <v>0</v>
      </c>
      <c r="AN273" s="3">
        <v>0</v>
      </c>
      <c r="AO273" s="3">
        <v>0</v>
      </c>
      <c r="AP273" s="3">
        <v>0</v>
      </c>
      <c r="AQ273" s="3">
        <v>0</v>
      </c>
      <c r="AS273" s="3">
        <v>0</v>
      </c>
      <c r="AT273" s="3">
        <v>0</v>
      </c>
      <c r="AU273" s="3">
        <v>0</v>
      </c>
      <c r="AV273" s="3">
        <v>0</v>
      </c>
      <c r="AW273" s="3">
        <v>0</v>
      </c>
      <c r="AX273" s="3">
        <v>0</v>
      </c>
      <c r="AY273" s="3">
        <v>0</v>
      </c>
    </row>
    <row r="274" spans="2:51" ht="12" customHeight="1">
      <c r="B274" s="10" t="s">
        <v>39</v>
      </c>
      <c r="C274" s="33">
        <v>4956.346</v>
      </c>
      <c r="D274" s="34">
        <v>2884871.955</v>
      </c>
      <c r="E274" s="34">
        <v>1555217.872</v>
      </c>
      <c r="F274" s="34">
        <f t="shared" si="12"/>
        <v>4440089.827</v>
      </c>
      <c r="G274" s="34">
        <v>2330.037</v>
      </c>
      <c r="H274" s="34">
        <v>44.621</v>
      </c>
      <c r="I274" s="34">
        <v>14.874</v>
      </c>
      <c r="J274" s="35">
        <f t="shared" si="13"/>
        <v>4447435.704999999</v>
      </c>
      <c r="AE274" s="3">
        <v>0</v>
      </c>
      <c r="AF274" s="3">
        <v>0</v>
      </c>
      <c r="AG274" s="3">
        <v>0</v>
      </c>
      <c r="AH274" s="3">
        <v>0</v>
      </c>
      <c r="AI274" s="3">
        <v>0</v>
      </c>
      <c r="AJ274" s="3">
        <v>0</v>
      </c>
      <c r="AK274" s="3">
        <v>0</v>
      </c>
      <c r="AL274" s="3">
        <v>0</v>
      </c>
      <c r="AM274" s="3">
        <v>0</v>
      </c>
      <c r="AN274" s="3">
        <v>0</v>
      </c>
      <c r="AO274" s="3">
        <v>0</v>
      </c>
      <c r="AP274" s="3">
        <v>0</v>
      </c>
      <c r="AQ274" s="3">
        <v>0</v>
      </c>
      <c r="AS274" s="3">
        <v>0</v>
      </c>
      <c r="AT274" s="3">
        <v>0</v>
      </c>
      <c r="AU274" s="3">
        <v>0</v>
      </c>
      <c r="AV274" s="3">
        <v>0</v>
      </c>
      <c r="AW274" s="3">
        <v>0</v>
      </c>
      <c r="AX274" s="3">
        <v>0</v>
      </c>
      <c r="AY274" s="3">
        <v>0</v>
      </c>
    </row>
    <row r="275" spans="2:51" ht="12" customHeight="1">
      <c r="B275" s="10" t="s">
        <v>40</v>
      </c>
      <c r="C275" s="33">
        <v>22634.33</v>
      </c>
      <c r="D275" s="34">
        <v>4860543.36</v>
      </c>
      <c r="E275" s="34">
        <v>3040784.153</v>
      </c>
      <c r="F275" s="34">
        <f t="shared" si="12"/>
        <v>7901327.513</v>
      </c>
      <c r="G275" s="34">
        <v>344551.318</v>
      </c>
      <c r="H275" s="34">
        <v>49502.476</v>
      </c>
      <c r="I275" s="34">
        <v>95495.941</v>
      </c>
      <c r="J275" s="35">
        <f t="shared" si="13"/>
        <v>8413511.578</v>
      </c>
      <c r="AE275" s="3">
        <v>0</v>
      </c>
      <c r="AF275" s="3">
        <v>0</v>
      </c>
      <c r="AG275" s="3">
        <v>0</v>
      </c>
      <c r="AH275" s="3">
        <v>0</v>
      </c>
      <c r="AI275" s="3">
        <v>0</v>
      </c>
      <c r="AJ275" s="3">
        <v>0</v>
      </c>
      <c r="AK275" s="3">
        <v>0</v>
      </c>
      <c r="AL275" s="3">
        <v>0</v>
      </c>
      <c r="AM275" s="3">
        <v>0</v>
      </c>
      <c r="AN275" s="3">
        <v>0</v>
      </c>
      <c r="AO275" s="3">
        <v>0</v>
      </c>
      <c r="AP275" s="3">
        <v>0</v>
      </c>
      <c r="AQ275" s="3">
        <v>0</v>
      </c>
      <c r="AS275" s="3">
        <v>0</v>
      </c>
      <c r="AT275" s="3">
        <v>0</v>
      </c>
      <c r="AU275" s="3">
        <v>0</v>
      </c>
      <c r="AV275" s="3">
        <v>0</v>
      </c>
      <c r="AW275" s="3">
        <v>0</v>
      </c>
      <c r="AX275" s="3">
        <v>0</v>
      </c>
      <c r="AY275" s="3">
        <v>0</v>
      </c>
    </row>
    <row r="276" spans="2:51" ht="12" customHeight="1">
      <c r="B276" s="10" t="s">
        <v>41</v>
      </c>
      <c r="C276" s="33">
        <v>44080.759</v>
      </c>
      <c r="D276" s="34">
        <v>1230837.08</v>
      </c>
      <c r="E276" s="34">
        <v>7651598.184</v>
      </c>
      <c r="F276" s="34">
        <f t="shared" si="12"/>
        <v>8882435.264</v>
      </c>
      <c r="G276" s="34">
        <v>10003629.078</v>
      </c>
      <c r="H276" s="34">
        <v>0</v>
      </c>
      <c r="I276" s="34">
        <v>5827598.804</v>
      </c>
      <c r="J276" s="35">
        <f t="shared" si="13"/>
        <v>24757743.905</v>
      </c>
      <c r="AE276" s="3">
        <v>0</v>
      </c>
      <c r="AF276" s="3">
        <v>0</v>
      </c>
      <c r="AG276" s="3">
        <v>0</v>
      </c>
      <c r="AH276" s="3">
        <v>0</v>
      </c>
      <c r="AI276" s="3">
        <v>0</v>
      </c>
      <c r="AJ276" s="3">
        <v>0</v>
      </c>
      <c r="AK276" s="3">
        <v>0</v>
      </c>
      <c r="AL276" s="3">
        <v>0</v>
      </c>
      <c r="AM276" s="3">
        <v>0</v>
      </c>
      <c r="AN276" s="3">
        <v>0</v>
      </c>
      <c r="AO276" s="3">
        <v>0</v>
      </c>
      <c r="AP276" s="3">
        <v>0</v>
      </c>
      <c r="AQ276" s="3">
        <v>0</v>
      </c>
      <c r="AS276" s="3">
        <v>0</v>
      </c>
      <c r="AT276" s="3">
        <v>0</v>
      </c>
      <c r="AU276" s="3">
        <v>0</v>
      </c>
      <c r="AV276" s="3">
        <v>0</v>
      </c>
      <c r="AW276" s="3">
        <v>0</v>
      </c>
      <c r="AX276" s="3">
        <v>0</v>
      </c>
      <c r="AY276" s="3">
        <v>0</v>
      </c>
    </row>
    <row r="277" spans="2:51" ht="12" customHeight="1">
      <c r="B277" s="10" t="s">
        <v>42</v>
      </c>
      <c r="C277" s="33">
        <v>31754.563</v>
      </c>
      <c r="D277" s="34">
        <v>2326082.661</v>
      </c>
      <c r="E277" s="34">
        <v>2691514.073</v>
      </c>
      <c r="F277" s="34">
        <f t="shared" si="12"/>
        <v>5017596.733999999</v>
      </c>
      <c r="G277" s="34">
        <v>187624.123</v>
      </c>
      <c r="H277" s="34">
        <v>360.939</v>
      </c>
      <c r="I277" s="34">
        <v>327416.642</v>
      </c>
      <c r="J277" s="35">
        <f t="shared" si="13"/>
        <v>5564753.000999999</v>
      </c>
      <c r="AE277" s="3">
        <v>0</v>
      </c>
      <c r="AF277" s="3">
        <v>0</v>
      </c>
      <c r="AG277" s="3">
        <v>0</v>
      </c>
      <c r="AH277" s="3">
        <v>0</v>
      </c>
      <c r="AI277" s="3">
        <v>0</v>
      </c>
      <c r="AJ277" s="3">
        <v>0</v>
      </c>
      <c r="AK277" s="3">
        <v>0</v>
      </c>
      <c r="AL277" s="3">
        <v>0</v>
      </c>
      <c r="AM277" s="3">
        <v>0</v>
      </c>
      <c r="AN277" s="3">
        <v>0</v>
      </c>
      <c r="AO277" s="3">
        <v>0</v>
      </c>
      <c r="AP277" s="3">
        <v>0</v>
      </c>
      <c r="AQ277" s="3">
        <v>0</v>
      </c>
      <c r="AS277" s="3">
        <v>0</v>
      </c>
      <c r="AT277" s="3">
        <v>0</v>
      </c>
      <c r="AU277" s="3">
        <v>0</v>
      </c>
      <c r="AV277" s="3">
        <v>0</v>
      </c>
      <c r="AW277" s="3">
        <v>0</v>
      </c>
      <c r="AX277" s="3">
        <v>0</v>
      </c>
      <c r="AY277" s="3">
        <v>0</v>
      </c>
    </row>
    <row r="278" spans="2:51" ht="12" customHeight="1">
      <c r="B278" s="10" t="s">
        <v>45</v>
      </c>
      <c r="C278" s="33">
        <v>5053.058</v>
      </c>
      <c r="D278" s="34">
        <v>2016975.504</v>
      </c>
      <c r="E278" s="34">
        <v>3868351.202</v>
      </c>
      <c r="F278" s="34">
        <f t="shared" si="12"/>
        <v>5885326.706</v>
      </c>
      <c r="G278" s="34">
        <v>21196.374</v>
      </c>
      <c r="H278" s="34">
        <v>2.886</v>
      </c>
      <c r="I278" s="34">
        <v>19321.407</v>
      </c>
      <c r="J278" s="35">
        <f t="shared" si="13"/>
        <v>5930900.431</v>
      </c>
      <c r="AE278" s="3">
        <v>0</v>
      </c>
      <c r="AF278" s="3">
        <v>0</v>
      </c>
      <c r="AG278" s="3">
        <v>0</v>
      </c>
      <c r="AH278" s="3">
        <v>0</v>
      </c>
      <c r="AI278" s="3">
        <v>0</v>
      </c>
      <c r="AJ278" s="3">
        <v>0</v>
      </c>
      <c r="AK278" s="3">
        <v>0</v>
      </c>
      <c r="AL278" s="3">
        <v>0</v>
      </c>
      <c r="AM278" s="3">
        <v>0</v>
      </c>
      <c r="AN278" s="3">
        <v>0</v>
      </c>
      <c r="AO278" s="3">
        <v>0</v>
      </c>
      <c r="AP278" s="3">
        <v>0</v>
      </c>
      <c r="AQ278" s="3">
        <v>0</v>
      </c>
      <c r="AS278" s="3">
        <v>0</v>
      </c>
      <c r="AT278" s="3">
        <v>0</v>
      </c>
      <c r="AU278" s="3">
        <v>0</v>
      </c>
      <c r="AV278" s="3">
        <v>0</v>
      </c>
      <c r="AW278" s="3">
        <v>0</v>
      </c>
      <c r="AX278" s="3">
        <v>0</v>
      </c>
      <c r="AY278" s="3">
        <v>0</v>
      </c>
    </row>
    <row r="279" spans="2:51" ht="12" customHeight="1">
      <c r="B279" s="14" t="s">
        <v>43</v>
      </c>
      <c r="C279" s="45">
        <v>95.731</v>
      </c>
      <c r="D279" s="46">
        <v>5169346.9</v>
      </c>
      <c r="E279" s="46">
        <v>1960752.115</v>
      </c>
      <c r="F279" s="46">
        <f t="shared" si="12"/>
        <v>7130099.015000001</v>
      </c>
      <c r="G279" s="46">
        <v>2908665.704</v>
      </c>
      <c r="H279" s="46">
        <v>32.539</v>
      </c>
      <c r="I279" s="46">
        <v>501031.012</v>
      </c>
      <c r="J279" s="47">
        <f t="shared" si="13"/>
        <v>10539924.001</v>
      </c>
      <c r="AE279" s="3">
        <v>0</v>
      </c>
      <c r="AF279" s="3">
        <v>0</v>
      </c>
      <c r="AG279" s="3">
        <v>0</v>
      </c>
      <c r="AH279" s="3">
        <v>0</v>
      </c>
      <c r="AI279" s="3">
        <v>0</v>
      </c>
      <c r="AJ279" s="3">
        <v>0</v>
      </c>
      <c r="AK279" s="3">
        <v>0</v>
      </c>
      <c r="AL279" s="3">
        <v>0</v>
      </c>
      <c r="AM279" s="3">
        <v>0</v>
      </c>
      <c r="AN279" s="3">
        <v>0</v>
      </c>
      <c r="AO279" s="3">
        <v>0</v>
      </c>
      <c r="AP279" s="3">
        <v>0</v>
      </c>
      <c r="AQ279" s="3">
        <v>0</v>
      </c>
      <c r="AS279" s="3">
        <v>0</v>
      </c>
      <c r="AT279" s="3">
        <v>0</v>
      </c>
      <c r="AU279" s="3">
        <v>0</v>
      </c>
      <c r="AV279" s="3">
        <v>0</v>
      </c>
      <c r="AW279" s="3">
        <v>0</v>
      </c>
      <c r="AX279" s="3">
        <v>0</v>
      </c>
      <c r="AY279" s="3">
        <v>0</v>
      </c>
    </row>
    <row r="280" spans="2:10" ht="12" customHeight="1">
      <c r="B280" s="14" t="s">
        <v>44</v>
      </c>
      <c r="C280" s="45">
        <f aca="true" t="shared" si="14" ref="C280:J280">SUM(C233:C279)</f>
        <v>12832513.403</v>
      </c>
      <c r="D280" s="46">
        <f t="shared" si="14"/>
        <v>205675973.56100005</v>
      </c>
      <c r="E280" s="46">
        <f t="shared" si="14"/>
        <v>488891815.75100017</v>
      </c>
      <c r="F280" s="46">
        <f t="shared" si="14"/>
        <v>694567789.3120002</v>
      </c>
      <c r="G280" s="46">
        <f t="shared" si="14"/>
        <v>184639013.046</v>
      </c>
      <c r="H280" s="46">
        <f t="shared" si="14"/>
        <v>221439.194</v>
      </c>
      <c r="I280" s="46">
        <f t="shared" si="14"/>
        <v>57973655.89999998</v>
      </c>
      <c r="J280" s="47">
        <f t="shared" si="14"/>
        <v>950234410.8550001</v>
      </c>
    </row>
    <row r="281" ht="12" customHeight="1"/>
    <row r="282" spans="2:65" s="28" customFormat="1" ht="13.5">
      <c r="B282" s="31"/>
      <c r="C282" s="32"/>
      <c r="D282" s="3"/>
      <c r="E282" s="3"/>
      <c r="F282" s="3"/>
      <c r="G282" s="3"/>
      <c r="H282" s="3"/>
      <c r="I282" s="3"/>
      <c r="J282" s="3"/>
      <c r="BM282" s="30"/>
    </row>
    <row r="283" ht="12" customHeight="1"/>
    <row r="284" spans="2:4" s="27" customFormat="1" ht="13.5" customHeight="1">
      <c r="B284" s="26" t="s">
        <v>60</v>
      </c>
      <c r="C284" s="48" t="s">
        <v>64</v>
      </c>
      <c r="D284" s="49"/>
    </row>
    <row r="285" spans="2:10" ht="13.5" customHeight="1">
      <c r="B285" s="1"/>
      <c r="C285" s="2"/>
      <c r="D285" s="2"/>
      <c r="E285" s="2"/>
      <c r="F285" s="2"/>
      <c r="G285" s="2"/>
      <c r="H285" s="2"/>
      <c r="I285" s="2"/>
      <c r="J285" s="25" t="s">
        <v>59</v>
      </c>
    </row>
    <row r="286" spans="2:10" ht="13.5" customHeight="1">
      <c r="B286" s="4" t="s">
        <v>61</v>
      </c>
      <c r="C286" s="18"/>
      <c r="D286" s="24" t="s">
        <v>50</v>
      </c>
      <c r="E286" s="24"/>
      <c r="F286" s="24"/>
      <c r="G286" s="23"/>
      <c r="H286" s="23"/>
      <c r="I286" s="23"/>
      <c r="J286" s="19"/>
    </row>
    <row r="287" spans="2:11" ht="13.5" customHeight="1">
      <c r="B287" s="5"/>
      <c r="C287" s="10" t="s">
        <v>51</v>
      </c>
      <c r="D287" s="17" t="s">
        <v>52</v>
      </c>
      <c r="E287" s="17" t="s">
        <v>53</v>
      </c>
      <c r="F287" s="6" t="s">
        <v>49</v>
      </c>
      <c r="G287" s="6" t="s">
        <v>54</v>
      </c>
      <c r="H287" s="6" t="s">
        <v>55</v>
      </c>
      <c r="I287" s="20" t="s">
        <v>56</v>
      </c>
      <c r="J287" s="21" t="s">
        <v>57</v>
      </c>
      <c r="K287" s="7"/>
    </row>
    <row r="288" spans="2:10" ht="13.5" customHeight="1">
      <c r="B288" s="8" t="s">
        <v>48</v>
      </c>
      <c r="C288" s="14"/>
      <c r="D288" s="16" t="s">
        <v>58</v>
      </c>
      <c r="E288" s="16" t="s">
        <v>58</v>
      </c>
      <c r="F288" s="9"/>
      <c r="G288" s="9"/>
      <c r="H288" s="9"/>
      <c r="I288" s="9"/>
      <c r="J288" s="22"/>
    </row>
    <row r="289" spans="2:51" ht="12" customHeight="1">
      <c r="B289" s="10" t="s">
        <v>0</v>
      </c>
      <c r="C289" s="33">
        <v>624239.405</v>
      </c>
      <c r="D289" s="34">
        <v>1254007.359</v>
      </c>
      <c r="E289" s="34">
        <v>8287267.605</v>
      </c>
      <c r="F289" s="34">
        <f>SUM(D289:E289)</f>
        <v>9541274.964</v>
      </c>
      <c r="G289" s="34">
        <v>2217010.844</v>
      </c>
      <c r="H289" s="34">
        <v>6638.092</v>
      </c>
      <c r="I289" s="34">
        <v>14274.07</v>
      </c>
      <c r="J289" s="35">
        <f>SUM(C289,F289:I289)</f>
        <v>12403437.375</v>
      </c>
      <c r="AE289" s="3">
        <v>0</v>
      </c>
      <c r="AF289" s="3">
        <v>0</v>
      </c>
      <c r="AG289" s="3">
        <v>0</v>
      </c>
      <c r="AH289" s="3">
        <v>0</v>
      </c>
      <c r="AI289" s="3">
        <v>0</v>
      </c>
      <c r="AJ289" s="3">
        <v>0</v>
      </c>
      <c r="AK289" s="3">
        <v>0</v>
      </c>
      <c r="AL289" s="3">
        <v>0</v>
      </c>
      <c r="AM289" s="3">
        <v>0</v>
      </c>
      <c r="AN289" s="3">
        <v>0</v>
      </c>
      <c r="AO289" s="3">
        <v>0</v>
      </c>
      <c r="AP289" s="3">
        <v>0</v>
      </c>
      <c r="AQ289" s="3">
        <v>0</v>
      </c>
      <c r="AS289" s="3">
        <v>0</v>
      </c>
      <c r="AT289" s="3">
        <v>0</v>
      </c>
      <c r="AU289" s="3">
        <v>0</v>
      </c>
      <c r="AV289" s="3">
        <v>0</v>
      </c>
      <c r="AW289" s="3">
        <v>0</v>
      </c>
      <c r="AX289" s="3">
        <v>0</v>
      </c>
      <c r="AY289" s="3">
        <v>0</v>
      </c>
    </row>
    <row r="290" spans="2:51" ht="12" customHeight="1">
      <c r="B290" s="10" t="s">
        <v>1</v>
      </c>
      <c r="C290" s="33">
        <v>285562.087</v>
      </c>
      <c r="D290" s="34">
        <v>244145.334</v>
      </c>
      <c r="E290" s="34">
        <v>1104681.65</v>
      </c>
      <c r="F290" s="34">
        <f aca="true" t="shared" si="15" ref="F290:F335">SUM(D290:E290)</f>
        <v>1348826.984</v>
      </c>
      <c r="G290" s="34">
        <v>224200.814</v>
      </c>
      <c r="H290" s="34">
        <v>0</v>
      </c>
      <c r="I290" s="34">
        <v>0</v>
      </c>
      <c r="J290" s="35">
        <f aca="true" t="shared" si="16" ref="J290:J335">SUM(C290,F290:I290)</f>
        <v>1858589.885</v>
      </c>
      <c r="AE290" s="3">
        <v>0</v>
      </c>
      <c r="AF290" s="3">
        <v>0</v>
      </c>
      <c r="AG290" s="3">
        <v>0</v>
      </c>
      <c r="AH290" s="3">
        <v>0</v>
      </c>
      <c r="AI290" s="3">
        <v>0</v>
      </c>
      <c r="AJ290" s="3">
        <v>0</v>
      </c>
      <c r="AK290" s="3">
        <v>0</v>
      </c>
      <c r="AL290" s="3">
        <v>0</v>
      </c>
      <c r="AM290" s="3">
        <v>0</v>
      </c>
      <c r="AN290" s="3">
        <v>0</v>
      </c>
      <c r="AO290" s="3">
        <v>0</v>
      </c>
      <c r="AP290" s="3">
        <v>0</v>
      </c>
      <c r="AQ290" s="3">
        <v>0</v>
      </c>
      <c r="AS290" s="3">
        <v>0</v>
      </c>
      <c r="AT290" s="3">
        <v>0</v>
      </c>
      <c r="AU290" s="3">
        <v>0</v>
      </c>
      <c r="AV290" s="3">
        <v>0</v>
      </c>
      <c r="AW290" s="3">
        <v>0</v>
      </c>
      <c r="AX290" s="3">
        <v>0</v>
      </c>
      <c r="AY290" s="3">
        <v>0</v>
      </c>
    </row>
    <row r="291" spans="2:51" ht="12" customHeight="1">
      <c r="B291" s="10" t="s">
        <v>2</v>
      </c>
      <c r="C291" s="33">
        <v>20425.265</v>
      </c>
      <c r="D291" s="34">
        <v>244593.934</v>
      </c>
      <c r="E291" s="34">
        <v>1580138.048</v>
      </c>
      <c r="F291" s="34">
        <f t="shared" si="15"/>
        <v>1824731.9819999998</v>
      </c>
      <c r="G291" s="34">
        <v>2254.883</v>
      </c>
      <c r="H291" s="34">
        <v>0</v>
      </c>
      <c r="I291" s="34">
        <v>146.458</v>
      </c>
      <c r="J291" s="35">
        <f t="shared" si="16"/>
        <v>1847558.5879999998</v>
      </c>
      <c r="AE291" s="3">
        <v>0</v>
      </c>
      <c r="AF291" s="3">
        <v>0</v>
      </c>
      <c r="AG291" s="3">
        <v>0</v>
      </c>
      <c r="AH291" s="3">
        <v>0</v>
      </c>
      <c r="AI291" s="3">
        <v>0</v>
      </c>
      <c r="AJ291" s="3">
        <v>0</v>
      </c>
      <c r="AK291" s="3">
        <v>0</v>
      </c>
      <c r="AL291" s="3">
        <v>0</v>
      </c>
      <c r="AM291" s="3">
        <v>0</v>
      </c>
      <c r="AN291" s="3">
        <v>0</v>
      </c>
      <c r="AO291" s="3">
        <v>0</v>
      </c>
      <c r="AP291" s="3">
        <v>0</v>
      </c>
      <c r="AQ291" s="3">
        <v>0</v>
      </c>
      <c r="AS291" s="3">
        <v>0</v>
      </c>
      <c r="AT291" s="3">
        <v>0</v>
      </c>
      <c r="AU291" s="3">
        <v>0</v>
      </c>
      <c r="AV291" s="3">
        <v>0</v>
      </c>
      <c r="AW291" s="3">
        <v>0</v>
      </c>
      <c r="AX291" s="3">
        <v>0</v>
      </c>
      <c r="AY291" s="3">
        <v>0</v>
      </c>
    </row>
    <row r="292" spans="2:51" ht="12" customHeight="1">
      <c r="B292" s="10" t="s">
        <v>3</v>
      </c>
      <c r="C292" s="33">
        <v>732792.459</v>
      </c>
      <c r="D292" s="34">
        <v>1333772.497</v>
      </c>
      <c r="E292" s="34">
        <v>4672722.291</v>
      </c>
      <c r="F292" s="34">
        <f t="shared" si="15"/>
        <v>6006494.788000001</v>
      </c>
      <c r="G292" s="34">
        <v>207409.364</v>
      </c>
      <c r="H292" s="34">
        <v>0</v>
      </c>
      <c r="I292" s="34">
        <v>80799.964</v>
      </c>
      <c r="J292" s="35">
        <f t="shared" si="16"/>
        <v>7027496.575</v>
      </c>
      <c r="AE292" s="3">
        <v>0</v>
      </c>
      <c r="AF292" s="3">
        <v>0</v>
      </c>
      <c r="AG292" s="3">
        <v>0</v>
      </c>
      <c r="AH292" s="3">
        <v>0</v>
      </c>
      <c r="AI292" s="3">
        <v>0</v>
      </c>
      <c r="AJ292" s="3">
        <v>0</v>
      </c>
      <c r="AK292" s="3">
        <v>0</v>
      </c>
      <c r="AL292" s="3">
        <v>0</v>
      </c>
      <c r="AM292" s="3">
        <v>0</v>
      </c>
      <c r="AN292" s="3">
        <v>0</v>
      </c>
      <c r="AO292" s="3">
        <v>0</v>
      </c>
      <c r="AP292" s="3">
        <v>0</v>
      </c>
      <c r="AQ292" s="3">
        <v>0</v>
      </c>
      <c r="AS292" s="3">
        <v>0</v>
      </c>
      <c r="AT292" s="3">
        <v>0</v>
      </c>
      <c r="AU292" s="3">
        <v>0</v>
      </c>
      <c r="AV292" s="3">
        <v>0</v>
      </c>
      <c r="AW292" s="3">
        <v>0</v>
      </c>
      <c r="AX292" s="3">
        <v>0</v>
      </c>
      <c r="AY292" s="3">
        <v>0</v>
      </c>
    </row>
    <row r="293" spans="2:51" ht="12" customHeight="1">
      <c r="B293" s="10" t="s">
        <v>4</v>
      </c>
      <c r="C293" s="33">
        <v>120844.108</v>
      </c>
      <c r="D293" s="34">
        <v>196060.683</v>
      </c>
      <c r="E293" s="34">
        <v>917386.204</v>
      </c>
      <c r="F293" s="34">
        <f t="shared" si="15"/>
        <v>1113446.887</v>
      </c>
      <c r="G293" s="34">
        <v>54851.195</v>
      </c>
      <c r="H293" s="34">
        <v>0</v>
      </c>
      <c r="I293" s="34">
        <v>77.234</v>
      </c>
      <c r="J293" s="35">
        <f t="shared" si="16"/>
        <v>1289219.424</v>
      </c>
      <c r="AE293" s="3">
        <v>0</v>
      </c>
      <c r="AF293" s="3">
        <v>0</v>
      </c>
      <c r="AG293" s="3">
        <v>0</v>
      </c>
      <c r="AH293" s="3">
        <v>0</v>
      </c>
      <c r="AI293" s="3">
        <v>0</v>
      </c>
      <c r="AJ293" s="3">
        <v>0</v>
      </c>
      <c r="AK293" s="3">
        <v>0</v>
      </c>
      <c r="AL293" s="3">
        <v>0</v>
      </c>
      <c r="AM293" s="3">
        <v>0</v>
      </c>
      <c r="AN293" s="3">
        <v>0</v>
      </c>
      <c r="AO293" s="3">
        <v>0</v>
      </c>
      <c r="AP293" s="3">
        <v>0</v>
      </c>
      <c r="AQ293" s="3">
        <v>0</v>
      </c>
      <c r="AS293" s="3">
        <v>0</v>
      </c>
      <c r="AT293" s="3">
        <v>0</v>
      </c>
      <c r="AU293" s="3">
        <v>0</v>
      </c>
      <c r="AV293" s="3">
        <v>0</v>
      </c>
      <c r="AW293" s="3">
        <v>0</v>
      </c>
      <c r="AX293" s="3">
        <v>0</v>
      </c>
      <c r="AY293" s="3">
        <v>0</v>
      </c>
    </row>
    <row r="294" spans="2:51" ht="12" customHeight="1">
      <c r="B294" s="10" t="s">
        <v>5</v>
      </c>
      <c r="C294" s="33">
        <v>75437.336</v>
      </c>
      <c r="D294" s="34">
        <v>479837.951</v>
      </c>
      <c r="E294" s="34">
        <v>853829.819</v>
      </c>
      <c r="F294" s="34">
        <f t="shared" si="15"/>
        <v>1333667.77</v>
      </c>
      <c r="G294" s="34">
        <v>159.732</v>
      </c>
      <c r="H294" s="34">
        <v>0</v>
      </c>
      <c r="I294" s="34">
        <v>0</v>
      </c>
      <c r="J294" s="35">
        <f t="shared" si="16"/>
        <v>1409264.838</v>
      </c>
      <c r="AE294" s="3">
        <v>0</v>
      </c>
      <c r="AF294" s="3">
        <v>0</v>
      </c>
      <c r="AG294" s="3">
        <v>0</v>
      </c>
      <c r="AH294" s="3">
        <v>0</v>
      </c>
      <c r="AI294" s="3">
        <v>0</v>
      </c>
      <c r="AJ294" s="3">
        <v>0</v>
      </c>
      <c r="AK294" s="3">
        <v>0</v>
      </c>
      <c r="AL294" s="3">
        <v>0</v>
      </c>
      <c r="AM294" s="3">
        <v>0</v>
      </c>
      <c r="AN294" s="3">
        <v>0</v>
      </c>
      <c r="AO294" s="3">
        <v>0</v>
      </c>
      <c r="AP294" s="3">
        <v>0</v>
      </c>
      <c r="AQ294" s="3">
        <v>0</v>
      </c>
      <c r="AS294" s="3">
        <v>0</v>
      </c>
      <c r="AT294" s="3">
        <v>0</v>
      </c>
      <c r="AU294" s="3">
        <v>0</v>
      </c>
      <c r="AV294" s="3">
        <v>0</v>
      </c>
      <c r="AW294" s="3">
        <v>0</v>
      </c>
      <c r="AX294" s="3">
        <v>0</v>
      </c>
      <c r="AY294" s="3">
        <v>0</v>
      </c>
    </row>
    <row r="295" spans="2:51" ht="12" customHeight="1">
      <c r="B295" s="10" t="s">
        <v>6</v>
      </c>
      <c r="C295" s="33">
        <v>18168.609</v>
      </c>
      <c r="D295" s="34">
        <v>456297.712</v>
      </c>
      <c r="E295" s="34">
        <v>2745246.224</v>
      </c>
      <c r="F295" s="34">
        <f t="shared" si="15"/>
        <v>3201543.9359999998</v>
      </c>
      <c r="G295" s="34">
        <v>32416.657</v>
      </c>
      <c r="H295" s="34">
        <v>5373.342</v>
      </c>
      <c r="I295" s="34">
        <v>10856.344</v>
      </c>
      <c r="J295" s="35">
        <f t="shared" si="16"/>
        <v>3268358.8880000003</v>
      </c>
      <c r="AE295" s="3">
        <v>0</v>
      </c>
      <c r="AF295" s="3">
        <v>0</v>
      </c>
      <c r="AG295" s="3">
        <v>0</v>
      </c>
      <c r="AH295" s="3">
        <v>0</v>
      </c>
      <c r="AI295" s="3">
        <v>0</v>
      </c>
      <c r="AJ295" s="3">
        <v>0</v>
      </c>
      <c r="AK295" s="3">
        <v>0</v>
      </c>
      <c r="AL295" s="3">
        <v>0</v>
      </c>
      <c r="AM295" s="3">
        <v>0</v>
      </c>
      <c r="AN295" s="3">
        <v>0</v>
      </c>
      <c r="AO295" s="3">
        <v>0</v>
      </c>
      <c r="AP295" s="3">
        <v>0</v>
      </c>
      <c r="AQ295" s="3">
        <v>0</v>
      </c>
      <c r="AS295" s="3">
        <v>0</v>
      </c>
      <c r="AT295" s="3">
        <v>0</v>
      </c>
      <c r="AU295" s="3">
        <v>0</v>
      </c>
      <c r="AV295" s="3">
        <v>0</v>
      </c>
      <c r="AW295" s="3">
        <v>0</v>
      </c>
      <c r="AX295" s="3">
        <v>0</v>
      </c>
      <c r="AY295" s="3">
        <v>0</v>
      </c>
    </row>
    <row r="296" spans="2:51" ht="12" customHeight="1">
      <c r="B296" s="10" t="s">
        <v>7</v>
      </c>
      <c r="C296" s="33">
        <v>23321.955</v>
      </c>
      <c r="D296" s="34">
        <v>614884.847</v>
      </c>
      <c r="E296" s="34">
        <v>5133092.075</v>
      </c>
      <c r="F296" s="34">
        <f t="shared" si="15"/>
        <v>5747976.922</v>
      </c>
      <c r="G296" s="34">
        <v>32441.818</v>
      </c>
      <c r="H296" s="34">
        <v>0</v>
      </c>
      <c r="I296" s="34">
        <v>175231.399</v>
      </c>
      <c r="J296" s="35">
        <f t="shared" si="16"/>
        <v>5978972.0940000005</v>
      </c>
      <c r="AE296" s="3">
        <v>0</v>
      </c>
      <c r="AF296" s="3">
        <v>0</v>
      </c>
      <c r="AG296" s="3">
        <v>0</v>
      </c>
      <c r="AH296" s="3">
        <v>0</v>
      </c>
      <c r="AI296" s="3">
        <v>0</v>
      </c>
      <c r="AJ296" s="3">
        <v>0</v>
      </c>
      <c r="AK296" s="3">
        <v>0</v>
      </c>
      <c r="AL296" s="3">
        <v>0</v>
      </c>
      <c r="AM296" s="3">
        <v>0</v>
      </c>
      <c r="AN296" s="3">
        <v>0</v>
      </c>
      <c r="AO296" s="3">
        <v>0</v>
      </c>
      <c r="AP296" s="3">
        <v>0</v>
      </c>
      <c r="AQ296" s="3">
        <v>0</v>
      </c>
      <c r="AS296" s="3">
        <v>0</v>
      </c>
      <c r="AT296" s="3">
        <v>0</v>
      </c>
      <c r="AU296" s="3">
        <v>0</v>
      </c>
      <c r="AV296" s="3">
        <v>0</v>
      </c>
      <c r="AW296" s="3">
        <v>0</v>
      </c>
      <c r="AX296" s="3">
        <v>0</v>
      </c>
      <c r="AY296" s="3">
        <v>0</v>
      </c>
    </row>
    <row r="297" spans="2:51" ht="12" customHeight="1">
      <c r="B297" s="10" t="s">
        <v>8</v>
      </c>
      <c r="C297" s="33">
        <v>36356.937</v>
      </c>
      <c r="D297" s="34">
        <v>786148.321</v>
      </c>
      <c r="E297" s="34">
        <v>3406561.813</v>
      </c>
      <c r="F297" s="34">
        <f t="shared" si="15"/>
        <v>4192710.134</v>
      </c>
      <c r="G297" s="34">
        <v>3587.131</v>
      </c>
      <c r="H297" s="34">
        <v>0</v>
      </c>
      <c r="I297" s="34">
        <v>0</v>
      </c>
      <c r="J297" s="35">
        <f t="shared" si="16"/>
        <v>4232654.2020000005</v>
      </c>
      <c r="AE297" s="3">
        <v>0</v>
      </c>
      <c r="AF297" s="3">
        <v>0</v>
      </c>
      <c r="AG297" s="3">
        <v>0</v>
      </c>
      <c r="AH297" s="3">
        <v>0</v>
      </c>
      <c r="AI297" s="3">
        <v>0</v>
      </c>
      <c r="AJ297" s="3">
        <v>0</v>
      </c>
      <c r="AK297" s="3">
        <v>0</v>
      </c>
      <c r="AL297" s="3">
        <v>0</v>
      </c>
      <c r="AM297" s="3">
        <v>0</v>
      </c>
      <c r="AN297" s="3">
        <v>0</v>
      </c>
      <c r="AO297" s="3">
        <v>0</v>
      </c>
      <c r="AP297" s="3">
        <v>0</v>
      </c>
      <c r="AQ297" s="3">
        <v>0</v>
      </c>
      <c r="AS297" s="3">
        <v>0</v>
      </c>
      <c r="AT297" s="3">
        <v>0</v>
      </c>
      <c r="AU297" s="3">
        <v>0</v>
      </c>
      <c r="AV297" s="3">
        <v>0</v>
      </c>
      <c r="AW297" s="3">
        <v>0</v>
      </c>
      <c r="AX297" s="3">
        <v>0</v>
      </c>
      <c r="AY297" s="3">
        <v>0</v>
      </c>
    </row>
    <row r="298" spans="2:51" ht="12" customHeight="1">
      <c r="B298" s="11" t="s">
        <v>47</v>
      </c>
      <c r="C298" s="36">
        <v>74085.946</v>
      </c>
      <c r="D298" s="37">
        <v>242024.336</v>
      </c>
      <c r="E298" s="37">
        <v>5114906.365</v>
      </c>
      <c r="F298" s="37">
        <f t="shared" si="15"/>
        <v>5356930.701</v>
      </c>
      <c r="G298" s="37">
        <v>65449.041</v>
      </c>
      <c r="H298" s="37">
        <v>0</v>
      </c>
      <c r="I298" s="37">
        <v>191650.072</v>
      </c>
      <c r="J298" s="38">
        <f t="shared" si="16"/>
        <v>5688115.76</v>
      </c>
      <c r="AE298" s="3">
        <v>0</v>
      </c>
      <c r="AF298" s="3">
        <v>0</v>
      </c>
      <c r="AG298" s="3">
        <v>0</v>
      </c>
      <c r="AH298" s="3">
        <v>0</v>
      </c>
      <c r="AI298" s="3">
        <v>0</v>
      </c>
      <c r="AJ298" s="3">
        <v>0</v>
      </c>
      <c r="AK298" s="3">
        <v>0</v>
      </c>
      <c r="AL298" s="3">
        <v>0</v>
      </c>
      <c r="AM298" s="3">
        <v>0</v>
      </c>
      <c r="AN298" s="3">
        <v>0</v>
      </c>
      <c r="AO298" s="3">
        <v>0</v>
      </c>
      <c r="AP298" s="3">
        <v>0</v>
      </c>
      <c r="AQ298" s="3">
        <v>0</v>
      </c>
      <c r="AS298" s="3">
        <v>0</v>
      </c>
      <c r="AT298" s="3">
        <v>0</v>
      </c>
      <c r="AU298" s="3">
        <v>0</v>
      </c>
      <c r="AV298" s="3">
        <v>0</v>
      </c>
      <c r="AW298" s="3">
        <v>0</v>
      </c>
      <c r="AX298" s="3">
        <v>0</v>
      </c>
      <c r="AY298" s="3">
        <v>0</v>
      </c>
    </row>
    <row r="299" spans="2:51" ht="12" customHeight="1">
      <c r="B299" s="10" t="s">
        <v>9</v>
      </c>
      <c r="C299" s="33">
        <v>55210.68</v>
      </c>
      <c r="D299" s="34">
        <v>920001.673</v>
      </c>
      <c r="E299" s="34">
        <v>11932722.474</v>
      </c>
      <c r="F299" s="34">
        <f t="shared" si="15"/>
        <v>12852724.147</v>
      </c>
      <c r="G299" s="34">
        <v>33575.73</v>
      </c>
      <c r="H299" s="34">
        <v>107.755</v>
      </c>
      <c r="I299" s="34">
        <v>11153.964</v>
      </c>
      <c r="J299" s="35">
        <f t="shared" si="16"/>
        <v>12952772.276</v>
      </c>
      <c r="AE299" s="3">
        <v>0</v>
      </c>
      <c r="AF299" s="3">
        <v>0</v>
      </c>
      <c r="AG299" s="3">
        <v>0</v>
      </c>
      <c r="AH299" s="3">
        <v>0</v>
      </c>
      <c r="AI299" s="3">
        <v>0</v>
      </c>
      <c r="AJ299" s="3">
        <v>0</v>
      </c>
      <c r="AK299" s="3">
        <v>0</v>
      </c>
      <c r="AL299" s="3">
        <v>0</v>
      </c>
      <c r="AM299" s="3">
        <v>0</v>
      </c>
      <c r="AN299" s="3">
        <v>0</v>
      </c>
      <c r="AO299" s="3">
        <v>0</v>
      </c>
      <c r="AP299" s="3">
        <v>0</v>
      </c>
      <c r="AQ299" s="3">
        <v>0</v>
      </c>
      <c r="AS299" s="3">
        <v>0</v>
      </c>
      <c r="AT299" s="3">
        <v>0</v>
      </c>
      <c r="AU299" s="3">
        <v>0</v>
      </c>
      <c r="AV299" s="3">
        <v>0</v>
      </c>
      <c r="AW299" s="3">
        <v>0</v>
      </c>
      <c r="AX299" s="3">
        <v>0</v>
      </c>
      <c r="AY299" s="3">
        <v>0</v>
      </c>
    </row>
    <row r="300" spans="2:51" ht="12" customHeight="1">
      <c r="B300" s="10" t="s">
        <v>10</v>
      </c>
      <c r="C300" s="33">
        <v>155903.624</v>
      </c>
      <c r="D300" s="34">
        <v>1195278.72</v>
      </c>
      <c r="E300" s="34">
        <v>9687560.663</v>
      </c>
      <c r="F300" s="34">
        <f t="shared" si="15"/>
        <v>10882839.383000001</v>
      </c>
      <c r="G300" s="34">
        <v>80110.874</v>
      </c>
      <c r="H300" s="34">
        <v>5376.719</v>
      </c>
      <c r="I300" s="34">
        <v>1788.225</v>
      </c>
      <c r="J300" s="35">
        <f t="shared" si="16"/>
        <v>11126018.825000001</v>
      </c>
      <c r="AE300" s="3">
        <v>0</v>
      </c>
      <c r="AF300" s="3">
        <v>0</v>
      </c>
      <c r="AG300" s="3">
        <v>0</v>
      </c>
      <c r="AH300" s="3">
        <v>0</v>
      </c>
      <c r="AI300" s="3">
        <v>0</v>
      </c>
      <c r="AJ300" s="3">
        <v>0</v>
      </c>
      <c r="AK300" s="3">
        <v>0</v>
      </c>
      <c r="AL300" s="3">
        <v>0</v>
      </c>
      <c r="AM300" s="3">
        <v>0</v>
      </c>
      <c r="AN300" s="3">
        <v>0</v>
      </c>
      <c r="AO300" s="3">
        <v>0</v>
      </c>
      <c r="AP300" s="3">
        <v>0</v>
      </c>
      <c r="AQ300" s="3">
        <v>0</v>
      </c>
      <c r="AS300" s="3">
        <v>0</v>
      </c>
      <c r="AT300" s="3">
        <v>0</v>
      </c>
      <c r="AU300" s="3">
        <v>0</v>
      </c>
      <c r="AV300" s="3">
        <v>0</v>
      </c>
      <c r="AW300" s="3">
        <v>0</v>
      </c>
      <c r="AX300" s="3">
        <v>0</v>
      </c>
      <c r="AY300" s="3">
        <v>0</v>
      </c>
    </row>
    <row r="301" spans="2:51" ht="12" customHeight="1">
      <c r="B301" s="10" t="s">
        <v>11</v>
      </c>
      <c r="C301" s="33">
        <v>81510.297</v>
      </c>
      <c r="D301" s="34">
        <v>2555392.832</v>
      </c>
      <c r="E301" s="34">
        <v>17075533.339</v>
      </c>
      <c r="F301" s="34">
        <f t="shared" si="15"/>
        <v>19630926.171</v>
      </c>
      <c r="G301" s="34">
        <v>117384.089</v>
      </c>
      <c r="H301" s="34">
        <v>8891.389</v>
      </c>
      <c r="I301" s="34">
        <v>99230.603</v>
      </c>
      <c r="J301" s="35">
        <f t="shared" si="16"/>
        <v>19937942.549</v>
      </c>
      <c r="AE301" s="3">
        <v>0</v>
      </c>
      <c r="AF301" s="3">
        <v>0</v>
      </c>
      <c r="AG301" s="3">
        <v>0</v>
      </c>
      <c r="AH301" s="3">
        <v>0</v>
      </c>
      <c r="AI301" s="3">
        <v>0</v>
      </c>
      <c r="AJ301" s="3">
        <v>0</v>
      </c>
      <c r="AK301" s="3">
        <v>0</v>
      </c>
      <c r="AL301" s="3">
        <v>0</v>
      </c>
      <c r="AM301" s="3">
        <v>0</v>
      </c>
      <c r="AN301" s="3">
        <v>0</v>
      </c>
      <c r="AO301" s="3">
        <v>0</v>
      </c>
      <c r="AP301" s="3">
        <v>0</v>
      </c>
      <c r="AQ301" s="3">
        <v>0</v>
      </c>
      <c r="AS301" s="3">
        <v>0</v>
      </c>
      <c r="AT301" s="3">
        <v>0</v>
      </c>
      <c r="AU301" s="3">
        <v>0</v>
      </c>
      <c r="AV301" s="3">
        <v>0</v>
      </c>
      <c r="AW301" s="3">
        <v>0</v>
      </c>
      <c r="AX301" s="3">
        <v>0</v>
      </c>
      <c r="AY301" s="3">
        <v>0</v>
      </c>
    </row>
    <row r="302" spans="2:51" ht="12" customHeight="1">
      <c r="B302" s="10" t="s">
        <v>12</v>
      </c>
      <c r="C302" s="33">
        <v>240739.754</v>
      </c>
      <c r="D302" s="34">
        <v>1201166.352</v>
      </c>
      <c r="E302" s="34">
        <v>9290251.564</v>
      </c>
      <c r="F302" s="34">
        <f t="shared" si="15"/>
        <v>10491417.916</v>
      </c>
      <c r="G302" s="34">
        <v>366637.76</v>
      </c>
      <c r="H302" s="34">
        <v>2607.184</v>
      </c>
      <c r="I302" s="34">
        <v>149175.274</v>
      </c>
      <c r="J302" s="35">
        <f t="shared" si="16"/>
        <v>11250577.888</v>
      </c>
      <c r="AE302" s="3">
        <v>0</v>
      </c>
      <c r="AF302" s="3">
        <v>0</v>
      </c>
      <c r="AG302" s="3">
        <v>0</v>
      </c>
      <c r="AH302" s="3">
        <v>0</v>
      </c>
      <c r="AI302" s="3">
        <v>0</v>
      </c>
      <c r="AJ302" s="3">
        <v>0</v>
      </c>
      <c r="AK302" s="3">
        <v>0</v>
      </c>
      <c r="AL302" s="3">
        <v>0</v>
      </c>
      <c r="AM302" s="3">
        <v>0</v>
      </c>
      <c r="AN302" s="3">
        <v>0</v>
      </c>
      <c r="AO302" s="3">
        <v>0</v>
      </c>
      <c r="AP302" s="3">
        <v>0</v>
      </c>
      <c r="AQ302" s="3">
        <v>0</v>
      </c>
      <c r="AS302" s="3">
        <v>0</v>
      </c>
      <c r="AT302" s="3">
        <v>0</v>
      </c>
      <c r="AU302" s="3">
        <v>0</v>
      </c>
      <c r="AV302" s="3">
        <v>0</v>
      </c>
      <c r="AW302" s="3">
        <v>0</v>
      </c>
      <c r="AX302" s="3">
        <v>0</v>
      </c>
      <c r="AY302" s="3">
        <v>0</v>
      </c>
    </row>
    <row r="303" spans="2:51" ht="12" customHeight="1">
      <c r="B303" s="10" t="s">
        <v>13</v>
      </c>
      <c r="C303" s="33">
        <v>820506.511</v>
      </c>
      <c r="D303" s="34">
        <v>937962.765</v>
      </c>
      <c r="E303" s="34">
        <v>4290028.351</v>
      </c>
      <c r="F303" s="34">
        <f t="shared" si="15"/>
        <v>5227991.115999999</v>
      </c>
      <c r="G303" s="34">
        <v>143961.963</v>
      </c>
      <c r="H303" s="34">
        <v>0</v>
      </c>
      <c r="I303" s="34">
        <v>1156.866</v>
      </c>
      <c r="J303" s="35">
        <f t="shared" si="16"/>
        <v>6193616.456</v>
      </c>
      <c r="AE303" s="3">
        <v>0</v>
      </c>
      <c r="AF303" s="3">
        <v>0</v>
      </c>
      <c r="AG303" s="3">
        <v>0</v>
      </c>
      <c r="AH303" s="3">
        <v>0</v>
      </c>
      <c r="AI303" s="3">
        <v>0</v>
      </c>
      <c r="AJ303" s="3">
        <v>0</v>
      </c>
      <c r="AK303" s="3">
        <v>0</v>
      </c>
      <c r="AL303" s="3">
        <v>0</v>
      </c>
      <c r="AM303" s="3">
        <v>0</v>
      </c>
      <c r="AN303" s="3">
        <v>0</v>
      </c>
      <c r="AO303" s="3">
        <v>0</v>
      </c>
      <c r="AP303" s="3">
        <v>0</v>
      </c>
      <c r="AQ303" s="3">
        <v>0</v>
      </c>
      <c r="AS303" s="3">
        <v>0</v>
      </c>
      <c r="AT303" s="3">
        <v>0</v>
      </c>
      <c r="AU303" s="3">
        <v>0</v>
      </c>
      <c r="AV303" s="3">
        <v>0</v>
      </c>
      <c r="AW303" s="3">
        <v>0</v>
      </c>
      <c r="AX303" s="3">
        <v>0</v>
      </c>
      <c r="AY303" s="3">
        <v>0</v>
      </c>
    </row>
    <row r="304" spans="2:51" ht="12" customHeight="1">
      <c r="B304" s="10" t="s">
        <v>14</v>
      </c>
      <c r="C304" s="33">
        <v>311110.679</v>
      </c>
      <c r="D304" s="34">
        <v>54225.337</v>
      </c>
      <c r="E304" s="34">
        <v>1523399.778</v>
      </c>
      <c r="F304" s="34">
        <f t="shared" si="15"/>
        <v>1577625.115</v>
      </c>
      <c r="G304" s="34">
        <v>13058.048</v>
      </c>
      <c r="H304" s="34">
        <v>0</v>
      </c>
      <c r="I304" s="34">
        <v>0</v>
      </c>
      <c r="J304" s="35">
        <f t="shared" si="16"/>
        <v>1901793.842</v>
      </c>
      <c r="AE304" s="3">
        <v>0</v>
      </c>
      <c r="AF304" s="3">
        <v>0</v>
      </c>
      <c r="AG304" s="3">
        <v>0</v>
      </c>
      <c r="AH304" s="3">
        <v>0</v>
      </c>
      <c r="AI304" s="3">
        <v>0</v>
      </c>
      <c r="AJ304" s="3">
        <v>0</v>
      </c>
      <c r="AK304" s="3">
        <v>0</v>
      </c>
      <c r="AL304" s="3">
        <v>0</v>
      </c>
      <c r="AM304" s="3">
        <v>0</v>
      </c>
      <c r="AN304" s="3">
        <v>0</v>
      </c>
      <c r="AO304" s="3">
        <v>0</v>
      </c>
      <c r="AP304" s="3">
        <v>0</v>
      </c>
      <c r="AQ304" s="3">
        <v>0</v>
      </c>
      <c r="AS304" s="3">
        <v>0</v>
      </c>
      <c r="AT304" s="3">
        <v>0</v>
      </c>
      <c r="AU304" s="3">
        <v>0</v>
      </c>
      <c r="AV304" s="3">
        <v>0</v>
      </c>
      <c r="AW304" s="3">
        <v>0</v>
      </c>
      <c r="AX304" s="3">
        <v>0</v>
      </c>
      <c r="AY304" s="3">
        <v>0</v>
      </c>
    </row>
    <row r="305" spans="2:51" ht="12" customHeight="1">
      <c r="B305" s="10" t="s">
        <v>15</v>
      </c>
      <c r="C305" s="33">
        <v>8636.699</v>
      </c>
      <c r="D305" s="34">
        <v>638132.146</v>
      </c>
      <c r="E305" s="34">
        <v>1555301.114</v>
      </c>
      <c r="F305" s="34">
        <f t="shared" si="15"/>
        <v>2193433.26</v>
      </c>
      <c r="G305" s="34">
        <v>0</v>
      </c>
      <c r="H305" s="34">
        <v>0</v>
      </c>
      <c r="I305" s="34">
        <v>24.483</v>
      </c>
      <c r="J305" s="35">
        <f t="shared" si="16"/>
        <v>2202094.442</v>
      </c>
      <c r="AE305" s="3">
        <v>0</v>
      </c>
      <c r="AF305" s="3">
        <v>0</v>
      </c>
      <c r="AG305" s="3">
        <v>0</v>
      </c>
      <c r="AH305" s="3">
        <v>0</v>
      </c>
      <c r="AI305" s="3">
        <v>0</v>
      </c>
      <c r="AJ305" s="3">
        <v>0</v>
      </c>
      <c r="AK305" s="3">
        <v>0</v>
      </c>
      <c r="AL305" s="3">
        <v>0</v>
      </c>
      <c r="AM305" s="3">
        <v>0</v>
      </c>
      <c r="AN305" s="3">
        <v>0</v>
      </c>
      <c r="AO305" s="3">
        <v>0</v>
      </c>
      <c r="AP305" s="3">
        <v>0</v>
      </c>
      <c r="AQ305" s="3">
        <v>0</v>
      </c>
      <c r="AS305" s="3">
        <v>0</v>
      </c>
      <c r="AT305" s="3">
        <v>0</v>
      </c>
      <c r="AU305" s="3">
        <v>0</v>
      </c>
      <c r="AV305" s="3">
        <v>0</v>
      </c>
      <c r="AW305" s="3">
        <v>0</v>
      </c>
      <c r="AX305" s="3">
        <v>0</v>
      </c>
      <c r="AY305" s="3">
        <v>0</v>
      </c>
    </row>
    <row r="306" spans="2:51" ht="12" customHeight="1">
      <c r="B306" s="10" t="s">
        <v>16</v>
      </c>
      <c r="C306" s="33">
        <v>10452.089</v>
      </c>
      <c r="D306" s="34">
        <v>199931.529</v>
      </c>
      <c r="E306" s="34">
        <v>1068839.673</v>
      </c>
      <c r="F306" s="34">
        <f t="shared" si="15"/>
        <v>1268771.202</v>
      </c>
      <c r="G306" s="34">
        <v>127.717</v>
      </c>
      <c r="H306" s="34">
        <v>128.176</v>
      </c>
      <c r="I306" s="34">
        <v>0</v>
      </c>
      <c r="J306" s="35">
        <f t="shared" si="16"/>
        <v>1279479.184</v>
      </c>
      <c r="AE306" s="3">
        <v>0</v>
      </c>
      <c r="AF306" s="3">
        <v>0</v>
      </c>
      <c r="AG306" s="3">
        <v>0</v>
      </c>
      <c r="AH306" s="3">
        <v>0</v>
      </c>
      <c r="AI306" s="3">
        <v>0</v>
      </c>
      <c r="AJ306" s="3">
        <v>0</v>
      </c>
      <c r="AK306" s="3">
        <v>0</v>
      </c>
      <c r="AL306" s="3">
        <v>0</v>
      </c>
      <c r="AM306" s="3">
        <v>0</v>
      </c>
      <c r="AN306" s="3">
        <v>0</v>
      </c>
      <c r="AO306" s="3">
        <v>0</v>
      </c>
      <c r="AP306" s="3">
        <v>0</v>
      </c>
      <c r="AQ306" s="3">
        <v>0</v>
      </c>
      <c r="AS306" s="3">
        <v>0</v>
      </c>
      <c r="AT306" s="3">
        <v>0</v>
      </c>
      <c r="AU306" s="3">
        <v>0</v>
      </c>
      <c r="AV306" s="3">
        <v>0</v>
      </c>
      <c r="AW306" s="3">
        <v>0</v>
      </c>
      <c r="AX306" s="3">
        <v>0</v>
      </c>
      <c r="AY306" s="3">
        <v>0</v>
      </c>
    </row>
    <row r="307" spans="2:51" ht="12" customHeight="1">
      <c r="B307" s="10" t="s">
        <v>17</v>
      </c>
      <c r="C307" s="33">
        <v>25189.784</v>
      </c>
      <c r="D307" s="34">
        <v>227145.613</v>
      </c>
      <c r="E307" s="34">
        <v>1769312.235</v>
      </c>
      <c r="F307" s="34">
        <f t="shared" si="15"/>
        <v>1996457.8480000002</v>
      </c>
      <c r="G307" s="34">
        <v>8869.347</v>
      </c>
      <c r="H307" s="34">
        <v>8.71</v>
      </c>
      <c r="I307" s="34">
        <v>0</v>
      </c>
      <c r="J307" s="35">
        <f t="shared" si="16"/>
        <v>2030525.6890000002</v>
      </c>
      <c r="AE307" s="3">
        <v>0</v>
      </c>
      <c r="AF307" s="3">
        <v>0</v>
      </c>
      <c r="AG307" s="3">
        <v>0</v>
      </c>
      <c r="AH307" s="3">
        <v>0</v>
      </c>
      <c r="AI307" s="3">
        <v>0</v>
      </c>
      <c r="AJ307" s="3">
        <v>0</v>
      </c>
      <c r="AK307" s="3">
        <v>0</v>
      </c>
      <c r="AL307" s="3">
        <v>0</v>
      </c>
      <c r="AM307" s="3">
        <v>0</v>
      </c>
      <c r="AN307" s="3">
        <v>0</v>
      </c>
      <c r="AO307" s="3">
        <v>0</v>
      </c>
      <c r="AP307" s="3">
        <v>0</v>
      </c>
      <c r="AQ307" s="3">
        <v>0</v>
      </c>
      <c r="AS307" s="3">
        <v>0</v>
      </c>
      <c r="AT307" s="3">
        <v>0</v>
      </c>
      <c r="AU307" s="3">
        <v>0</v>
      </c>
      <c r="AV307" s="3">
        <v>0</v>
      </c>
      <c r="AW307" s="3">
        <v>0</v>
      </c>
      <c r="AX307" s="3">
        <v>0</v>
      </c>
      <c r="AY307" s="3">
        <v>0</v>
      </c>
    </row>
    <row r="308" spans="2:51" ht="12" customHeight="1">
      <c r="B308" s="10" t="s">
        <v>18</v>
      </c>
      <c r="C308" s="33">
        <v>189893.004</v>
      </c>
      <c r="D308" s="34">
        <v>486323.627</v>
      </c>
      <c r="E308" s="34">
        <v>3255098.751</v>
      </c>
      <c r="F308" s="34">
        <f t="shared" si="15"/>
        <v>3741422.378</v>
      </c>
      <c r="G308" s="34">
        <v>0</v>
      </c>
      <c r="H308" s="34">
        <v>0</v>
      </c>
      <c r="I308" s="34">
        <v>16985.833</v>
      </c>
      <c r="J308" s="35">
        <f t="shared" si="16"/>
        <v>3948301.2150000003</v>
      </c>
      <c r="AE308" s="3">
        <v>0</v>
      </c>
      <c r="AF308" s="3">
        <v>0</v>
      </c>
      <c r="AG308" s="3">
        <v>0</v>
      </c>
      <c r="AH308" s="3">
        <v>0</v>
      </c>
      <c r="AI308" s="3">
        <v>0</v>
      </c>
      <c r="AJ308" s="3">
        <v>0</v>
      </c>
      <c r="AK308" s="3">
        <v>0</v>
      </c>
      <c r="AL308" s="3">
        <v>0</v>
      </c>
      <c r="AM308" s="3">
        <v>0</v>
      </c>
      <c r="AN308" s="3">
        <v>0</v>
      </c>
      <c r="AO308" s="3">
        <v>0</v>
      </c>
      <c r="AP308" s="3">
        <v>0</v>
      </c>
      <c r="AQ308" s="3">
        <v>0</v>
      </c>
      <c r="AS308" s="3">
        <v>0</v>
      </c>
      <c r="AT308" s="3">
        <v>0</v>
      </c>
      <c r="AU308" s="3">
        <v>0</v>
      </c>
      <c r="AV308" s="3">
        <v>0</v>
      </c>
      <c r="AW308" s="3">
        <v>0</v>
      </c>
      <c r="AX308" s="3">
        <v>0</v>
      </c>
      <c r="AY308" s="3">
        <v>0</v>
      </c>
    </row>
    <row r="309" spans="2:51" ht="12" customHeight="1">
      <c r="B309" s="12" t="s">
        <v>19</v>
      </c>
      <c r="C309" s="39">
        <v>87422.805</v>
      </c>
      <c r="D309" s="40">
        <v>412391.21</v>
      </c>
      <c r="E309" s="40">
        <v>2269385.745</v>
      </c>
      <c r="F309" s="40">
        <f t="shared" si="15"/>
        <v>2681776.955</v>
      </c>
      <c r="G309" s="40">
        <v>19126.02</v>
      </c>
      <c r="H309" s="40">
        <v>0</v>
      </c>
      <c r="I309" s="40">
        <v>57571.388</v>
      </c>
      <c r="J309" s="41">
        <f t="shared" si="16"/>
        <v>2845897.168</v>
      </c>
      <c r="AE309" s="3">
        <v>0</v>
      </c>
      <c r="AF309" s="3">
        <v>0</v>
      </c>
      <c r="AG309" s="3">
        <v>0</v>
      </c>
      <c r="AH309" s="3">
        <v>0</v>
      </c>
      <c r="AI309" s="3">
        <v>0</v>
      </c>
      <c r="AJ309" s="3">
        <v>0</v>
      </c>
      <c r="AK309" s="3">
        <v>0</v>
      </c>
      <c r="AL309" s="3">
        <v>0</v>
      </c>
      <c r="AM309" s="3">
        <v>0</v>
      </c>
      <c r="AN309" s="3">
        <v>0</v>
      </c>
      <c r="AO309" s="3">
        <v>0</v>
      </c>
      <c r="AP309" s="3">
        <v>0</v>
      </c>
      <c r="AQ309" s="3">
        <v>0</v>
      </c>
      <c r="AS309" s="3">
        <v>0</v>
      </c>
      <c r="AT309" s="3">
        <v>0</v>
      </c>
      <c r="AU309" s="3">
        <v>0</v>
      </c>
      <c r="AV309" s="3">
        <v>0</v>
      </c>
      <c r="AW309" s="3">
        <v>0</v>
      </c>
      <c r="AX309" s="3">
        <v>0</v>
      </c>
      <c r="AY309" s="3">
        <v>0</v>
      </c>
    </row>
    <row r="310" spans="2:51" ht="12" customHeight="1">
      <c r="B310" s="10" t="s">
        <v>20</v>
      </c>
      <c r="C310" s="33">
        <v>413835.97</v>
      </c>
      <c r="D310" s="34">
        <v>1190957.154</v>
      </c>
      <c r="E310" s="34">
        <v>15256438.396</v>
      </c>
      <c r="F310" s="34">
        <f t="shared" si="15"/>
        <v>16447395.55</v>
      </c>
      <c r="G310" s="34">
        <v>95640.987</v>
      </c>
      <c r="H310" s="34">
        <v>1078.187</v>
      </c>
      <c r="I310" s="34">
        <v>175162.287</v>
      </c>
      <c r="J310" s="35">
        <f t="shared" si="16"/>
        <v>17133112.981</v>
      </c>
      <c r="AE310" s="3">
        <v>0</v>
      </c>
      <c r="AF310" s="3">
        <v>0</v>
      </c>
      <c r="AG310" s="3">
        <v>0</v>
      </c>
      <c r="AH310" s="3">
        <v>0</v>
      </c>
      <c r="AI310" s="3">
        <v>0</v>
      </c>
      <c r="AJ310" s="3">
        <v>0</v>
      </c>
      <c r="AK310" s="3">
        <v>0</v>
      </c>
      <c r="AL310" s="3">
        <v>0</v>
      </c>
      <c r="AM310" s="3">
        <v>0</v>
      </c>
      <c r="AN310" s="3">
        <v>0</v>
      </c>
      <c r="AO310" s="3">
        <v>0</v>
      </c>
      <c r="AP310" s="3">
        <v>0</v>
      </c>
      <c r="AQ310" s="3">
        <v>0</v>
      </c>
      <c r="AS310" s="3">
        <v>0</v>
      </c>
      <c r="AT310" s="3">
        <v>0</v>
      </c>
      <c r="AU310" s="3">
        <v>0</v>
      </c>
      <c r="AV310" s="3">
        <v>0</v>
      </c>
      <c r="AW310" s="3">
        <v>0</v>
      </c>
      <c r="AX310" s="3">
        <v>0</v>
      </c>
      <c r="AY310" s="3">
        <v>0</v>
      </c>
    </row>
    <row r="311" spans="2:51" ht="12" customHeight="1">
      <c r="B311" s="10" t="s">
        <v>21</v>
      </c>
      <c r="C311" s="33">
        <v>176472.358</v>
      </c>
      <c r="D311" s="34">
        <v>1778979.873</v>
      </c>
      <c r="E311" s="34">
        <v>15979280.306</v>
      </c>
      <c r="F311" s="34">
        <f t="shared" si="15"/>
        <v>17758260.179</v>
      </c>
      <c r="G311" s="34">
        <v>40722.549</v>
      </c>
      <c r="H311" s="34">
        <v>7482.98</v>
      </c>
      <c r="I311" s="34">
        <v>70208.872</v>
      </c>
      <c r="J311" s="35">
        <f t="shared" si="16"/>
        <v>18053146.938</v>
      </c>
      <c r="AE311" s="3">
        <v>0</v>
      </c>
      <c r="AF311" s="3">
        <v>0</v>
      </c>
      <c r="AG311" s="3">
        <v>0</v>
      </c>
      <c r="AH311" s="3">
        <v>0</v>
      </c>
      <c r="AI311" s="3">
        <v>0</v>
      </c>
      <c r="AJ311" s="3">
        <v>0</v>
      </c>
      <c r="AK311" s="3">
        <v>0</v>
      </c>
      <c r="AL311" s="3">
        <v>0</v>
      </c>
      <c r="AM311" s="3">
        <v>0</v>
      </c>
      <c r="AN311" s="3">
        <v>0</v>
      </c>
      <c r="AO311" s="3">
        <v>0</v>
      </c>
      <c r="AP311" s="3">
        <v>0</v>
      </c>
      <c r="AQ311" s="3">
        <v>0</v>
      </c>
      <c r="AS311" s="3">
        <v>0</v>
      </c>
      <c r="AT311" s="3">
        <v>0</v>
      </c>
      <c r="AU311" s="3">
        <v>0</v>
      </c>
      <c r="AV311" s="3">
        <v>0</v>
      </c>
      <c r="AW311" s="3">
        <v>0</v>
      </c>
      <c r="AX311" s="3">
        <v>0</v>
      </c>
      <c r="AY311" s="3">
        <v>0</v>
      </c>
    </row>
    <row r="312" spans="2:51" ht="12" customHeight="1">
      <c r="B312" s="10" t="s">
        <v>22</v>
      </c>
      <c r="C312" s="33">
        <v>68825.459</v>
      </c>
      <c r="D312" s="34">
        <v>236783.244</v>
      </c>
      <c r="E312" s="34">
        <v>3119338.935</v>
      </c>
      <c r="F312" s="34">
        <f t="shared" si="15"/>
        <v>3356122.179</v>
      </c>
      <c r="G312" s="34">
        <v>38538.897</v>
      </c>
      <c r="H312" s="34">
        <v>0</v>
      </c>
      <c r="I312" s="34">
        <v>0</v>
      </c>
      <c r="J312" s="35">
        <f t="shared" si="16"/>
        <v>3463486.5349999997</v>
      </c>
      <c r="AE312" s="3">
        <v>0</v>
      </c>
      <c r="AF312" s="3">
        <v>0</v>
      </c>
      <c r="AG312" s="3">
        <v>0</v>
      </c>
      <c r="AH312" s="3">
        <v>0</v>
      </c>
      <c r="AI312" s="3">
        <v>0</v>
      </c>
      <c r="AJ312" s="3">
        <v>0</v>
      </c>
      <c r="AK312" s="3">
        <v>0</v>
      </c>
      <c r="AL312" s="3">
        <v>0</v>
      </c>
      <c r="AM312" s="3">
        <v>0</v>
      </c>
      <c r="AN312" s="3">
        <v>0</v>
      </c>
      <c r="AO312" s="3">
        <v>0</v>
      </c>
      <c r="AP312" s="3">
        <v>0</v>
      </c>
      <c r="AQ312" s="3">
        <v>0</v>
      </c>
      <c r="AS312" s="3">
        <v>0</v>
      </c>
      <c r="AT312" s="3">
        <v>0</v>
      </c>
      <c r="AU312" s="3">
        <v>0</v>
      </c>
      <c r="AV312" s="3">
        <v>0</v>
      </c>
      <c r="AW312" s="3">
        <v>0</v>
      </c>
      <c r="AX312" s="3">
        <v>0</v>
      </c>
      <c r="AY312" s="3">
        <v>0</v>
      </c>
    </row>
    <row r="313" spans="2:51" ht="12" customHeight="1">
      <c r="B313" s="10" t="s">
        <v>23</v>
      </c>
      <c r="C313" s="33">
        <v>9787.23</v>
      </c>
      <c r="D313" s="34">
        <v>234626.69</v>
      </c>
      <c r="E313" s="34">
        <v>2814275.46</v>
      </c>
      <c r="F313" s="34">
        <f t="shared" si="15"/>
        <v>3048902.15</v>
      </c>
      <c r="G313" s="34">
        <v>2185.91</v>
      </c>
      <c r="H313" s="34">
        <v>0</v>
      </c>
      <c r="I313" s="34">
        <v>0</v>
      </c>
      <c r="J313" s="35">
        <f t="shared" si="16"/>
        <v>3060875.29</v>
      </c>
      <c r="AE313" s="3">
        <v>0</v>
      </c>
      <c r="AF313" s="3">
        <v>0</v>
      </c>
      <c r="AG313" s="3">
        <v>0</v>
      </c>
      <c r="AH313" s="3">
        <v>0</v>
      </c>
      <c r="AI313" s="3">
        <v>0</v>
      </c>
      <c r="AJ313" s="3">
        <v>0</v>
      </c>
      <c r="AK313" s="3">
        <v>0</v>
      </c>
      <c r="AL313" s="3">
        <v>0</v>
      </c>
      <c r="AM313" s="3">
        <v>0</v>
      </c>
      <c r="AN313" s="3">
        <v>0</v>
      </c>
      <c r="AO313" s="3">
        <v>0</v>
      </c>
      <c r="AP313" s="3">
        <v>0</v>
      </c>
      <c r="AQ313" s="3">
        <v>0</v>
      </c>
      <c r="AS313" s="3">
        <v>0</v>
      </c>
      <c r="AT313" s="3">
        <v>0</v>
      </c>
      <c r="AU313" s="3">
        <v>0</v>
      </c>
      <c r="AV313" s="3">
        <v>0</v>
      </c>
      <c r="AW313" s="3">
        <v>0</v>
      </c>
      <c r="AX313" s="3">
        <v>0</v>
      </c>
      <c r="AY313" s="3">
        <v>0</v>
      </c>
    </row>
    <row r="314" spans="2:51" ht="12" customHeight="1">
      <c r="B314" s="10" t="s">
        <v>24</v>
      </c>
      <c r="C314" s="33">
        <v>23304.52</v>
      </c>
      <c r="D314" s="34">
        <v>1092292.321</v>
      </c>
      <c r="E314" s="34">
        <v>4645162.009</v>
      </c>
      <c r="F314" s="34">
        <f t="shared" si="15"/>
        <v>5737454.33</v>
      </c>
      <c r="G314" s="34">
        <v>30019.055</v>
      </c>
      <c r="H314" s="34">
        <v>16.481</v>
      </c>
      <c r="I314" s="34">
        <v>21.588</v>
      </c>
      <c r="J314" s="35">
        <f t="shared" si="16"/>
        <v>5790815.973999999</v>
      </c>
      <c r="AE314" s="3">
        <v>0</v>
      </c>
      <c r="AF314" s="3">
        <v>0</v>
      </c>
      <c r="AG314" s="3">
        <v>0</v>
      </c>
      <c r="AH314" s="3">
        <v>0</v>
      </c>
      <c r="AI314" s="3">
        <v>0</v>
      </c>
      <c r="AJ314" s="3">
        <v>0</v>
      </c>
      <c r="AK314" s="3">
        <v>0</v>
      </c>
      <c r="AL314" s="3">
        <v>0</v>
      </c>
      <c r="AM314" s="3">
        <v>0</v>
      </c>
      <c r="AN314" s="3">
        <v>0</v>
      </c>
      <c r="AO314" s="3">
        <v>0</v>
      </c>
      <c r="AP314" s="3">
        <v>0</v>
      </c>
      <c r="AQ314" s="3">
        <v>0</v>
      </c>
      <c r="AS314" s="3">
        <v>0</v>
      </c>
      <c r="AT314" s="3">
        <v>0</v>
      </c>
      <c r="AU314" s="3">
        <v>0</v>
      </c>
      <c r="AV314" s="3">
        <v>0</v>
      </c>
      <c r="AW314" s="3">
        <v>0</v>
      </c>
      <c r="AX314" s="3">
        <v>0</v>
      </c>
      <c r="AY314" s="3">
        <v>0</v>
      </c>
    </row>
    <row r="315" spans="2:51" ht="12" customHeight="1">
      <c r="B315" s="10" t="s">
        <v>25</v>
      </c>
      <c r="C315" s="33">
        <v>43747.18</v>
      </c>
      <c r="D315" s="34">
        <v>856535.155</v>
      </c>
      <c r="E315" s="34">
        <v>12475430.541</v>
      </c>
      <c r="F315" s="34">
        <f t="shared" si="15"/>
        <v>13331965.695999999</v>
      </c>
      <c r="G315" s="34">
        <v>57273.256</v>
      </c>
      <c r="H315" s="34">
        <v>1350.712</v>
      </c>
      <c r="I315" s="34">
        <v>2746.758</v>
      </c>
      <c r="J315" s="35">
        <f t="shared" si="16"/>
        <v>13437083.601999996</v>
      </c>
      <c r="AE315" s="3">
        <v>0</v>
      </c>
      <c r="AF315" s="3">
        <v>0</v>
      </c>
      <c r="AG315" s="3">
        <v>0</v>
      </c>
      <c r="AH315" s="3">
        <v>0</v>
      </c>
      <c r="AI315" s="3">
        <v>0</v>
      </c>
      <c r="AJ315" s="3">
        <v>0</v>
      </c>
      <c r="AK315" s="3">
        <v>0</v>
      </c>
      <c r="AL315" s="3">
        <v>0</v>
      </c>
      <c r="AM315" s="3">
        <v>0</v>
      </c>
      <c r="AN315" s="3">
        <v>0</v>
      </c>
      <c r="AO315" s="3">
        <v>0</v>
      </c>
      <c r="AP315" s="3">
        <v>0</v>
      </c>
      <c r="AQ315" s="3">
        <v>0</v>
      </c>
      <c r="AS315" s="3">
        <v>0</v>
      </c>
      <c r="AT315" s="3">
        <v>0</v>
      </c>
      <c r="AU315" s="3">
        <v>0</v>
      </c>
      <c r="AV315" s="3">
        <v>0</v>
      </c>
      <c r="AW315" s="3">
        <v>0</v>
      </c>
      <c r="AX315" s="3">
        <v>0</v>
      </c>
      <c r="AY315" s="3">
        <v>0</v>
      </c>
    </row>
    <row r="316" spans="2:51" ht="12" customHeight="1">
      <c r="B316" s="10" t="s">
        <v>26</v>
      </c>
      <c r="C316" s="33">
        <v>71624.801</v>
      </c>
      <c r="D316" s="34">
        <v>1341237.502</v>
      </c>
      <c r="E316" s="34">
        <v>10223272.939</v>
      </c>
      <c r="F316" s="34">
        <f t="shared" si="15"/>
        <v>11564510.441</v>
      </c>
      <c r="G316" s="34">
        <v>117244.285</v>
      </c>
      <c r="H316" s="34">
        <v>199.648</v>
      </c>
      <c r="I316" s="34">
        <v>366.922</v>
      </c>
      <c r="J316" s="35">
        <f t="shared" si="16"/>
        <v>11753946.097000001</v>
      </c>
      <c r="AE316" s="3">
        <v>0</v>
      </c>
      <c r="AF316" s="3">
        <v>0</v>
      </c>
      <c r="AG316" s="3">
        <v>0</v>
      </c>
      <c r="AH316" s="3">
        <v>0</v>
      </c>
      <c r="AI316" s="3">
        <v>0</v>
      </c>
      <c r="AJ316" s="3">
        <v>0</v>
      </c>
      <c r="AK316" s="3">
        <v>0</v>
      </c>
      <c r="AL316" s="3">
        <v>0</v>
      </c>
      <c r="AM316" s="3">
        <v>0</v>
      </c>
      <c r="AN316" s="3">
        <v>0</v>
      </c>
      <c r="AO316" s="3">
        <v>0</v>
      </c>
      <c r="AP316" s="3">
        <v>0</v>
      </c>
      <c r="AQ316" s="3">
        <v>0</v>
      </c>
      <c r="AS316" s="3">
        <v>0</v>
      </c>
      <c r="AT316" s="3">
        <v>0</v>
      </c>
      <c r="AU316" s="3">
        <v>0</v>
      </c>
      <c r="AV316" s="3">
        <v>0</v>
      </c>
      <c r="AW316" s="3">
        <v>0</v>
      </c>
      <c r="AX316" s="3">
        <v>0</v>
      </c>
      <c r="AY316" s="3">
        <v>0</v>
      </c>
    </row>
    <row r="317" spans="2:51" ht="12" customHeight="1">
      <c r="B317" s="10" t="s">
        <v>27</v>
      </c>
      <c r="C317" s="33">
        <v>9952.589</v>
      </c>
      <c r="D317" s="34">
        <v>163281.69</v>
      </c>
      <c r="E317" s="34">
        <v>836525.126</v>
      </c>
      <c r="F317" s="34">
        <f t="shared" si="15"/>
        <v>999806.8160000001</v>
      </c>
      <c r="G317" s="34">
        <v>0</v>
      </c>
      <c r="H317" s="34">
        <v>1206.884</v>
      </c>
      <c r="I317" s="34">
        <v>0</v>
      </c>
      <c r="J317" s="35">
        <f t="shared" si="16"/>
        <v>1010966.2890000001</v>
      </c>
      <c r="AE317" s="3">
        <v>0</v>
      </c>
      <c r="AF317" s="3">
        <v>0</v>
      </c>
      <c r="AG317" s="3">
        <v>0</v>
      </c>
      <c r="AH317" s="3">
        <v>0</v>
      </c>
      <c r="AI317" s="3">
        <v>0</v>
      </c>
      <c r="AJ317" s="3">
        <v>0</v>
      </c>
      <c r="AK317" s="3">
        <v>0</v>
      </c>
      <c r="AL317" s="3">
        <v>0</v>
      </c>
      <c r="AM317" s="3">
        <v>0</v>
      </c>
      <c r="AN317" s="3">
        <v>0</v>
      </c>
      <c r="AO317" s="3">
        <v>0</v>
      </c>
      <c r="AP317" s="3">
        <v>0</v>
      </c>
      <c r="AQ317" s="3">
        <v>0</v>
      </c>
      <c r="AS317" s="3">
        <v>0</v>
      </c>
      <c r="AT317" s="3">
        <v>0</v>
      </c>
      <c r="AU317" s="3">
        <v>0</v>
      </c>
      <c r="AV317" s="3">
        <v>0</v>
      </c>
      <c r="AW317" s="3">
        <v>0</v>
      </c>
      <c r="AX317" s="3">
        <v>0</v>
      </c>
      <c r="AY317" s="3">
        <v>0</v>
      </c>
    </row>
    <row r="318" spans="2:51" ht="12" customHeight="1">
      <c r="B318" s="13" t="s">
        <v>46</v>
      </c>
      <c r="C318" s="42">
        <v>2430.992</v>
      </c>
      <c r="D318" s="43">
        <v>77406.177</v>
      </c>
      <c r="E318" s="43">
        <v>1297397.154</v>
      </c>
      <c r="F318" s="43">
        <f t="shared" si="15"/>
        <v>1374803.331</v>
      </c>
      <c r="G318" s="43">
        <v>5786.042</v>
      </c>
      <c r="H318" s="43">
        <v>0</v>
      </c>
      <c r="I318" s="43">
        <v>1539.684</v>
      </c>
      <c r="J318" s="44">
        <f t="shared" si="16"/>
        <v>1384560.0489999999</v>
      </c>
      <c r="AE318" s="3">
        <v>0</v>
      </c>
      <c r="AF318" s="3">
        <v>0</v>
      </c>
      <c r="AG318" s="3">
        <v>0</v>
      </c>
      <c r="AH318" s="3">
        <v>0</v>
      </c>
      <c r="AI318" s="3">
        <v>0</v>
      </c>
      <c r="AJ318" s="3">
        <v>0</v>
      </c>
      <c r="AK318" s="3">
        <v>0</v>
      </c>
      <c r="AL318" s="3">
        <v>0</v>
      </c>
      <c r="AM318" s="3">
        <v>0</v>
      </c>
      <c r="AN318" s="3">
        <v>0</v>
      </c>
      <c r="AO318" s="3">
        <v>0</v>
      </c>
      <c r="AP318" s="3">
        <v>0</v>
      </c>
      <c r="AQ318" s="3">
        <v>0</v>
      </c>
      <c r="AS318" s="3">
        <v>0</v>
      </c>
      <c r="AT318" s="3">
        <v>0</v>
      </c>
      <c r="AU318" s="3">
        <v>0</v>
      </c>
      <c r="AV318" s="3">
        <v>0</v>
      </c>
      <c r="AW318" s="3">
        <v>0</v>
      </c>
      <c r="AX318" s="3">
        <v>0</v>
      </c>
      <c r="AY318" s="3">
        <v>0</v>
      </c>
    </row>
    <row r="319" spans="2:51" ht="12" customHeight="1">
      <c r="B319" s="10" t="s">
        <v>28</v>
      </c>
      <c r="C319" s="33">
        <v>216102.951</v>
      </c>
      <c r="D319" s="34">
        <v>228124.424</v>
      </c>
      <c r="E319" s="34">
        <v>869447.912</v>
      </c>
      <c r="F319" s="34">
        <f t="shared" si="15"/>
        <v>1097572.3360000001</v>
      </c>
      <c r="G319" s="34">
        <v>5004.071</v>
      </c>
      <c r="H319" s="34">
        <v>0</v>
      </c>
      <c r="I319" s="34">
        <v>0</v>
      </c>
      <c r="J319" s="35">
        <f t="shared" si="16"/>
        <v>1318679.358</v>
      </c>
      <c r="AE319" s="3">
        <v>0</v>
      </c>
      <c r="AF319" s="3">
        <v>0</v>
      </c>
      <c r="AG319" s="3">
        <v>0</v>
      </c>
      <c r="AH319" s="3">
        <v>0</v>
      </c>
      <c r="AI319" s="3">
        <v>0</v>
      </c>
      <c r="AJ319" s="3">
        <v>0</v>
      </c>
      <c r="AK319" s="3">
        <v>0</v>
      </c>
      <c r="AL319" s="3">
        <v>0</v>
      </c>
      <c r="AM319" s="3">
        <v>0</v>
      </c>
      <c r="AN319" s="3">
        <v>0</v>
      </c>
      <c r="AO319" s="3">
        <v>0</v>
      </c>
      <c r="AP319" s="3">
        <v>0</v>
      </c>
      <c r="AQ319" s="3">
        <v>0</v>
      </c>
      <c r="AS319" s="3">
        <v>0</v>
      </c>
      <c r="AT319" s="3">
        <v>0</v>
      </c>
      <c r="AU319" s="3">
        <v>0</v>
      </c>
      <c r="AV319" s="3">
        <v>0</v>
      </c>
      <c r="AW319" s="3">
        <v>0</v>
      </c>
      <c r="AX319" s="3">
        <v>0</v>
      </c>
      <c r="AY319" s="3">
        <v>0</v>
      </c>
    </row>
    <row r="320" spans="2:51" ht="12" customHeight="1">
      <c r="B320" s="10" t="s">
        <v>29</v>
      </c>
      <c r="C320" s="33">
        <v>0</v>
      </c>
      <c r="D320" s="34">
        <v>232087.205</v>
      </c>
      <c r="E320" s="34">
        <v>343769.429</v>
      </c>
      <c r="F320" s="34">
        <f t="shared" si="15"/>
        <v>575856.634</v>
      </c>
      <c r="G320" s="34">
        <v>0</v>
      </c>
      <c r="H320" s="34">
        <v>0</v>
      </c>
      <c r="I320" s="34">
        <v>451.859</v>
      </c>
      <c r="J320" s="35">
        <f t="shared" si="16"/>
        <v>576308.493</v>
      </c>
      <c r="AE320" s="3">
        <v>0</v>
      </c>
      <c r="AF320" s="3">
        <v>0</v>
      </c>
      <c r="AG320" s="3">
        <v>0</v>
      </c>
      <c r="AH320" s="3">
        <v>0</v>
      </c>
      <c r="AI320" s="3">
        <v>0</v>
      </c>
      <c r="AJ320" s="3">
        <v>0</v>
      </c>
      <c r="AK320" s="3">
        <v>0</v>
      </c>
      <c r="AL320" s="3">
        <v>0</v>
      </c>
      <c r="AM320" s="3">
        <v>0</v>
      </c>
      <c r="AN320" s="3">
        <v>0</v>
      </c>
      <c r="AO320" s="3">
        <v>0</v>
      </c>
      <c r="AP320" s="3">
        <v>0</v>
      </c>
      <c r="AQ320" s="3">
        <v>0</v>
      </c>
      <c r="AS320" s="3">
        <v>0</v>
      </c>
      <c r="AT320" s="3">
        <v>0</v>
      </c>
      <c r="AU320" s="3">
        <v>0</v>
      </c>
      <c r="AV320" s="3">
        <v>0</v>
      </c>
      <c r="AW320" s="3">
        <v>0</v>
      </c>
      <c r="AX320" s="3">
        <v>0</v>
      </c>
      <c r="AY320" s="3">
        <v>0</v>
      </c>
    </row>
    <row r="321" spans="2:51" ht="12" customHeight="1">
      <c r="B321" s="10" t="s">
        <v>30</v>
      </c>
      <c r="C321" s="33">
        <v>16896.762</v>
      </c>
      <c r="D321" s="34">
        <v>497825.166</v>
      </c>
      <c r="E321" s="34">
        <v>3736306.385</v>
      </c>
      <c r="F321" s="34">
        <f t="shared" si="15"/>
        <v>4234131.551</v>
      </c>
      <c r="G321" s="34">
        <v>20050.054</v>
      </c>
      <c r="H321" s="34">
        <v>0</v>
      </c>
      <c r="I321" s="34">
        <v>8259.453</v>
      </c>
      <c r="J321" s="35">
        <f t="shared" si="16"/>
        <v>4279337.819999999</v>
      </c>
      <c r="AE321" s="3">
        <v>0</v>
      </c>
      <c r="AF321" s="3">
        <v>0</v>
      </c>
      <c r="AG321" s="3">
        <v>0</v>
      </c>
      <c r="AH321" s="3">
        <v>0</v>
      </c>
      <c r="AI321" s="3">
        <v>0</v>
      </c>
      <c r="AJ321" s="3">
        <v>0</v>
      </c>
      <c r="AK321" s="3">
        <v>0</v>
      </c>
      <c r="AL321" s="3">
        <v>0</v>
      </c>
      <c r="AM321" s="3">
        <v>0</v>
      </c>
      <c r="AN321" s="3">
        <v>0</v>
      </c>
      <c r="AO321" s="3">
        <v>0</v>
      </c>
      <c r="AP321" s="3">
        <v>0</v>
      </c>
      <c r="AQ321" s="3">
        <v>0</v>
      </c>
      <c r="AS321" s="3">
        <v>0</v>
      </c>
      <c r="AT321" s="3">
        <v>0</v>
      </c>
      <c r="AU321" s="3">
        <v>0</v>
      </c>
      <c r="AV321" s="3">
        <v>0</v>
      </c>
      <c r="AW321" s="3">
        <v>0</v>
      </c>
      <c r="AX321" s="3">
        <v>0</v>
      </c>
      <c r="AY321" s="3">
        <v>0</v>
      </c>
    </row>
    <row r="322" spans="2:51" ht="12" customHeight="1">
      <c r="B322" s="10" t="s">
        <v>31</v>
      </c>
      <c r="C322" s="33">
        <v>101627.341</v>
      </c>
      <c r="D322" s="34">
        <v>957172.257</v>
      </c>
      <c r="E322" s="34">
        <v>5058326.987</v>
      </c>
      <c r="F322" s="34">
        <f t="shared" si="15"/>
        <v>6015499.244</v>
      </c>
      <c r="G322" s="34">
        <v>155138.042</v>
      </c>
      <c r="H322" s="34">
        <v>0</v>
      </c>
      <c r="I322" s="34">
        <v>1.401</v>
      </c>
      <c r="J322" s="35">
        <f t="shared" si="16"/>
        <v>6272266.028</v>
      </c>
      <c r="AE322" s="3">
        <v>0</v>
      </c>
      <c r="AF322" s="3">
        <v>0</v>
      </c>
      <c r="AG322" s="3">
        <v>0</v>
      </c>
      <c r="AH322" s="3">
        <v>0</v>
      </c>
      <c r="AI322" s="3">
        <v>0</v>
      </c>
      <c r="AJ322" s="3">
        <v>0</v>
      </c>
      <c r="AK322" s="3">
        <v>0</v>
      </c>
      <c r="AL322" s="3">
        <v>0</v>
      </c>
      <c r="AM322" s="3">
        <v>0</v>
      </c>
      <c r="AN322" s="3">
        <v>0</v>
      </c>
      <c r="AO322" s="3">
        <v>0</v>
      </c>
      <c r="AP322" s="3">
        <v>0</v>
      </c>
      <c r="AQ322" s="3">
        <v>0</v>
      </c>
      <c r="AS322" s="3">
        <v>0</v>
      </c>
      <c r="AT322" s="3">
        <v>0</v>
      </c>
      <c r="AU322" s="3">
        <v>0</v>
      </c>
      <c r="AV322" s="3">
        <v>0</v>
      </c>
      <c r="AW322" s="3">
        <v>0</v>
      </c>
      <c r="AX322" s="3">
        <v>0</v>
      </c>
      <c r="AY322" s="3">
        <v>0</v>
      </c>
    </row>
    <row r="323" spans="2:51" ht="12" customHeight="1">
      <c r="B323" s="10" t="s">
        <v>32</v>
      </c>
      <c r="C323" s="33">
        <v>164914.37</v>
      </c>
      <c r="D323" s="34">
        <v>125411.069</v>
      </c>
      <c r="E323" s="34">
        <v>1355805.351</v>
      </c>
      <c r="F323" s="34">
        <f t="shared" si="15"/>
        <v>1481216.42</v>
      </c>
      <c r="G323" s="34">
        <v>118044.793</v>
      </c>
      <c r="H323" s="34">
        <v>0</v>
      </c>
      <c r="I323" s="34">
        <v>90927.273</v>
      </c>
      <c r="J323" s="35">
        <f t="shared" si="16"/>
        <v>1855102.8560000001</v>
      </c>
      <c r="AE323" s="3">
        <v>0</v>
      </c>
      <c r="AF323" s="3">
        <v>0</v>
      </c>
      <c r="AG323" s="3">
        <v>0</v>
      </c>
      <c r="AH323" s="3">
        <v>0</v>
      </c>
      <c r="AI323" s="3">
        <v>0</v>
      </c>
      <c r="AJ323" s="3">
        <v>0</v>
      </c>
      <c r="AK323" s="3">
        <v>0</v>
      </c>
      <c r="AL323" s="3">
        <v>0</v>
      </c>
      <c r="AM323" s="3">
        <v>0</v>
      </c>
      <c r="AN323" s="3">
        <v>0</v>
      </c>
      <c r="AO323" s="3">
        <v>0</v>
      </c>
      <c r="AP323" s="3">
        <v>0</v>
      </c>
      <c r="AQ323" s="3">
        <v>0</v>
      </c>
      <c r="AS323" s="3">
        <v>0</v>
      </c>
      <c r="AT323" s="3">
        <v>0</v>
      </c>
      <c r="AU323" s="3">
        <v>0</v>
      </c>
      <c r="AV323" s="3">
        <v>0</v>
      </c>
      <c r="AW323" s="3">
        <v>0</v>
      </c>
      <c r="AX323" s="3">
        <v>0</v>
      </c>
      <c r="AY323" s="3">
        <v>0</v>
      </c>
    </row>
    <row r="324" spans="2:51" ht="12" customHeight="1">
      <c r="B324" s="10" t="s">
        <v>33</v>
      </c>
      <c r="C324" s="33">
        <v>0</v>
      </c>
      <c r="D324" s="34">
        <v>130721.302</v>
      </c>
      <c r="E324" s="34">
        <v>1479575.695</v>
      </c>
      <c r="F324" s="34">
        <f t="shared" si="15"/>
        <v>1610296.997</v>
      </c>
      <c r="G324" s="34">
        <v>446037.828</v>
      </c>
      <c r="H324" s="34">
        <v>0</v>
      </c>
      <c r="I324" s="34">
        <v>0</v>
      </c>
      <c r="J324" s="35">
        <f t="shared" si="16"/>
        <v>2056334.825</v>
      </c>
      <c r="AE324" s="3">
        <v>0</v>
      </c>
      <c r="AF324" s="3">
        <v>0</v>
      </c>
      <c r="AG324" s="3">
        <v>0</v>
      </c>
      <c r="AH324" s="3">
        <v>0</v>
      </c>
      <c r="AI324" s="3">
        <v>0</v>
      </c>
      <c r="AJ324" s="3">
        <v>0</v>
      </c>
      <c r="AK324" s="3">
        <v>0</v>
      </c>
      <c r="AL324" s="3">
        <v>0</v>
      </c>
      <c r="AM324" s="3">
        <v>0</v>
      </c>
      <c r="AN324" s="3">
        <v>0</v>
      </c>
      <c r="AO324" s="3">
        <v>0</v>
      </c>
      <c r="AP324" s="3">
        <v>0</v>
      </c>
      <c r="AQ324" s="3">
        <v>0</v>
      </c>
      <c r="AS324" s="3">
        <v>0</v>
      </c>
      <c r="AT324" s="3">
        <v>0</v>
      </c>
      <c r="AU324" s="3">
        <v>0</v>
      </c>
      <c r="AV324" s="3">
        <v>0</v>
      </c>
      <c r="AW324" s="3">
        <v>0</v>
      </c>
      <c r="AX324" s="3">
        <v>0</v>
      </c>
      <c r="AY324" s="3">
        <v>0</v>
      </c>
    </row>
    <row r="325" spans="2:51" ht="12" customHeight="1">
      <c r="B325" s="10" t="s">
        <v>34</v>
      </c>
      <c r="C325" s="33">
        <v>18922.671</v>
      </c>
      <c r="D325" s="34">
        <v>376993.672</v>
      </c>
      <c r="E325" s="34">
        <v>1615492.469</v>
      </c>
      <c r="F325" s="34">
        <f t="shared" si="15"/>
        <v>1992486.141</v>
      </c>
      <c r="G325" s="34">
        <v>20993.94</v>
      </c>
      <c r="H325" s="34">
        <v>0</v>
      </c>
      <c r="I325" s="34">
        <v>779.49</v>
      </c>
      <c r="J325" s="35">
        <f t="shared" si="16"/>
        <v>2033182.242</v>
      </c>
      <c r="AE325" s="3">
        <v>0</v>
      </c>
      <c r="AF325" s="3">
        <v>0</v>
      </c>
      <c r="AG325" s="3">
        <v>0</v>
      </c>
      <c r="AH325" s="3">
        <v>0</v>
      </c>
      <c r="AI325" s="3">
        <v>0</v>
      </c>
      <c r="AJ325" s="3">
        <v>0</v>
      </c>
      <c r="AK325" s="3">
        <v>0</v>
      </c>
      <c r="AL325" s="3">
        <v>0</v>
      </c>
      <c r="AM325" s="3">
        <v>0</v>
      </c>
      <c r="AN325" s="3">
        <v>0</v>
      </c>
      <c r="AO325" s="3">
        <v>0</v>
      </c>
      <c r="AP325" s="3">
        <v>0</v>
      </c>
      <c r="AQ325" s="3">
        <v>0</v>
      </c>
      <c r="AS325" s="3">
        <v>0</v>
      </c>
      <c r="AT325" s="3">
        <v>0</v>
      </c>
      <c r="AU325" s="3">
        <v>0</v>
      </c>
      <c r="AV325" s="3">
        <v>0</v>
      </c>
      <c r="AW325" s="3">
        <v>0</v>
      </c>
      <c r="AX325" s="3">
        <v>0</v>
      </c>
      <c r="AY325" s="3">
        <v>0</v>
      </c>
    </row>
    <row r="326" spans="2:51" ht="12" customHeight="1">
      <c r="B326" s="10" t="s">
        <v>35</v>
      </c>
      <c r="C326" s="33">
        <v>23761.962</v>
      </c>
      <c r="D326" s="34">
        <v>577480.965</v>
      </c>
      <c r="E326" s="34">
        <v>4446755.862</v>
      </c>
      <c r="F326" s="34">
        <f t="shared" si="15"/>
        <v>5024236.827</v>
      </c>
      <c r="G326" s="34">
        <v>1421822.104</v>
      </c>
      <c r="H326" s="34">
        <v>0</v>
      </c>
      <c r="I326" s="34">
        <v>0</v>
      </c>
      <c r="J326" s="35">
        <f t="shared" si="16"/>
        <v>6469820.893</v>
      </c>
      <c r="AE326" s="3">
        <v>0</v>
      </c>
      <c r="AF326" s="3">
        <v>0</v>
      </c>
      <c r="AG326" s="3">
        <v>0</v>
      </c>
      <c r="AH326" s="3">
        <v>0</v>
      </c>
      <c r="AI326" s="3">
        <v>0</v>
      </c>
      <c r="AJ326" s="3">
        <v>0</v>
      </c>
      <c r="AK326" s="3">
        <v>0</v>
      </c>
      <c r="AL326" s="3">
        <v>0</v>
      </c>
      <c r="AM326" s="3">
        <v>0</v>
      </c>
      <c r="AN326" s="3">
        <v>0</v>
      </c>
      <c r="AO326" s="3">
        <v>0</v>
      </c>
      <c r="AP326" s="3">
        <v>0</v>
      </c>
      <c r="AQ326" s="3">
        <v>0</v>
      </c>
      <c r="AS326" s="3">
        <v>0</v>
      </c>
      <c r="AT326" s="3">
        <v>0</v>
      </c>
      <c r="AU326" s="3">
        <v>0</v>
      </c>
      <c r="AV326" s="3">
        <v>0</v>
      </c>
      <c r="AW326" s="3">
        <v>0</v>
      </c>
      <c r="AX326" s="3">
        <v>0</v>
      </c>
      <c r="AY326" s="3">
        <v>0</v>
      </c>
    </row>
    <row r="327" spans="2:51" ht="12" customHeight="1">
      <c r="B327" s="10" t="s">
        <v>36</v>
      </c>
      <c r="C327" s="33">
        <v>0</v>
      </c>
      <c r="D327" s="34">
        <v>233717.291</v>
      </c>
      <c r="E327" s="34">
        <v>561923.847</v>
      </c>
      <c r="F327" s="34">
        <f t="shared" si="15"/>
        <v>795641.1379999999</v>
      </c>
      <c r="G327" s="34">
        <v>0</v>
      </c>
      <c r="H327" s="34">
        <v>2108.649</v>
      </c>
      <c r="I327" s="34">
        <v>0</v>
      </c>
      <c r="J327" s="35">
        <f t="shared" si="16"/>
        <v>797749.7869999999</v>
      </c>
      <c r="AE327" s="3">
        <v>0</v>
      </c>
      <c r="AF327" s="3">
        <v>0</v>
      </c>
      <c r="AG327" s="3">
        <v>0</v>
      </c>
      <c r="AH327" s="3">
        <v>0</v>
      </c>
      <c r="AI327" s="3">
        <v>0</v>
      </c>
      <c r="AJ327" s="3">
        <v>0</v>
      </c>
      <c r="AK327" s="3">
        <v>0</v>
      </c>
      <c r="AL327" s="3">
        <v>0</v>
      </c>
      <c r="AM327" s="3">
        <v>0</v>
      </c>
      <c r="AN327" s="3">
        <v>0</v>
      </c>
      <c r="AO327" s="3">
        <v>0</v>
      </c>
      <c r="AP327" s="3">
        <v>0</v>
      </c>
      <c r="AQ327" s="3">
        <v>0</v>
      </c>
      <c r="AS327" s="3">
        <v>0</v>
      </c>
      <c r="AT327" s="3">
        <v>0</v>
      </c>
      <c r="AU327" s="3">
        <v>0</v>
      </c>
      <c r="AV327" s="3">
        <v>0</v>
      </c>
      <c r="AW327" s="3">
        <v>0</v>
      </c>
      <c r="AX327" s="3">
        <v>0</v>
      </c>
      <c r="AY327" s="3">
        <v>0</v>
      </c>
    </row>
    <row r="328" spans="2:51" ht="12" customHeight="1">
      <c r="B328" s="13" t="s">
        <v>37</v>
      </c>
      <c r="C328" s="42">
        <v>231934.029</v>
      </c>
      <c r="D328" s="43">
        <v>877290.559</v>
      </c>
      <c r="E328" s="43">
        <v>8051800.152</v>
      </c>
      <c r="F328" s="43">
        <f t="shared" si="15"/>
        <v>8929090.711</v>
      </c>
      <c r="G328" s="43">
        <v>189238.565</v>
      </c>
      <c r="H328" s="43">
        <v>30796.643</v>
      </c>
      <c r="I328" s="43">
        <v>49.03</v>
      </c>
      <c r="J328" s="44">
        <f t="shared" si="16"/>
        <v>9381108.977999996</v>
      </c>
      <c r="AE328" s="3">
        <v>0</v>
      </c>
      <c r="AF328" s="3">
        <v>0</v>
      </c>
      <c r="AG328" s="3">
        <v>0</v>
      </c>
      <c r="AH328" s="3">
        <v>0</v>
      </c>
      <c r="AI328" s="3">
        <v>0</v>
      </c>
      <c r="AJ328" s="3">
        <v>0</v>
      </c>
      <c r="AK328" s="3">
        <v>0</v>
      </c>
      <c r="AL328" s="3">
        <v>0</v>
      </c>
      <c r="AM328" s="3">
        <v>0</v>
      </c>
      <c r="AN328" s="3">
        <v>0</v>
      </c>
      <c r="AO328" s="3">
        <v>0</v>
      </c>
      <c r="AP328" s="3">
        <v>0</v>
      </c>
      <c r="AQ328" s="3">
        <v>0</v>
      </c>
      <c r="AS328" s="3">
        <v>0</v>
      </c>
      <c r="AT328" s="3">
        <v>0</v>
      </c>
      <c r="AU328" s="3">
        <v>0</v>
      </c>
      <c r="AV328" s="3">
        <v>0</v>
      </c>
      <c r="AW328" s="3">
        <v>0</v>
      </c>
      <c r="AX328" s="3">
        <v>0</v>
      </c>
      <c r="AY328" s="3">
        <v>0</v>
      </c>
    </row>
    <row r="329" spans="2:51" ht="12" customHeight="1">
      <c r="B329" s="10" t="s">
        <v>38</v>
      </c>
      <c r="C329" s="33">
        <v>53799.899</v>
      </c>
      <c r="D329" s="34">
        <v>209611.382</v>
      </c>
      <c r="E329" s="34">
        <v>2793933.589</v>
      </c>
      <c r="F329" s="34">
        <f t="shared" si="15"/>
        <v>3003544.9710000004</v>
      </c>
      <c r="G329" s="34">
        <v>57267.711</v>
      </c>
      <c r="H329" s="34">
        <v>0</v>
      </c>
      <c r="I329" s="34">
        <v>0</v>
      </c>
      <c r="J329" s="35">
        <f t="shared" si="16"/>
        <v>3114612.5810000007</v>
      </c>
      <c r="AE329" s="3">
        <v>0</v>
      </c>
      <c r="AF329" s="3">
        <v>0</v>
      </c>
      <c r="AG329" s="3">
        <v>0</v>
      </c>
      <c r="AH329" s="3">
        <v>0</v>
      </c>
      <c r="AI329" s="3">
        <v>0</v>
      </c>
      <c r="AJ329" s="3">
        <v>0</v>
      </c>
      <c r="AK329" s="3">
        <v>0</v>
      </c>
      <c r="AL329" s="3">
        <v>0</v>
      </c>
      <c r="AM329" s="3">
        <v>0</v>
      </c>
      <c r="AN329" s="3">
        <v>0</v>
      </c>
      <c r="AO329" s="3">
        <v>0</v>
      </c>
      <c r="AP329" s="3">
        <v>0</v>
      </c>
      <c r="AQ329" s="3">
        <v>0</v>
      </c>
      <c r="AS329" s="3">
        <v>0</v>
      </c>
      <c r="AT329" s="3">
        <v>0</v>
      </c>
      <c r="AU329" s="3">
        <v>0</v>
      </c>
      <c r="AV329" s="3">
        <v>0</v>
      </c>
      <c r="AW329" s="3">
        <v>0</v>
      </c>
      <c r="AX329" s="3">
        <v>0</v>
      </c>
      <c r="AY329" s="3">
        <v>0</v>
      </c>
    </row>
    <row r="330" spans="2:51" ht="12" customHeight="1">
      <c r="B330" s="10" t="s">
        <v>39</v>
      </c>
      <c r="C330" s="33">
        <v>514.583</v>
      </c>
      <c r="D330" s="34">
        <v>270864.728</v>
      </c>
      <c r="E330" s="34">
        <v>595030.855</v>
      </c>
      <c r="F330" s="34">
        <f t="shared" si="15"/>
        <v>865895.583</v>
      </c>
      <c r="G330" s="34">
        <v>160007.273</v>
      </c>
      <c r="H330" s="34">
        <v>0</v>
      </c>
      <c r="I330" s="34">
        <v>0</v>
      </c>
      <c r="J330" s="35">
        <f t="shared" si="16"/>
        <v>1026417.439</v>
      </c>
      <c r="AE330" s="3">
        <v>0</v>
      </c>
      <c r="AF330" s="3">
        <v>0</v>
      </c>
      <c r="AG330" s="3">
        <v>0</v>
      </c>
      <c r="AH330" s="3">
        <v>0</v>
      </c>
      <c r="AI330" s="3">
        <v>0</v>
      </c>
      <c r="AJ330" s="3">
        <v>0</v>
      </c>
      <c r="AK330" s="3">
        <v>0</v>
      </c>
      <c r="AL330" s="3">
        <v>0</v>
      </c>
      <c r="AM330" s="3">
        <v>0</v>
      </c>
      <c r="AN330" s="3">
        <v>0</v>
      </c>
      <c r="AO330" s="3">
        <v>0</v>
      </c>
      <c r="AP330" s="3">
        <v>0</v>
      </c>
      <c r="AQ330" s="3">
        <v>0</v>
      </c>
      <c r="AS330" s="3">
        <v>0</v>
      </c>
      <c r="AT330" s="3">
        <v>0</v>
      </c>
      <c r="AU330" s="3">
        <v>0</v>
      </c>
      <c r="AV330" s="3">
        <v>0</v>
      </c>
      <c r="AW330" s="3">
        <v>0</v>
      </c>
      <c r="AX330" s="3">
        <v>0</v>
      </c>
      <c r="AY330" s="3">
        <v>0</v>
      </c>
    </row>
    <row r="331" spans="2:51" ht="12" customHeight="1">
      <c r="B331" s="10" t="s">
        <v>40</v>
      </c>
      <c r="C331" s="33">
        <v>111340.518</v>
      </c>
      <c r="D331" s="34">
        <v>412661.562</v>
      </c>
      <c r="E331" s="34">
        <v>2124563.572</v>
      </c>
      <c r="F331" s="34">
        <f t="shared" si="15"/>
        <v>2537225.134</v>
      </c>
      <c r="G331" s="34">
        <v>8731.685</v>
      </c>
      <c r="H331" s="34">
        <v>49.523</v>
      </c>
      <c r="I331" s="34">
        <v>0</v>
      </c>
      <c r="J331" s="35">
        <f t="shared" si="16"/>
        <v>2657346.8600000003</v>
      </c>
      <c r="AE331" s="3">
        <v>0</v>
      </c>
      <c r="AF331" s="3">
        <v>0</v>
      </c>
      <c r="AG331" s="3">
        <v>0</v>
      </c>
      <c r="AH331" s="3">
        <v>0</v>
      </c>
      <c r="AI331" s="3">
        <v>0</v>
      </c>
      <c r="AJ331" s="3">
        <v>0</v>
      </c>
      <c r="AK331" s="3">
        <v>0</v>
      </c>
      <c r="AL331" s="3">
        <v>0</v>
      </c>
      <c r="AM331" s="3">
        <v>0</v>
      </c>
      <c r="AN331" s="3">
        <v>0</v>
      </c>
      <c r="AO331" s="3">
        <v>0</v>
      </c>
      <c r="AP331" s="3">
        <v>0</v>
      </c>
      <c r="AQ331" s="3">
        <v>0</v>
      </c>
      <c r="AS331" s="3">
        <v>0</v>
      </c>
      <c r="AT331" s="3">
        <v>0</v>
      </c>
      <c r="AU331" s="3">
        <v>0</v>
      </c>
      <c r="AV331" s="3">
        <v>0</v>
      </c>
      <c r="AW331" s="3">
        <v>0</v>
      </c>
      <c r="AX331" s="3">
        <v>0</v>
      </c>
      <c r="AY331" s="3">
        <v>0</v>
      </c>
    </row>
    <row r="332" spans="2:51" ht="12" customHeight="1">
      <c r="B332" s="10" t="s">
        <v>41</v>
      </c>
      <c r="C332" s="33">
        <v>72294.919</v>
      </c>
      <c r="D332" s="34">
        <v>182672.607</v>
      </c>
      <c r="E332" s="34">
        <v>1602201.012</v>
      </c>
      <c r="F332" s="34">
        <f t="shared" si="15"/>
        <v>1784873.6190000002</v>
      </c>
      <c r="G332" s="34">
        <v>41223.111</v>
      </c>
      <c r="H332" s="34">
        <v>19.864</v>
      </c>
      <c r="I332" s="34">
        <v>60.554</v>
      </c>
      <c r="J332" s="35">
        <f t="shared" si="16"/>
        <v>1898472.0670000003</v>
      </c>
      <c r="AE332" s="3">
        <v>0</v>
      </c>
      <c r="AF332" s="3">
        <v>0</v>
      </c>
      <c r="AG332" s="3">
        <v>0</v>
      </c>
      <c r="AH332" s="3">
        <v>0</v>
      </c>
      <c r="AI332" s="3">
        <v>0</v>
      </c>
      <c r="AJ332" s="3">
        <v>0</v>
      </c>
      <c r="AK332" s="3">
        <v>0</v>
      </c>
      <c r="AL332" s="3">
        <v>0</v>
      </c>
      <c r="AM332" s="3">
        <v>0</v>
      </c>
      <c r="AN332" s="3">
        <v>0</v>
      </c>
      <c r="AO332" s="3">
        <v>0</v>
      </c>
      <c r="AP332" s="3">
        <v>0</v>
      </c>
      <c r="AQ332" s="3">
        <v>0</v>
      </c>
      <c r="AS332" s="3">
        <v>0</v>
      </c>
      <c r="AT332" s="3">
        <v>0</v>
      </c>
      <c r="AU332" s="3">
        <v>0</v>
      </c>
      <c r="AV332" s="3">
        <v>0</v>
      </c>
      <c r="AW332" s="3">
        <v>0</v>
      </c>
      <c r="AX332" s="3">
        <v>0</v>
      </c>
      <c r="AY332" s="3">
        <v>0</v>
      </c>
    </row>
    <row r="333" spans="2:51" ht="12" customHeight="1">
      <c r="B333" s="10" t="s">
        <v>42</v>
      </c>
      <c r="C333" s="33">
        <v>65008.952</v>
      </c>
      <c r="D333" s="34">
        <v>142300.014</v>
      </c>
      <c r="E333" s="34">
        <v>1585981.767</v>
      </c>
      <c r="F333" s="34">
        <f t="shared" si="15"/>
        <v>1728281.781</v>
      </c>
      <c r="G333" s="34">
        <v>169621.232</v>
      </c>
      <c r="H333" s="34">
        <v>1536.232</v>
      </c>
      <c r="I333" s="34">
        <v>0</v>
      </c>
      <c r="J333" s="35">
        <f t="shared" si="16"/>
        <v>1964448.1970000002</v>
      </c>
      <c r="AE333" s="3">
        <v>0</v>
      </c>
      <c r="AF333" s="3">
        <v>0</v>
      </c>
      <c r="AG333" s="3">
        <v>0</v>
      </c>
      <c r="AH333" s="3">
        <v>0</v>
      </c>
      <c r="AI333" s="3">
        <v>0</v>
      </c>
      <c r="AJ333" s="3">
        <v>0</v>
      </c>
      <c r="AK333" s="3">
        <v>0</v>
      </c>
      <c r="AL333" s="3">
        <v>0</v>
      </c>
      <c r="AM333" s="3">
        <v>0</v>
      </c>
      <c r="AN333" s="3">
        <v>0</v>
      </c>
      <c r="AO333" s="3">
        <v>0</v>
      </c>
      <c r="AP333" s="3">
        <v>0</v>
      </c>
      <c r="AQ333" s="3">
        <v>0</v>
      </c>
      <c r="AS333" s="3">
        <v>0</v>
      </c>
      <c r="AT333" s="3">
        <v>0</v>
      </c>
      <c r="AU333" s="3">
        <v>0</v>
      </c>
      <c r="AV333" s="3">
        <v>0</v>
      </c>
      <c r="AW333" s="3">
        <v>0</v>
      </c>
      <c r="AX333" s="3">
        <v>0</v>
      </c>
      <c r="AY333" s="3">
        <v>0</v>
      </c>
    </row>
    <row r="334" spans="2:51" ht="12" customHeight="1">
      <c r="B334" s="10" t="s">
        <v>45</v>
      </c>
      <c r="C334" s="33">
        <v>69009.659</v>
      </c>
      <c r="D334" s="34">
        <v>392265.798</v>
      </c>
      <c r="E334" s="34">
        <v>1632208.124</v>
      </c>
      <c r="F334" s="34">
        <f t="shared" si="15"/>
        <v>2024473.922</v>
      </c>
      <c r="G334" s="34">
        <v>192648.739</v>
      </c>
      <c r="H334" s="34">
        <v>2201.662</v>
      </c>
      <c r="I334" s="34">
        <v>5443.878</v>
      </c>
      <c r="J334" s="35">
        <f t="shared" si="16"/>
        <v>2293777.86</v>
      </c>
      <c r="AE334" s="3">
        <v>0</v>
      </c>
      <c r="AF334" s="3">
        <v>0</v>
      </c>
      <c r="AG334" s="3">
        <v>0</v>
      </c>
      <c r="AH334" s="3">
        <v>0</v>
      </c>
      <c r="AI334" s="3">
        <v>0</v>
      </c>
      <c r="AJ334" s="3">
        <v>0</v>
      </c>
      <c r="AK334" s="3">
        <v>0</v>
      </c>
      <c r="AL334" s="3">
        <v>0</v>
      </c>
      <c r="AM334" s="3">
        <v>0</v>
      </c>
      <c r="AN334" s="3">
        <v>0</v>
      </c>
      <c r="AO334" s="3">
        <v>0</v>
      </c>
      <c r="AP334" s="3">
        <v>0</v>
      </c>
      <c r="AQ334" s="3">
        <v>0</v>
      </c>
      <c r="AS334" s="3">
        <v>0</v>
      </c>
      <c r="AT334" s="3">
        <v>0</v>
      </c>
      <c r="AU334" s="3">
        <v>0</v>
      </c>
      <c r="AV334" s="3">
        <v>0</v>
      </c>
      <c r="AW334" s="3">
        <v>0</v>
      </c>
      <c r="AX334" s="3">
        <v>0</v>
      </c>
      <c r="AY334" s="3">
        <v>0</v>
      </c>
    </row>
    <row r="335" spans="2:51" ht="12" customHeight="1">
      <c r="B335" s="14" t="s">
        <v>43</v>
      </c>
      <c r="C335" s="45">
        <v>0</v>
      </c>
      <c r="D335" s="46">
        <v>867086.205</v>
      </c>
      <c r="E335" s="46">
        <v>867750.155</v>
      </c>
      <c r="F335" s="46">
        <f t="shared" si="15"/>
        <v>1734836.3599999999</v>
      </c>
      <c r="G335" s="46">
        <v>41283.648</v>
      </c>
      <c r="H335" s="46">
        <v>18.67</v>
      </c>
      <c r="I335" s="46">
        <v>0</v>
      </c>
      <c r="J335" s="47">
        <f t="shared" si="16"/>
        <v>1776138.6779999998</v>
      </c>
      <c r="AE335" s="3">
        <v>0</v>
      </c>
      <c r="AF335" s="3">
        <v>0</v>
      </c>
      <c r="AG335" s="3">
        <v>0</v>
      </c>
      <c r="AH335" s="3">
        <v>0</v>
      </c>
      <c r="AI335" s="3">
        <v>0</v>
      </c>
      <c r="AJ335" s="3">
        <v>0</v>
      </c>
      <c r="AK335" s="3">
        <v>0</v>
      </c>
      <c r="AL335" s="3">
        <v>0</v>
      </c>
      <c r="AM335" s="3">
        <v>0</v>
      </c>
      <c r="AN335" s="3">
        <v>0</v>
      </c>
      <c r="AO335" s="3">
        <v>0</v>
      </c>
      <c r="AP335" s="3">
        <v>0</v>
      </c>
      <c r="AQ335" s="3">
        <v>0</v>
      </c>
      <c r="AS335" s="3">
        <v>0</v>
      </c>
      <c r="AT335" s="3">
        <v>0</v>
      </c>
      <c r="AU335" s="3">
        <v>0</v>
      </c>
      <c r="AV335" s="3">
        <v>0</v>
      </c>
      <c r="AW335" s="3">
        <v>0</v>
      </c>
      <c r="AX335" s="3">
        <v>0</v>
      </c>
      <c r="AY335" s="3">
        <v>0</v>
      </c>
    </row>
    <row r="336" spans="2:10" ht="12" customHeight="1">
      <c r="B336" s="14" t="s">
        <v>44</v>
      </c>
      <c r="C336" s="45">
        <f aca="true" t="shared" si="17" ref="C336:J336">SUM(C289:C335)</f>
        <v>5963919.748</v>
      </c>
      <c r="D336" s="46">
        <f t="shared" si="17"/>
        <v>28366110.789999995</v>
      </c>
      <c r="E336" s="46">
        <f t="shared" si="17"/>
        <v>202901259.80999994</v>
      </c>
      <c r="F336" s="46">
        <f t="shared" si="17"/>
        <v>231267370.60000002</v>
      </c>
      <c r="G336" s="46">
        <f t="shared" si="17"/>
        <v>7057156.8040000005</v>
      </c>
      <c r="H336" s="46">
        <f t="shared" si="17"/>
        <v>77197.502</v>
      </c>
      <c r="I336" s="46">
        <f t="shared" si="17"/>
        <v>1166141.226</v>
      </c>
      <c r="J336" s="47">
        <f t="shared" si="17"/>
        <v>245531785.88</v>
      </c>
    </row>
    <row r="337" ht="12" customHeight="1"/>
    <row r="338" spans="2:65" s="28" customFormat="1" ht="13.5">
      <c r="B338" s="31"/>
      <c r="C338" s="32"/>
      <c r="D338" s="3"/>
      <c r="E338" s="3"/>
      <c r="F338" s="3"/>
      <c r="G338" s="3"/>
      <c r="H338" s="3"/>
      <c r="I338" s="3"/>
      <c r="J338" s="3"/>
      <c r="BM338" s="30"/>
    </row>
    <row r="339" ht="12" customHeight="1"/>
    <row r="340" spans="2:4" s="27" customFormat="1" ht="13.5" customHeight="1">
      <c r="B340" s="26" t="s">
        <v>60</v>
      </c>
      <c r="C340" s="48" t="s">
        <v>63</v>
      </c>
      <c r="D340" s="49"/>
    </row>
    <row r="341" spans="2:10" ht="13.5" customHeight="1">
      <c r="B341" s="1"/>
      <c r="C341" s="2"/>
      <c r="D341" s="2"/>
      <c r="E341" s="2"/>
      <c r="F341" s="2"/>
      <c r="G341" s="2"/>
      <c r="H341" s="2"/>
      <c r="I341" s="2"/>
      <c r="J341" s="25" t="s">
        <v>59</v>
      </c>
    </row>
    <row r="342" spans="2:10" ht="13.5" customHeight="1">
      <c r="B342" s="4" t="s">
        <v>61</v>
      </c>
      <c r="C342" s="18"/>
      <c r="D342" s="24" t="s">
        <v>50</v>
      </c>
      <c r="E342" s="24"/>
      <c r="F342" s="24"/>
      <c r="G342" s="23"/>
      <c r="H342" s="23"/>
      <c r="I342" s="23"/>
      <c r="J342" s="19"/>
    </row>
    <row r="343" spans="2:11" ht="13.5" customHeight="1">
      <c r="B343" s="5"/>
      <c r="C343" s="10" t="s">
        <v>51</v>
      </c>
      <c r="D343" s="17" t="s">
        <v>52</v>
      </c>
      <c r="E343" s="17" t="s">
        <v>53</v>
      </c>
      <c r="F343" s="6" t="s">
        <v>49</v>
      </c>
      <c r="G343" s="6" t="s">
        <v>54</v>
      </c>
      <c r="H343" s="6" t="s">
        <v>55</v>
      </c>
      <c r="I343" s="20" t="s">
        <v>56</v>
      </c>
      <c r="J343" s="21" t="s">
        <v>57</v>
      </c>
      <c r="K343" s="7"/>
    </row>
    <row r="344" spans="2:10" ht="13.5" customHeight="1">
      <c r="B344" s="8" t="s">
        <v>48</v>
      </c>
      <c r="C344" s="14"/>
      <c r="D344" s="16" t="s">
        <v>58</v>
      </c>
      <c r="E344" s="16" t="s">
        <v>58</v>
      </c>
      <c r="F344" s="9"/>
      <c r="G344" s="9"/>
      <c r="H344" s="9"/>
      <c r="I344" s="9"/>
      <c r="J344" s="22"/>
    </row>
    <row r="345" spans="2:51" ht="12" customHeight="1">
      <c r="B345" s="10" t="s">
        <v>0</v>
      </c>
      <c r="C345" s="33">
        <v>63575.613</v>
      </c>
      <c r="D345" s="34">
        <v>494389.174</v>
      </c>
      <c r="E345" s="34">
        <v>2023511.857</v>
      </c>
      <c r="F345" s="34">
        <f>SUM(D345:E345)</f>
        <v>2517901.031</v>
      </c>
      <c r="G345" s="34">
        <v>177731.893</v>
      </c>
      <c r="H345" s="34">
        <v>1796.226</v>
      </c>
      <c r="I345" s="34">
        <v>379.021</v>
      </c>
      <c r="J345" s="35">
        <f>SUM(C345,F345:I345)</f>
        <v>2761383.784</v>
      </c>
      <c r="AE345" s="3">
        <v>0</v>
      </c>
      <c r="AF345" s="3">
        <v>0</v>
      </c>
      <c r="AG345" s="3">
        <v>0</v>
      </c>
      <c r="AH345" s="3">
        <v>0</v>
      </c>
      <c r="AI345" s="3">
        <v>0</v>
      </c>
      <c r="AJ345" s="3">
        <v>0</v>
      </c>
      <c r="AK345" s="3">
        <v>0</v>
      </c>
      <c r="AL345" s="3">
        <v>0</v>
      </c>
      <c r="AM345" s="3">
        <v>0</v>
      </c>
      <c r="AN345" s="3">
        <v>0</v>
      </c>
      <c r="AO345" s="3">
        <v>0</v>
      </c>
      <c r="AP345" s="3">
        <v>0</v>
      </c>
      <c r="AQ345" s="3">
        <v>0</v>
      </c>
      <c r="AS345" s="3">
        <v>0</v>
      </c>
      <c r="AT345" s="3">
        <v>0</v>
      </c>
      <c r="AU345" s="3">
        <v>0</v>
      </c>
      <c r="AV345" s="3">
        <v>0</v>
      </c>
      <c r="AW345" s="3">
        <v>0</v>
      </c>
      <c r="AX345" s="3">
        <v>0</v>
      </c>
      <c r="AY345" s="3">
        <v>0</v>
      </c>
    </row>
    <row r="346" spans="2:51" ht="12" customHeight="1">
      <c r="B346" s="10" t="s">
        <v>1</v>
      </c>
      <c r="C346" s="33">
        <v>0</v>
      </c>
      <c r="D346" s="34">
        <v>199212.098</v>
      </c>
      <c r="E346" s="34">
        <v>242201.334</v>
      </c>
      <c r="F346" s="34">
        <f aca="true" t="shared" si="18" ref="F346:F391">SUM(D346:E346)</f>
        <v>441413.43200000003</v>
      </c>
      <c r="G346" s="34">
        <v>0</v>
      </c>
      <c r="H346" s="34">
        <v>0</v>
      </c>
      <c r="I346" s="34">
        <v>0</v>
      </c>
      <c r="J346" s="35">
        <f aca="true" t="shared" si="19" ref="J346:J391">SUM(C346,F346:I346)</f>
        <v>441413.43200000003</v>
      </c>
      <c r="AE346" s="3">
        <v>0</v>
      </c>
      <c r="AF346" s="3">
        <v>0</v>
      </c>
      <c r="AG346" s="3">
        <v>0</v>
      </c>
      <c r="AH346" s="3">
        <v>0</v>
      </c>
      <c r="AI346" s="3">
        <v>0</v>
      </c>
      <c r="AJ346" s="3">
        <v>0</v>
      </c>
      <c r="AK346" s="3">
        <v>0</v>
      </c>
      <c r="AL346" s="3">
        <v>0</v>
      </c>
      <c r="AM346" s="3">
        <v>0</v>
      </c>
      <c r="AN346" s="3">
        <v>0</v>
      </c>
      <c r="AO346" s="3">
        <v>0</v>
      </c>
      <c r="AP346" s="3">
        <v>0</v>
      </c>
      <c r="AQ346" s="3">
        <v>0</v>
      </c>
      <c r="AS346" s="3">
        <v>0</v>
      </c>
      <c r="AT346" s="3">
        <v>0</v>
      </c>
      <c r="AU346" s="3">
        <v>0</v>
      </c>
      <c r="AV346" s="3">
        <v>0</v>
      </c>
      <c r="AW346" s="3">
        <v>0</v>
      </c>
      <c r="AX346" s="3">
        <v>0</v>
      </c>
      <c r="AY346" s="3">
        <v>0</v>
      </c>
    </row>
    <row r="347" spans="2:51" ht="12" customHeight="1">
      <c r="B347" s="10" t="s">
        <v>2</v>
      </c>
      <c r="C347" s="33">
        <v>0</v>
      </c>
      <c r="D347" s="34">
        <v>200715.879</v>
      </c>
      <c r="E347" s="34">
        <v>1189303.667</v>
      </c>
      <c r="F347" s="34">
        <f t="shared" si="18"/>
        <v>1390019.5459999999</v>
      </c>
      <c r="G347" s="34">
        <v>0</v>
      </c>
      <c r="H347" s="34">
        <v>0</v>
      </c>
      <c r="I347" s="34">
        <v>0.474</v>
      </c>
      <c r="J347" s="35">
        <f t="shared" si="19"/>
        <v>1390020.0199999998</v>
      </c>
      <c r="AE347" s="3">
        <v>0</v>
      </c>
      <c r="AF347" s="3">
        <v>0</v>
      </c>
      <c r="AG347" s="3">
        <v>0</v>
      </c>
      <c r="AH347" s="3">
        <v>0</v>
      </c>
      <c r="AI347" s="3">
        <v>0</v>
      </c>
      <c r="AJ347" s="3">
        <v>0</v>
      </c>
      <c r="AK347" s="3">
        <v>0</v>
      </c>
      <c r="AL347" s="3">
        <v>0</v>
      </c>
      <c r="AM347" s="3">
        <v>0</v>
      </c>
      <c r="AN347" s="3">
        <v>0</v>
      </c>
      <c r="AO347" s="3">
        <v>0</v>
      </c>
      <c r="AP347" s="3">
        <v>0</v>
      </c>
      <c r="AQ347" s="3">
        <v>0</v>
      </c>
      <c r="AS347" s="3">
        <v>0</v>
      </c>
      <c r="AT347" s="3">
        <v>0</v>
      </c>
      <c r="AU347" s="3">
        <v>0</v>
      </c>
      <c r="AV347" s="3">
        <v>0</v>
      </c>
      <c r="AW347" s="3">
        <v>0</v>
      </c>
      <c r="AX347" s="3">
        <v>0</v>
      </c>
      <c r="AY347" s="3">
        <v>0</v>
      </c>
    </row>
    <row r="348" spans="2:51" ht="12" customHeight="1">
      <c r="B348" s="10" t="s">
        <v>3</v>
      </c>
      <c r="C348" s="33">
        <v>9750.836</v>
      </c>
      <c r="D348" s="34">
        <v>235075.36</v>
      </c>
      <c r="E348" s="34">
        <v>1672547.169</v>
      </c>
      <c r="F348" s="34">
        <f t="shared" si="18"/>
        <v>1907622.529</v>
      </c>
      <c r="G348" s="34">
        <v>0</v>
      </c>
      <c r="H348" s="34">
        <v>1404.522</v>
      </c>
      <c r="I348" s="34">
        <v>3689.714</v>
      </c>
      <c r="J348" s="35">
        <f t="shared" si="19"/>
        <v>1922467.601</v>
      </c>
      <c r="AE348" s="3">
        <v>0</v>
      </c>
      <c r="AF348" s="3">
        <v>0</v>
      </c>
      <c r="AG348" s="3">
        <v>0</v>
      </c>
      <c r="AH348" s="3">
        <v>0</v>
      </c>
      <c r="AI348" s="3">
        <v>0</v>
      </c>
      <c r="AJ348" s="3">
        <v>0</v>
      </c>
      <c r="AK348" s="3">
        <v>0</v>
      </c>
      <c r="AL348" s="3">
        <v>0</v>
      </c>
      <c r="AM348" s="3">
        <v>0</v>
      </c>
      <c r="AN348" s="3">
        <v>0</v>
      </c>
      <c r="AO348" s="3">
        <v>0</v>
      </c>
      <c r="AP348" s="3">
        <v>0</v>
      </c>
      <c r="AQ348" s="3">
        <v>0</v>
      </c>
      <c r="AS348" s="3">
        <v>0</v>
      </c>
      <c r="AT348" s="3">
        <v>0</v>
      </c>
      <c r="AU348" s="3">
        <v>0</v>
      </c>
      <c r="AV348" s="3">
        <v>0</v>
      </c>
      <c r="AW348" s="3">
        <v>0</v>
      </c>
      <c r="AX348" s="3">
        <v>0</v>
      </c>
      <c r="AY348" s="3">
        <v>0</v>
      </c>
    </row>
    <row r="349" spans="2:51" ht="12" customHeight="1">
      <c r="B349" s="10" t="s">
        <v>4</v>
      </c>
      <c r="C349" s="33">
        <v>1403.942</v>
      </c>
      <c r="D349" s="34">
        <v>42028.932</v>
      </c>
      <c r="E349" s="34">
        <v>528792.682</v>
      </c>
      <c r="F349" s="34">
        <f t="shared" si="18"/>
        <v>570821.6140000001</v>
      </c>
      <c r="G349" s="34">
        <v>48.527</v>
      </c>
      <c r="H349" s="34">
        <v>0</v>
      </c>
      <c r="I349" s="34">
        <v>115.953</v>
      </c>
      <c r="J349" s="35">
        <f t="shared" si="19"/>
        <v>572390.0360000001</v>
      </c>
      <c r="AE349" s="3">
        <v>0</v>
      </c>
      <c r="AF349" s="3">
        <v>0</v>
      </c>
      <c r="AG349" s="3">
        <v>0</v>
      </c>
      <c r="AH349" s="3">
        <v>0</v>
      </c>
      <c r="AI349" s="3">
        <v>0</v>
      </c>
      <c r="AJ349" s="3">
        <v>0</v>
      </c>
      <c r="AK349" s="3">
        <v>0</v>
      </c>
      <c r="AL349" s="3">
        <v>0</v>
      </c>
      <c r="AM349" s="3">
        <v>0</v>
      </c>
      <c r="AN349" s="3">
        <v>0</v>
      </c>
      <c r="AO349" s="3">
        <v>0</v>
      </c>
      <c r="AP349" s="3">
        <v>0</v>
      </c>
      <c r="AQ349" s="3">
        <v>0</v>
      </c>
      <c r="AS349" s="3">
        <v>0</v>
      </c>
      <c r="AT349" s="3">
        <v>0</v>
      </c>
      <c r="AU349" s="3">
        <v>0</v>
      </c>
      <c r="AV349" s="3">
        <v>0</v>
      </c>
      <c r="AW349" s="3">
        <v>0</v>
      </c>
      <c r="AX349" s="3">
        <v>0</v>
      </c>
      <c r="AY349" s="3">
        <v>0</v>
      </c>
    </row>
    <row r="350" spans="2:51" ht="12" customHeight="1">
      <c r="B350" s="10" t="s">
        <v>5</v>
      </c>
      <c r="C350" s="33">
        <v>663</v>
      </c>
      <c r="D350" s="34">
        <v>63790.671</v>
      </c>
      <c r="E350" s="34">
        <v>380533.413</v>
      </c>
      <c r="F350" s="34">
        <f t="shared" si="18"/>
        <v>444324.08400000003</v>
      </c>
      <c r="G350" s="34">
        <v>0</v>
      </c>
      <c r="H350" s="34">
        <v>0</v>
      </c>
      <c r="I350" s="34">
        <v>0</v>
      </c>
      <c r="J350" s="35">
        <f t="shared" si="19"/>
        <v>444987.08400000003</v>
      </c>
      <c r="AE350" s="3">
        <v>0</v>
      </c>
      <c r="AF350" s="3">
        <v>0</v>
      </c>
      <c r="AG350" s="3">
        <v>0</v>
      </c>
      <c r="AH350" s="3">
        <v>0</v>
      </c>
      <c r="AI350" s="3">
        <v>0</v>
      </c>
      <c r="AJ350" s="3">
        <v>0</v>
      </c>
      <c r="AK350" s="3">
        <v>0</v>
      </c>
      <c r="AL350" s="3">
        <v>0</v>
      </c>
      <c r="AM350" s="3">
        <v>0</v>
      </c>
      <c r="AN350" s="3">
        <v>0</v>
      </c>
      <c r="AO350" s="3">
        <v>0</v>
      </c>
      <c r="AP350" s="3">
        <v>0</v>
      </c>
      <c r="AQ350" s="3">
        <v>0</v>
      </c>
      <c r="AS350" s="3">
        <v>0</v>
      </c>
      <c r="AT350" s="3">
        <v>0</v>
      </c>
      <c r="AU350" s="3">
        <v>0</v>
      </c>
      <c r="AV350" s="3">
        <v>0</v>
      </c>
      <c r="AW350" s="3">
        <v>0</v>
      </c>
      <c r="AX350" s="3">
        <v>0</v>
      </c>
      <c r="AY350" s="3">
        <v>0</v>
      </c>
    </row>
    <row r="351" spans="2:51" ht="12" customHeight="1">
      <c r="B351" s="10" t="s">
        <v>6</v>
      </c>
      <c r="C351" s="33">
        <v>4191.764</v>
      </c>
      <c r="D351" s="34">
        <v>188239.12</v>
      </c>
      <c r="E351" s="34">
        <v>1326332.056</v>
      </c>
      <c r="F351" s="34">
        <f t="shared" si="18"/>
        <v>1514571.176</v>
      </c>
      <c r="G351" s="34">
        <v>0</v>
      </c>
      <c r="H351" s="34">
        <v>5874.172</v>
      </c>
      <c r="I351" s="34">
        <v>0</v>
      </c>
      <c r="J351" s="35">
        <f t="shared" si="19"/>
        <v>1524637.112</v>
      </c>
      <c r="AE351" s="3">
        <v>0</v>
      </c>
      <c r="AF351" s="3">
        <v>0</v>
      </c>
      <c r="AG351" s="3">
        <v>0</v>
      </c>
      <c r="AH351" s="3">
        <v>0</v>
      </c>
      <c r="AI351" s="3">
        <v>0</v>
      </c>
      <c r="AJ351" s="3">
        <v>0</v>
      </c>
      <c r="AK351" s="3">
        <v>0</v>
      </c>
      <c r="AL351" s="3">
        <v>0</v>
      </c>
      <c r="AM351" s="3">
        <v>0</v>
      </c>
      <c r="AN351" s="3">
        <v>0</v>
      </c>
      <c r="AO351" s="3">
        <v>0</v>
      </c>
      <c r="AP351" s="3">
        <v>0</v>
      </c>
      <c r="AQ351" s="3">
        <v>0</v>
      </c>
      <c r="AS351" s="3">
        <v>0</v>
      </c>
      <c r="AT351" s="3">
        <v>0</v>
      </c>
      <c r="AU351" s="3">
        <v>0</v>
      </c>
      <c r="AV351" s="3">
        <v>0</v>
      </c>
      <c r="AW351" s="3">
        <v>0</v>
      </c>
      <c r="AX351" s="3">
        <v>0</v>
      </c>
      <c r="AY351" s="3">
        <v>0</v>
      </c>
    </row>
    <row r="352" spans="2:51" ht="12" customHeight="1">
      <c r="B352" s="10" t="s">
        <v>7</v>
      </c>
      <c r="C352" s="33">
        <v>10836.019</v>
      </c>
      <c r="D352" s="34">
        <v>703034.222</v>
      </c>
      <c r="E352" s="34">
        <v>2175661.945</v>
      </c>
      <c r="F352" s="34">
        <f t="shared" si="18"/>
        <v>2878696.167</v>
      </c>
      <c r="G352" s="34">
        <v>8594.665</v>
      </c>
      <c r="H352" s="34">
        <v>0</v>
      </c>
      <c r="I352" s="34">
        <v>2516.666</v>
      </c>
      <c r="J352" s="35">
        <f t="shared" si="19"/>
        <v>2900643.517</v>
      </c>
      <c r="AE352" s="3">
        <v>0</v>
      </c>
      <c r="AF352" s="3">
        <v>0</v>
      </c>
      <c r="AG352" s="3">
        <v>0</v>
      </c>
      <c r="AH352" s="3">
        <v>0</v>
      </c>
      <c r="AI352" s="3">
        <v>0</v>
      </c>
      <c r="AJ352" s="3">
        <v>0</v>
      </c>
      <c r="AK352" s="3">
        <v>0</v>
      </c>
      <c r="AL352" s="3">
        <v>0</v>
      </c>
      <c r="AM352" s="3">
        <v>0</v>
      </c>
      <c r="AN352" s="3">
        <v>0</v>
      </c>
      <c r="AO352" s="3">
        <v>0</v>
      </c>
      <c r="AP352" s="3">
        <v>0</v>
      </c>
      <c r="AQ352" s="3">
        <v>0</v>
      </c>
      <c r="AS352" s="3">
        <v>0</v>
      </c>
      <c r="AT352" s="3">
        <v>0</v>
      </c>
      <c r="AU352" s="3">
        <v>0</v>
      </c>
      <c r="AV352" s="3">
        <v>0</v>
      </c>
      <c r="AW352" s="3">
        <v>0</v>
      </c>
      <c r="AX352" s="3">
        <v>0</v>
      </c>
      <c r="AY352" s="3">
        <v>0</v>
      </c>
    </row>
    <row r="353" spans="2:51" ht="12" customHeight="1">
      <c r="B353" s="10" t="s">
        <v>8</v>
      </c>
      <c r="C353" s="33">
        <v>18808.507</v>
      </c>
      <c r="D353" s="34">
        <v>51586.836</v>
      </c>
      <c r="E353" s="34">
        <v>1665222.165</v>
      </c>
      <c r="F353" s="34">
        <f t="shared" si="18"/>
        <v>1716809.001</v>
      </c>
      <c r="G353" s="34">
        <v>13035.865</v>
      </c>
      <c r="H353" s="34">
        <v>209.134</v>
      </c>
      <c r="I353" s="34">
        <v>0</v>
      </c>
      <c r="J353" s="35">
        <f t="shared" si="19"/>
        <v>1748862.507</v>
      </c>
      <c r="AE353" s="3">
        <v>0</v>
      </c>
      <c r="AF353" s="3">
        <v>0</v>
      </c>
      <c r="AG353" s="3">
        <v>0</v>
      </c>
      <c r="AH353" s="3">
        <v>0</v>
      </c>
      <c r="AI353" s="3">
        <v>0</v>
      </c>
      <c r="AJ353" s="3">
        <v>0</v>
      </c>
      <c r="AK353" s="3">
        <v>0</v>
      </c>
      <c r="AL353" s="3">
        <v>0</v>
      </c>
      <c r="AM353" s="3">
        <v>0</v>
      </c>
      <c r="AN353" s="3">
        <v>0</v>
      </c>
      <c r="AO353" s="3">
        <v>0</v>
      </c>
      <c r="AP353" s="3">
        <v>0</v>
      </c>
      <c r="AQ353" s="3">
        <v>0</v>
      </c>
      <c r="AS353" s="3">
        <v>0</v>
      </c>
      <c r="AT353" s="3">
        <v>0</v>
      </c>
      <c r="AU353" s="3">
        <v>0</v>
      </c>
      <c r="AV353" s="3">
        <v>0</v>
      </c>
      <c r="AW353" s="3">
        <v>0</v>
      </c>
      <c r="AX353" s="3">
        <v>0</v>
      </c>
      <c r="AY353" s="3">
        <v>0</v>
      </c>
    </row>
    <row r="354" spans="2:51" ht="12" customHeight="1">
      <c r="B354" s="11" t="s">
        <v>47</v>
      </c>
      <c r="C354" s="36">
        <v>129.642</v>
      </c>
      <c r="D354" s="37">
        <v>427685.886</v>
      </c>
      <c r="E354" s="37">
        <v>1531762.926</v>
      </c>
      <c r="F354" s="37">
        <f t="shared" si="18"/>
        <v>1959448.812</v>
      </c>
      <c r="G354" s="37">
        <v>1835.094</v>
      </c>
      <c r="H354" s="37">
        <v>129.642</v>
      </c>
      <c r="I354" s="37">
        <v>33.727</v>
      </c>
      <c r="J354" s="38">
        <f t="shared" si="19"/>
        <v>1961576.917</v>
      </c>
      <c r="AE354" s="3">
        <v>0</v>
      </c>
      <c r="AF354" s="3">
        <v>0</v>
      </c>
      <c r="AG354" s="3">
        <v>0</v>
      </c>
      <c r="AH354" s="3">
        <v>0</v>
      </c>
      <c r="AI354" s="3">
        <v>0</v>
      </c>
      <c r="AJ354" s="3">
        <v>0</v>
      </c>
      <c r="AK354" s="3">
        <v>0</v>
      </c>
      <c r="AL354" s="3">
        <v>0</v>
      </c>
      <c r="AM354" s="3">
        <v>0</v>
      </c>
      <c r="AN354" s="3">
        <v>0</v>
      </c>
      <c r="AO354" s="3">
        <v>0</v>
      </c>
      <c r="AP354" s="3">
        <v>0</v>
      </c>
      <c r="AQ354" s="3">
        <v>0</v>
      </c>
      <c r="AS354" s="3">
        <v>0</v>
      </c>
      <c r="AT354" s="3">
        <v>0</v>
      </c>
      <c r="AU354" s="3">
        <v>0</v>
      </c>
      <c r="AV354" s="3">
        <v>0</v>
      </c>
      <c r="AW354" s="3">
        <v>0</v>
      </c>
      <c r="AX354" s="3">
        <v>0</v>
      </c>
      <c r="AY354" s="3">
        <v>0</v>
      </c>
    </row>
    <row r="355" spans="2:51" ht="12" customHeight="1">
      <c r="B355" s="10" t="s">
        <v>9</v>
      </c>
      <c r="C355" s="33">
        <v>27272.568</v>
      </c>
      <c r="D355" s="34">
        <v>743533.023</v>
      </c>
      <c r="E355" s="34">
        <v>5129502.932</v>
      </c>
      <c r="F355" s="34">
        <f t="shared" si="18"/>
        <v>5873035.955</v>
      </c>
      <c r="G355" s="34">
        <v>0.704</v>
      </c>
      <c r="H355" s="34">
        <v>2080.241</v>
      </c>
      <c r="I355" s="34">
        <v>2.792</v>
      </c>
      <c r="J355" s="35">
        <f t="shared" si="19"/>
        <v>5902392.260000001</v>
      </c>
      <c r="AE355" s="3">
        <v>0</v>
      </c>
      <c r="AF355" s="3">
        <v>0</v>
      </c>
      <c r="AG355" s="3">
        <v>0</v>
      </c>
      <c r="AH355" s="3">
        <v>0</v>
      </c>
      <c r="AI355" s="3">
        <v>0</v>
      </c>
      <c r="AJ355" s="3">
        <v>0</v>
      </c>
      <c r="AK355" s="3">
        <v>0</v>
      </c>
      <c r="AL355" s="3">
        <v>0</v>
      </c>
      <c r="AM355" s="3">
        <v>0</v>
      </c>
      <c r="AN355" s="3">
        <v>0</v>
      </c>
      <c r="AO355" s="3">
        <v>0</v>
      </c>
      <c r="AP355" s="3">
        <v>0</v>
      </c>
      <c r="AQ355" s="3">
        <v>0</v>
      </c>
      <c r="AS355" s="3">
        <v>0</v>
      </c>
      <c r="AT355" s="3">
        <v>0</v>
      </c>
      <c r="AU355" s="3">
        <v>0</v>
      </c>
      <c r="AV355" s="3">
        <v>0</v>
      </c>
      <c r="AW355" s="3">
        <v>0</v>
      </c>
      <c r="AX355" s="3">
        <v>0</v>
      </c>
      <c r="AY355" s="3">
        <v>0</v>
      </c>
    </row>
    <row r="356" spans="2:51" ht="12" customHeight="1">
      <c r="B356" s="10" t="s">
        <v>10</v>
      </c>
      <c r="C356" s="33">
        <v>27986.408</v>
      </c>
      <c r="D356" s="34">
        <v>732098.796</v>
      </c>
      <c r="E356" s="34">
        <v>2677090.941</v>
      </c>
      <c r="F356" s="34">
        <f t="shared" si="18"/>
        <v>3409189.737</v>
      </c>
      <c r="G356" s="34">
        <v>9041.232</v>
      </c>
      <c r="H356" s="34">
        <v>4779.597</v>
      </c>
      <c r="I356" s="34">
        <v>9210.174</v>
      </c>
      <c r="J356" s="35">
        <f t="shared" si="19"/>
        <v>3460207.148</v>
      </c>
      <c r="AE356" s="3">
        <v>0</v>
      </c>
      <c r="AF356" s="3">
        <v>0</v>
      </c>
      <c r="AG356" s="3">
        <v>0</v>
      </c>
      <c r="AH356" s="3">
        <v>0</v>
      </c>
      <c r="AI356" s="3">
        <v>0</v>
      </c>
      <c r="AJ356" s="3">
        <v>0</v>
      </c>
      <c r="AK356" s="3">
        <v>0</v>
      </c>
      <c r="AL356" s="3">
        <v>0</v>
      </c>
      <c r="AM356" s="3">
        <v>0</v>
      </c>
      <c r="AN356" s="3">
        <v>0</v>
      </c>
      <c r="AO356" s="3">
        <v>0</v>
      </c>
      <c r="AP356" s="3">
        <v>0</v>
      </c>
      <c r="AQ356" s="3">
        <v>0</v>
      </c>
      <c r="AS356" s="3">
        <v>0</v>
      </c>
      <c r="AT356" s="3">
        <v>0</v>
      </c>
      <c r="AU356" s="3">
        <v>0</v>
      </c>
      <c r="AV356" s="3">
        <v>0</v>
      </c>
      <c r="AW356" s="3">
        <v>0</v>
      </c>
      <c r="AX356" s="3">
        <v>0</v>
      </c>
      <c r="AY356" s="3">
        <v>0</v>
      </c>
    </row>
    <row r="357" spans="2:51" ht="12" customHeight="1">
      <c r="B357" s="10" t="s">
        <v>11</v>
      </c>
      <c r="C357" s="33">
        <v>64861.873</v>
      </c>
      <c r="D357" s="34">
        <v>2573902.506</v>
      </c>
      <c r="E357" s="34">
        <v>6938938.36</v>
      </c>
      <c r="F357" s="34">
        <f t="shared" si="18"/>
        <v>9512840.866</v>
      </c>
      <c r="G357" s="34">
        <v>2238.008</v>
      </c>
      <c r="H357" s="34">
        <v>63592.053</v>
      </c>
      <c r="I357" s="34">
        <v>884.766</v>
      </c>
      <c r="J357" s="35">
        <f t="shared" si="19"/>
        <v>9644417.566</v>
      </c>
      <c r="AE357" s="3">
        <v>0</v>
      </c>
      <c r="AF357" s="3">
        <v>0</v>
      </c>
      <c r="AG357" s="3">
        <v>0</v>
      </c>
      <c r="AH357" s="3">
        <v>0</v>
      </c>
      <c r="AI357" s="3">
        <v>0</v>
      </c>
      <c r="AJ357" s="3">
        <v>0</v>
      </c>
      <c r="AK357" s="3">
        <v>0</v>
      </c>
      <c r="AL357" s="3">
        <v>0</v>
      </c>
      <c r="AM357" s="3">
        <v>0</v>
      </c>
      <c r="AN357" s="3">
        <v>0</v>
      </c>
      <c r="AO357" s="3">
        <v>0</v>
      </c>
      <c r="AP357" s="3">
        <v>0</v>
      </c>
      <c r="AQ357" s="3">
        <v>0</v>
      </c>
      <c r="AS357" s="3">
        <v>0</v>
      </c>
      <c r="AT357" s="3">
        <v>0</v>
      </c>
      <c r="AU357" s="3">
        <v>0</v>
      </c>
      <c r="AV357" s="3">
        <v>0</v>
      </c>
      <c r="AW357" s="3">
        <v>0</v>
      </c>
      <c r="AX357" s="3">
        <v>0</v>
      </c>
      <c r="AY357" s="3">
        <v>0</v>
      </c>
    </row>
    <row r="358" spans="2:51" ht="12" customHeight="1">
      <c r="B358" s="10" t="s">
        <v>12</v>
      </c>
      <c r="C358" s="33">
        <v>8455.763</v>
      </c>
      <c r="D358" s="34">
        <v>509247.111</v>
      </c>
      <c r="E358" s="34">
        <v>3657704.976</v>
      </c>
      <c r="F358" s="34">
        <f t="shared" si="18"/>
        <v>4166952.087</v>
      </c>
      <c r="G358" s="34">
        <v>7688.439</v>
      </c>
      <c r="H358" s="34">
        <v>2248.427</v>
      </c>
      <c r="I358" s="34">
        <v>477001.263</v>
      </c>
      <c r="J358" s="35">
        <f t="shared" si="19"/>
        <v>4662345.978999999</v>
      </c>
      <c r="AE358" s="3">
        <v>0</v>
      </c>
      <c r="AF358" s="3">
        <v>0</v>
      </c>
      <c r="AG358" s="3">
        <v>0</v>
      </c>
      <c r="AH358" s="3">
        <v>0</v>
      </c>
      <c r="AI358" s="3">
        <v>0</v>
      </c>
      <c r="AJ358" s="3">
        <v>0</v>
      </c>
      <c r="AK358" s="3">
        <v>0</v>
      </c>
      <c r="AL358" s="3">
        <v>0</v>
      </c>
      <c r="AM358" s="3">
        <v>0</v>
      </c>
      <c r="AN358" s="3">
        <v>0</v>
      </c>
      <c r="AO358" s="3">
        <v>0</v>
      </c>
      <c r="AP358" s="3">
        <v>0</v>
      </c>
      <c r="AQ358" s="3">
        <v>0</v>
      </c>
      <c r="AS358" s="3">
        <v>0</v>
      </c>
      <c r="AT358" s="3">
        <v>0</v>
      </c>
      <c r="AU358" s="3">
        <v>0</v>
      </c>
      <c r="AV358" s="3">
        <v>0</v>
      </c>
      <c r="AW358" s="3">
        <v>0</v>
      </c>
      <c r="AX358" s="3">
        <v>0</v>
      </c>
      <c r="AY358" s="3">
        <v>0</v>
      </c>
    </row>
    <row r="359" spans="2:51" ht="12" customHeight="1">
      <c r="B359" s="10" t="s">
        <v>13</v>
      </c>
      <c r="C359" s="33">
        <v>7583.234</v>
      </c>
      <c r="D359" s="34">
        <v>255422.926</v>
      </c>
      <c r="E359" s="34">
        <v>918149.303</v>
      </c>
      <c r="F359" s="34">
        <f t="shared" si="18"/>
        <v>1173572.229</v>
      </c>
      <c r="G359" s="34">
        <v>0</v>
      </c>
      <c r="H359" s="34">
        <v>808.712</v>
      </c>
      <c r="I359" s="34">
        <v>0</v>
      </c>
      <c r="J359" s="35">
        <f t="shared" si="19"/>
        <v>1181964.175</v>
      </c>
      <c r="AE359" s="3">
        <v>0</v>
      </c>
      <c r="AF359" s="3">
        <v>0</v>
      </c>
      <c r="AG359" s="3">
        <v>0</v>
      </c>
      <c r="AH359" s="3">
        <v>0</v>
      </c>
      <c r="AI359" s="3">
        <v>0</v>
      </c>
      <c r="AJ359" s="3">
        <v>0</v>
      </c>
      <c r="AK359" s="3">
        <v>0</v>
      </c>
      <c r="AL359" s="3">
        <v>0</v>
      </c>
      <c r="AM359" s="3">
        <v>0</v>
      </c>
      <c r="AN359" s="3">
        <v>0</v>
      </c>
      <c r="AO359" s="3">
        <v>0</v>
      </c>
      <c r="AP359" s="3">
        <v>0</v>
      </c>
      <c r="AQ359" s="3">
        <v>0</v>
      </c>
      <c r="AS359" s="3">
        <v>0</v>
      </c>
      <c r="AT359" s="3">
        <v>0</v>
      </c>
      <c r="AU359" s="3">
        <v>0</v>
      </c>
      <c r="AV359" s="3">
        <v>0</v>
      </c>
      <c r="AW359" s="3">
        <v>0</v>
      </c>
      <c r="AX359" s="3">
        <v>0</v>
      </c>
      <c r="AY359" s="3">
        <v>0</v>
      </c>
    </row>
    <row r="360" spans="2:51" ht="12" customHeight="1">
      <c r="B360" s="10" t="s">
        <v>14</v>
      </c>
      <c r="C360" s="33">
        <v>5704.712</v>
      </c>
      <c r="D360" s="34">
        <v>87219.233</v>
      </c>
      <c r="E360" s="34">
        <v>2075561.782</v>
      </c>
      <c r="F360" s="34">
        <f t="shared" si="18"/>
        <v>2162781.0149999997</v>
      </c>
      <c r="G360" s="34">
        <v>879.636</v>
      </c>
      <c r="H360" s="34">
        <v>1173.325</v>
      </c>
      <c r="I360" s="34">
        <v>0</v>
      </c>
      <c r="J360" s="35">
        <f t="shared" si="19"/>
        <v>2170538.6879999996</v>
      </c>
      <c r="AE360" s="3">
        <v>0</v>
      </c>
      <c r="AF360" s="3">
        <v>0</v>
      </c>
      <c r="AG360" s="3">
        <v>0</v>
      </c>
      <c r="AH360" s="3">
        <v>0</v>
      </c>
      <c r="AI360" s="3">
        <v>0</v>
      </c>
      <c r="AJ360" s="3">
        <v>0</v>
      </c>
      <c r="AK360" s="3">
        <v>0</v>
      </c>
      <c r="AL360" s="3">
        <v>0</v>
      </c>
      <c r="AM360" s="3">
        <v>0</v>
      </c>
      <c r="AN360" s="3">
        <v>0</v>
      </c>
      <c r="AO360" s="3">
        <v>0</v>
      </c>
      <c r="AP360" s="3">
        <v>0</v>
      </c>
      <c r="AQ360" s="3">
        <v>0</v>
      </c>
      <c r="AS360" s="3">
        <v>0</v>
      </c>
      <c r="AT360" s="3">
        <v>0</v>
      </c>
      <c r="AU360" s="3">
        <v>0</v>
      </c>
      <c r="AV360" s="3">
        <v>0</v>
      </c>
      <c r="AW360" s="3">
        <v>0</v>
      </c>
      <c r="AX360" s="3">
        <v>0</v>
      </c>
      <c r="AY360" s="3">
        <v>0</v>
      </c>
    </row>
    <row r="361" spans="2:51" ht="12" customHeight="1">
      <c r="B361" s="10" t="s">
        <v>15</v>
      </c>
      <c r="C361" s="33">
        <v>60.952</v>
      </c>
      <c r="D361" s="34">
        <v>235579.09</v>
      </c>
      <c r="E361" s="34">
        <v>500932.676</v>
      </c>
      <c r="F361" s="34">
        <f t="shared" si="18"/>
        <v>736511.766</v>
      </c>
      <c r="G361" s="34">
        <v>661.249</v>
      </c>
      <c r="H361" s="34">
        <v>175.668</v>
      </c>
      <c r="I361" s="34">
        <v>0</v>
      </c>
      <c r="J361" s="35">
        <f t="shared" si="19"/>
        <v>737409.6349999999</v>
      </c>
      <c r="AE361" s="3">
        <v>0</v>
      </c>
      <c r="AF361" s="3">
        <v>0</v>
      </c>
      <c r="AG361" s="3">
        <v>0</v>
      </c>
      <c r="AH361" s="3">
        <v>0</v>
      </c>
      <c r="AI361" s="3">
        <v>0</v>
      </c>
      <c r="AJ361" s="3">
        <v>0</v>
      </c>
      <c r="AK361" s="3">
        <v>0</v>
      </c>
      <c r="AL361" s="3">
        <v>0</v>
      </c>
      <c r="AM361" s="3">
        <v>0</v>
      </c>
      <c r="AN361" s="3">
        <v>0</v>
      </c>
      <c r="AO361" s="3">
        <v>0</v>
      </c>
      <c r="AP361" s="3">
        <v>0</v>
      </c>
      <c r="AQ361" s="3">
        <v>0</v>
      </c>
      <c r="AS361" s="3">
        <v>0</v>
      </c>
      <c r="AT361" s="3">
        <v>0</v>
      </c>
      <c r="AU361" s="3">
        <v>0</v>
      </c>
      <c r="AV361" s="3">
        <v>0</v>
      </c>
      <c r="AW361" s="3">
        <v>0</v>
      </c>
      <c r="AX361" s="3">
        <v>0</v>
      </c>
      <c r="AY361" s="3">
        <v>0</v>
      </c>
    </row>
    <row r="362" spans="2:51" ht="12" customHeight="1">
      <c r="B362" s="10" t="s">
        <v>16</v>
      </c>
      <c r="C362" s="33">
        <v>1968.884</v>
      </c>
      <c r="D362" s="34">
        <v>544173.925</v>
      </c>
      <c r="E362" s="34">
        <v>643624.712</v>
      </c>
      <c r="F362" s="34">
        <f t="shared" si="18"/>
        <v>1187798.637</v>
      </c>
      <c r="G362" s="34">
        <v>0</v>
      </c>
      <c r="H362" s="34">
        <v>0</v>
      </c>
      <c r="I362" s="34">
        <v>0</v>
      </c>
      <c r="J362" s="35">
        <f t="shared" si="19"/>
        <v>1189767.5210000002</v>
      </c>
      <c r="AE362" s="3">
        <v>0</v>
      </c>
      <c r="AF362" s="3">
        <v>0</v>
      </c>
      <c r="AG362" s="3">
        <v>0</v>
      </c>
      <c r="AH362" s="3">
        <v>0</v>
      </c>
      <c r="AI362" s="3">
        <v>0</v>
      </c>
      <c r="AJ362" s="3">
        <v>0</v>
      </c>
      <c r="AK362" s="3">
        <v>0</v>
      </c>
      <c r="AL362" s="3">
        <v>0</v>
      </c>
      <c r="AM362" s="3">
        <v>0</v>
      </c>
      <c r="AN362" s="3">
        <v>0</v>
      </c>
      <c r="AO362" s="3">
        <v>0</v>
      </c>
      <c r="AP362" s="3">
        <v>0</v>
      </c>
      <c r="AQ362" s="3">
        <v>0</v>
      </c>
      <c r="AS362" s="3">
        <v>0</v>
      </c>
      <c r="AT362" s="3">
        <v>0</v>
      </c>
      <c r="AU362" s="3">
        <v>0</v>
      </c>
      <c r="AV362" s="3">
        <v>0</v>
      </c>
      <c r="AW362" s="3">
        <v>0</v>
      </c>
      <c r="AX362" s="3">
        <v>0</v>
      </c>
      <c r="AY362" s="3">
        <v>0</v>
      </c>
    </row>
    <row r="363" spans="2:51" ht="12" customHeight="1">
      <c r="B363" s="10" t="s">
        <v>17</v>
      </c>
      <c r="C363" s="33">
        <v>320.845</v>
      </c>
      <c r="D363" s="34">
        <v>62250.257</v>
      </c>
      <c r="E363" s="34">
        <v>276661.51</v>
      </c>
      <c r="F363" s="34">
        <f t="shared" si="18"/>
        <v>338911.767</v>
      </c>
      <c r="G363" s="34">
        <v>320.845</v>
      </c>
      <c r="H363" s="34">
        <v>720.074</v>
      </c>
      <c r="I363" s="34">
        <v>0</v>
      </c>
      <c r="J363" s="35">
        <f t="shared" si="19"/>
        <v>340273.53099999996</v>
      </c>
      <c r="AE363" s="3">
        <v>0</v>
      </c>
      <c r="AF363" s="3">
        <v>0</v>
      </c>
      <c r="AG363" s="3">
        <v>0</v>
      </c>
      <c r="AH363" s="3">
        <v>0</v>
      </c>
      <c r="AI363" s="3">
        <v>0</v>
      </c>
      <c r="AJ363" s="3">
        <v>0</v>
      </c>
      <c r="AK363" s="3">
        <v>0</v>
      </c>
      <c r="AL363" s="3">
        <v>0</v>
      </c>
      <c r="AM363" s="3">
        <v>0</v>
      </c>
      <c r="AN363" s="3">
        <v>0</v>
      </c>
      <c r="AO363" s="3">
        <v>0</v>
      </c>
      <c r="AP363" s="3">
        <v>0</v>
      </c>
      <c r="AQ363" s="3">
        <v>0</v>
      </c>
      <c r="AS363" s="3">
        <v>0</v>
      </c>
      <c r="AT363" s="3">
        <v>0</v>
      </c>
      <c r="AU363" s="3">
        <v>0</v>
      </c>
      <c r="AV363" s="3">
        <v>0</v>
      </c>
      <c r="AW363" s="3">
        <v>0</v>
      </c>
      <c r="AX363" s="3">
        <v>0</v>
      </c>
      <c r="AY363" s="3">
        <v>0</v>
      </c>
    </row>
    <row r="364" spans="2:51" ht="12" customHeight="1">
      <c r="B364" s="10" t="s">
        <v>18</v>
      </c>
      <c r="C364" s="33">
        <v>269.688</v>
      </c>
      <c r="D364" s="34">
        <v>2481209.051</v>
      </c>
      <c r="E364" s="34">
        <v>1486819.401</v>
      </c>
      <c r="F364" s="34">
        <f t="shared" si="18"/>
        <v>3968028.452</v>
      </c>
      <c r="G364" s="34">
        <v>0</v>
      </c>
      <c r="H364" s="34">
        <v>0</v>
      </c>
      <c r="I364" s="34">
        <v>3.945</v>
      </c>
      <c r="J364" s="35">
        <f t="shared" si="19"/>
        <v>3968302.085</v>
      </c>
      <c r="AE364" s="3">
        <v>0</v>
      </c>
      <c r="AF364" s="3">
        <v>0</v>
      </c>
      <c r="AG364" s="3">
        <v>0</v>
      </c>
      <c r="AH364" s="3">
        <v>0</v>
      </c>
      <c r="AI364" s="3">
        <v>0</v>
      </c>
      <c r="AJ364" s="3">
        <v>0</v>
      </c>
      <c r="AK364" s="3">
        <v>0</v>
      </c>
      <c r="AL364" s="3">
        <v>0</v>
      </c>
      <c r="AM364" s="3">
        <v>0</v>
      </c>
      <c r="AN364" s="3">
        <v>0</v>
      </c>
      <c r="AO364" s="3">
        <v>0</v>
      </c>
      <c r="AP364" s="3">
        <v>0</v>
      </c>
      <c r="AQ364" s="3">
        <v>0</v>
      </c>
      <c r="AS364" s="3">
        <v>0</v>
      </c>
      <c r="AT364" s="3">
        <v>0</v>
      </c>
      <c r="AU364" s="3">
        <v>0</v>
      </c>
      <c r="AV364" s="3">
        <v>0</v>
      </c>
      <c r="AW364" s="3">
        <v>0</v>
      </c>
      <c r="AX364" s="3">
        <v>0</v>
      </c>
      <c r="AY364" s="3">
        <v>0</v>
      </c>
    </row>
    <row r="365" spans="2:51" ht="12" customHeight="1">
      <c r="B365" s="12" t="s">
        <v>19</v>
      </c>
      <c r="C365" s="39">
        <v>4478.695</v>
      </c>
      <c r="D365" s="40">
        <v>80424.206</v>
      </c>
      <c r="E365" s="40">
        <v>1568573.659</v>
      </c>
      <c r="F365" s="40">
        <f t="shared" si="18"/>
        <v>1648997.865</v>
      </c>
      <c r="G365" s="40">
        <v>20978.754</v>
      </c>
      <c r="H365" s="40">
        <v>859.113</v>
      </c>
      <c r="I365" s="40">
        <v>950.57</v>
      </c>
      <c r="J365" s="41">
        <f t="shared" si="19"/>
        <v>1676264.997</v>
      </c>
      <c r="AE365" s="3">
        <v>0</v>
      </c>
      <c r="AF365" s="3">
        <v>0</v>
      </c>
      <c r="AG365" s="3">
        <v>0</v>
      </c>
      <c r="AH365" s="3">
        <v>0</v>
      </c>
      <c r="AI365" s="3">
        <v>0</v>
      </c>
      <c r="AJ365" s="3">
        <v>0</v>
      </c>
      <c r="AK365" s="3">
        <v>0</v>
      </c>
      <c r="AL365" s="3">
        <v>0</v>
      </c>
      <c r="AM365" s="3">
        <v>0</v>
      </c>
      <c r="AN365" s="3">
        <v>0</v>
      </c>
      <c r="AO365" s="3">
        <v>0</v>
      </c>
      <c r="AP365" s="3">
        <v>0</v>
      </c>
      <c r="AQ365" s="3">
        <v>0</v>
      </c>
      <c r="AS365" s="3">
        <v>0</v>
      </c>
      <c r="AT365" s="3">
        <v>0</v>
      </c>
      <c r="AU365" s="3">
        <v>0</v>
      </c>
      <c r="AV365" s="3">
        <v>0</v>
      </c>
      <c r="AW365" s="3">
        <v>0</v>
      </c>
      <c r="AX365" s="3">
        <v>0</v>
      </c>
      <c r="AY365" s="3">
        <v>0</v>
      </c>
    </row>
    <row r="366" spans="2:51" ht="12" customHeight="1">
      <c r="B366" s="10" t="s">
        <v>20</v>
      </c>
      <c r="C366" s="33">
        <v>5685.689</v>
      </c>
      <c r="D366" s="34">
        <v>386353.401</v>
      </c>
      <c r="E366" s="34">
        <v>3034677.385</v>
      </c>
      <c r="F366" s="34">
        <f t="shared" si="18"/>
        <v>3421030.786</v>
      </c>
      <c r="G366" s="34">
        <v>0</v>
      </c>
      <c r="H366" s="34">
        <v>3366.898</v>
      </c>
      <c r="I366" s="34">
        <v>52.418</v>
      </c>
      <c r="J366" s="35">
        <f t="shared" si="19"/>
        <v>3430135.7909999997</v>
      </c>
      <c r="AE366" s="3">
        <v>0</v>
      </c>
      <c r="AF366" s="3">
        <v>0</v>
      </c>
      <c r="AG366" s="3">
        <v>0</v>
      </c>
      <c r="AH366" s="3">
        <v>0</v>
      </c>
      <c r="AI366" s="3">
        <v>0</v>
      </c>
      <c r="AJ366" s="3">
        <v>0</v>
      </c>
      <c r="AK366" s="3">
        <v>0</v>
      </c>
      <c r="AL366" s="3">
        <v>0</v>
      </c>
      <c r="AM366" s="3">
        <v>0</v>
      </c>
      <c r="AN366" s="3">
        <v>0</v>
      </c>
      <c r="AO366" s="3">
        <v>0</v>
      </c>
      <c r="AP366" s="3">
        <v>0</v>
      </c>
      <c r="AQ366" s="3">
        <v>0</v>
      </c>
      <c r="AS366" s="3">
        <v>0</v>
      </c>
      <c r="AT366" s="3">
        <v>0</v>
      </c>
      <c r="AU366" s="3">
        <v>0</v>
      </c>
      <c r="AV366" s="3">
        <v>0</v>
      </c>
      <c r="AW366" s="3">
        <v>0</v>
      </c>
      <c r="AX366" s="3">
        <v>0</v>
      </c>
      <c r="AY366" s="3">
        <v>0</v>
      </c>
    </row>
    <row r="367" spans="2:51" ht="12" customHeight="1">
      <c r="B367" s="10" t="s">
        <v>21</v>
      </c>
      <c r="C367" s="33">
        <v>44193.707</v>
      </c>
      <c r="D367" s="34">
        <v>1366703.711</v>
      </c>
      <c r="E367" s="34">
        <v>8900975.569</v>
      </c>
      <c r="F367" s="34">
        <f t="shared" si="18"/>
        <v>10267679.28</v>
      </c>
      <c r="G367" s="34">
        <v>39361.302</v>
      </c>
      <c r="H367" s="34">
        <v>8334.483</v>
      </c>
      <c r="I367" s="34">
        <v>959.11</v>
      </c>
      <c r="J367" s="35">
        <f t="shared" si="19"/>
        <v>10360527.881999997</v>
      </c>
      <c r="AE367" s="3">
        <v>0</v>
      </c>
      <c r="AF367" s="3">
        <v>0</v>
      </c>
      <c r="AG367" s="3">
        <v>0</v>
      </c>
      <c r="AH367" s="3">
        <v>0</v>
      </c>
      <c r="AI367" s="3">
        <v>0</v>
      </c>
      <c r="AJ367" s="3">
        <v>0</v>
      </c>
      <c r="AK367" s="3">
        <v>0</v>
      </c>
      <c r="AL367" s="3">
        <v>0</v>
      </c>
      <c r="AM367" s="3">
        <v>0</v>
      </c>
      <c r="AN367" s="3">
        <v>0</v>
      </c>
      <c r="AO367" s="3">
        <v>0</v>
      </c>
      <c r="AP367" s="3">
        <v>0</v>
      </c>
      <c r="AQ367" s="3">
        <v>0</v>
      </c>
      <c r="AS367" s="3">
        <v>0</v>
      </c>
      <c r="AT367" s="3">
        <v>0</v>
      </c>
      <c r="AU367" s="3">
        <v>0</v>
      </c>
      <c r="AV367" s="3">
        <v>0</v>
      </c>
      <c r="AW367" s="3">
        <v>0</v>
      </c>
      <c r="AX367" s="3">
        <v>0</v>
      </c>
      <c r="AY367" s="3">
        <v>0</v>
      </c>
    </row>
    <row r="368" spans="2:51" ht="12" customHeight="1">
      <c r="B368" s="10" t="s">
        <v>22</v>
      </c>
      <c r="C368" s="33">
        <v>0</v>
      </c>
      <c r="D368" s="34">
        <v>177650.515</v>
      </c>
      <c r="E368" s="34">
        <v>1026444.434</v>
      </c>
      <c r="F368" s="34">
        <f t="shared" si="18"/>
        <v>1204094.949</v>
      </c>
      <c r="G368" s="34">
        <v>0</v>
      </c>
      <c r="H368" s="34">
        <v>0</v>
      </c>
      <c r="I368" s="34">
        <v>7427.798</v>
      </c>
      <c r="J368" s="35">
        <f t="shared" si="19"/>
        <v>1211522.747</v>
      </c>
      <c r="AE368" s="3">
        <v>0</v>
      </c>
      <c r="AF368" s="3">
        <v>0</v>
      </c>
      <c r="AG368" s="3">
        <v>0</v>
      </c>
      <c r="AH368" s="3">
        <v>0</v>
      </c>
      <c r="AI368" s="3">
        <v>0</v>
      </c>
      <c r="AJ368" s="3">
        <v>0</v>
      </c>
      <c r="AK368" s="3">
        <v>0</v>
      </c>
      <c r="AL368" s="3">
        <v>0</v>
      </c>
      <c r="AM368" s="3">
        <v>0</v>
      </c>
      <c r="AN368" s="3">
        <v>0</v>
      </c>
      <c r="AO368" s="3">
        <v>0</v>
      </c>
      <c r="AP368" s="3">
        <v>0</v>
      </c>
      <c r="AQ368" s="3">
        <v>0</v>
      </c>
      <c r="AS368" s="3">
        <v>0</v>
      </c>
      <c r="AT368" s="3">
        <v>0</v>
      </c>
      <c r="AU368" s="3">
        <v>0</v>
      </c>
      <c r="AV368" s="3">
        <v>0</v>
      </c>
      <c r="AW368" s="3">
        <v>0</v>
      </c>
      <c r="AX368" s="3">
        <v>0</v>
      </c>
      <c r="AY368" s="3">
        <v>0</v>
      </c>
    </row>
    <row r="369" spans="2:51" ht="12" customHeight="1">
      <c r="B369" s="10" t="s">
        <v>23</v>
      </c>
      <c r="C369" s="33">
        <v>4160.472</v>
      </c>
      <c r="D369" s="34">
        <v>290274.303</v>
      </c>
      <c r="E369" s="34">
        <v>1176522.4</v>
      </c>
      <c r="F369" s="34">
        <f t="shared" si="18"/>
        <v>1466796.703</v>
      </c>
      <c r="G369" s="34">
        <v>11004.968</v>
      </c>
      <c r="H369" s="34">
        <v>0</v>
      </c>
      <c r="I369" s="34">
        <v>24687.371</v>
      </c>
      <c r="J369" s="35">
        <f t="shared" si="19"/>
        <v>1506649.5140000002</v>
      </c>
      <c r="AE369" s="3">
        <v>0</v>
      </c>
      <c r="AF369" s="3">
        <v>0</v>
      </c>
      <c r="AG369" s="3">
        <v>0</v>
      </c>
      <c r="AH369" s="3">
        <v>0</v>
      </c>
      <c r="AI369" s="3">
        <v>0</v>
      </c>
      <c r="AJ369" s="3">
        <v>0</v>
      </c>
      <c r="AK369" s="3">
        <v>0</v>
      </c>
      <c r="AL369" s="3">
        <v>0</v>
      </c>
      <c r="AM369" s="3">
        <v>0</v>
      </c>
      <c r="AN369" s="3">
        <v>0</v>
      </c>
      <c r="AO369" s="3">
        <v>0</v>
      </c>
      <c r="AP369" s="3">
        <v>0</v>
      </c>
      <c r="AQ369" s="3">
        <v>0</v>
      </c>
      <c r="AS369" s="3">
        <v>0</v>
      </c>
      <c r="AT369" s="3">
        <v>0</v>
      </c>
      <c r="AU369" s="3">
        <v>0</v>
      </c>
      <c r="AV369" s="3">
        <v>0</v>
      </c>
      <c r="AW369" s="3">
        <v>0</v>
      </c>
      <c r="AX369" s="3">
        <v>0</v>
      </c>
      <c r="AY369" s="3">
        <v>0</v>
      </c>
    </row>
    <row r="370" spans="2:51" ht="12" customHeight="1">
      <c r="B370" s="10" t="s">
        <v>24</v>
      </c>
      <c r="C370" s="33">
        <v>3818.888</v>
      </c>
      <c r="D370" s="34">
        <v>148326.518</v>
      </c>
      <c r="E370" s="34">
        <v>1586318.666</v>
      </c>
      <c r="F370" s="34">
        <f t="shared" si="18"/>
        <v>1734645.184</v>
      </c>
      <c r="G370" s="34">
        <v>0</v>
      </c>
      <c r="H370" s="34">
        <v>304.249</v>
      </c>
      <c r="I370" s="34">
        <v>0</v>
      </c>
      <c r="J370" s="35">
        <f t="shared" si="19"/>
        <v>1738768.321</v>
      </c>
      <c r="AE370" s="3">
        <v>0</v>
      </c>
      <c r="AF370" s="3">
        <v>0</v>
      </c>
      <c r="AG370" s="3">
        <v>0</v>
      </c>
      <c r="AH370" s="3">
        <v>0</v>
      </c>
      <c r="AI370" s="3">
        <v>0</v>
      </c>
      <c r="AJ370" s="3">
        <v>0</v>
      </c>
      <c r="AK370" s="3">
        <v>0</v>
      </c>
      <c r="AL370" s="3">
        <v>0</v>
      </c>
      <c r="AM370" s="3">
        <v>0</v>
      </c>
      <c r="AN370" s="3">
        <v>0</v>
      </c>
      <c r="AO370" s="3">
        <v>0</v>
      </c>
      <c r="AP370" s="3">
        <v>0</v>
      </c>
      <c r="AQ370" s="3">
        <v>0</v>
      </c>
      <c r="AS370" s="3">
        <v>0</v>
      </c>
      <c r="AT370" s="3">
        <v>0</v>
      </c>
      <c r="AU370" s="3">
        <v>0</v>
      </c>
      <c r="AV370" s="3">
        <v>0</v>
      </c>
      <c r="AW370" s="3">
        <v>0</v>
      </c>
      <c r="AX370" s="3">
        <v>0</v>
      </c>
      <c r="AY370" s="3">
        <v>0</v>
      </c>
    </row>
    <row r="371" spans="2:51" ht="12" customHeight="1">
      <c r="B371" s="10" t="s">
        <v>25</v>
      </c>
      <c r="C371" s="33">
        <v>19339.622</v>
      </c>
      <c r="D371" s="34">
        <v>1704037.692</v>
      </c>
      <c r="E371" s="34">
        <v>7354260.167</v>
      </c>
      <c r="F371" s="34">
        <f t="shared" si="18"/>
        <v>9058297.859000001</v>
      </c>
      <c r="G371" s="34">
        <v>762.931</v>
      </c>
      <c r="H371" s="34">
        <v>19212.671</v>
      </c>
      <c r="I371" s="34">
        <v>15.631</v>
      </c>
      <c r="J371" s="35">
        <f t="shared" si="19"/>
        <v>9097628.714</v>
      </c>
      <c r="AE371" s="3">
        <v>0</v>
      </c>
      <c r="AF371" s="3">
        <v>0</v>
      </c>
      <c r="AG371" s="3">
        <v>0</v>
      </c>
      <c r="AH371" s="3">
        <v>0</v>
      </c>
      <c r="AI371" s="3">
        <v>0</v>
      </c>
      <c r="AJ371" s="3">
        <v>0</v>
      </c>
      <c r="AK371" s="3">
        <v>0</v>
      </c>
      <c r="AL371" s="3">
        <v>0</v>
      </c>
      <c r="AM371" s="3">
        <v>0</v>
      </c>
      <c r="AN371" s="3">
        <v>0</v>
      </c>
      <c r="AO371" s="3">
        <v>0</v>
      </c>
      <c r="AP371" s="3">
        <v>0</v>
      </c>
      <c r="AQ371" s="3">
        <v>0</v>
      </c>
      <c r="AS371" s="3">
        <v>0</v>
      </c>
      <c r="AT371" s="3">
        <v>0</v>
      </c>
      <c r="AU371" s="3">
        <v>0</v>
      </c>
      <c r="AV371" s="3">
        <v>0</v>
      </c>
      <c r="AW371" s="3">
        <v>0</v>
      </c>
      <c r="AX371" s="3">
        <v>0</v>
      </c>
      <c r="AY371" s="3">
        <v>0</v>
      </c>
    </row>
    <row r="372" spans="2:51" ht="12" customHeight="1">
      <c r="B372" s="10" t="s">
        <v>26</v>
      </c>
      <c r="C372" s="33">
        <v>21929.474</v>
      </c>
      <c r="D372" s="34">
        <v>526312.317</v>
      </c>
      <c r="E372" s="34">
        <v>2025821.239</v>
      </c>
      <c r="F372" s="34">
        <f t="shared" si="18"/>
        <v>2552133.556</v>
      </c>
      <c r="G372" s="34">
        <v>1821.706</v>
      </c>
      <c r="H372" s="34">
        <v>2063.505</v>
      </c>
      <c r="I372" s="34">
        <v>214.305</v>
      </c>
      <c r="J372" s="35">
        <f t="shared" si="19"/>
        <v>2578162.5459999996</v>
      </c>
      <c r="AE372" s="3">
        <v>0</v>
      </c>
      <c r="AF372" s="3">
        <v>0</v>
      </c>
      <c r="AG372" s="3">
        <v>0</v>
      </c>
      <c r="AH372" s="3">
        <v>0</v>
      </c>
      <c r="AI372" s="3">
        <v>0</v>
      </c>
      <c r="AJ372" s="3">
        <v>0</v>
      </c>
      <c r="AK372" s="3">
        <v>0</v>
      </c>
      <c r="AL372" s="3">
        <v>0</v>
      </c>
      <c r="AM372" s="3">
        <v>0</v>
      </c>
      <c r="AN372" s="3">
        <v>0</v>
      </c>
      <c r="AO372" s="3">
        <v>0</v>
      </c>
      <c r="AP372" s="3">
        <v>0</v>
      </c>
      <c r="AQ372" s="3">
        <v>0</v>
      </c>
      <c r="AS372" s="3">
        <v>0</v>
      </c>
      <c r="AT372" s="3">
        <v>0</v>
      </c>
      <c r="AU372" s="3">
        <v>0</v>
      </c>
      <c r="AV372" s="3">
        <v>0</v>
      </c>
      <c r="AW372" s="3">
        <v>0</v>
      </c>
      <c r="AX372" s="3">
        <v>0</v>
      </c>
      <c r="AY372" s="3">
        <v>0</v>
      </c>
    </row>
    <row r="373" spans="2:51" ht="12" customHeight="1">
      <c r="B373" s="10" t="s">
        <v>27</v>
      </c>
      <c r="C373" s="33">
        <v>2043.767</v>
      </c>
      <c r="D373" s="34">
        <v>313611.942</v>
      </c>
      <c r="E373" s="34">
        <v>861349.235</v>
      </c>
      <c r="F373" s="34">
        <f t="shared" si="18"/>
        <v>1174961.177</v>
      </c>
      <c r="G373" s="34">
        <v>0</v>
      </c>
      <c r="H373" s="34">
        <v>0</v>
      </c>
      <c r="I373" s="34">
        <v>0</v>
      </c>
      <c r="J373" s="35">
        <f t="shared" si="19"/>
        <v>1177004.944</v>
      </c>
      <c r="AE373" s="3">
        <v>0</v>
      </c>
      <c r="AF373" s="3">
        <v>0</v>
      </c>
      <c r="AG373" s="3">
        <v>0</v>
      </c>
      <c r="AH373" s="3">
        <v>0</v>
      </c>
      <c r="AI373" s="3">
        <v>0</v>
      </c>
      <c r="AJ373" s="3">
        <v>0</v>
      </c>
      <c r="AK373" s="3">
        <v>0</v>
      </c>
      <c r="AL373" s="3">
        <v>0</v>
      </c>
      <c r="AM373" s="3">
        <v>0</v>
      </c>
      <c r="AN373" s="3">
        <v>0</v>
      </c>
      <c r="AO373" s="3">
        <v>0</v>
      </c>
      <c r="AP373" s="3">
        <v>0</v>
      </c>
      <c r="AQ373" s="3">
        <v>0</v>
      </c>
      <c r="AS373" s="3">
        <v>0</v>
      </c>
      <c r="AT373" s="3">
        <v>0</v>
      </c>
      <c r="AU373" s="3">
        <v>0</v>
      </c>
      <c r="AV373" s="3">
        <v>0</v>
      </c>
      <c r="AW373" s="3">
        <v>0</v>
      </c>
      <c r="AX373" s="3">
        <v>0</v>
      </c>
      <c r="AY373" s="3">
        <v>0</v>
      </c>
    </row>
    <row r="374" spans="2:51" ht="12" customHeight="1">
      <c r="B374" s="13" t="s">
        <v>46</v>
      </c>
      <c r="C374" s="42">
        <v>0</v>
      </c>
      <c r="D374" s="43">
        <v>126805.487</v>
      </c>
      <c r="E374" s="43">
        <v>163197.251</v>
      </c>
      <c r="F374" s="43">
        <f t="shared" si="18"/>
        <v>290002.738</v>
      </c>
      <c r="G374" s="43">
        <v>0</v>
      </c>
      <c r="H374" s="43">
        <v>0</v>
      </c>
      <c r="I374" s="43">
        <v>0</v>
      </c>
      <c r="J374" s="44">
        <f t="shared" si="19"/>
        <v>290002.738</v>
      </c>
      <c r="AE374" s="3">
        <v>0</v>
      </c>
      <c r="AF374" s="3">
        <v>0</v>
      </c>
      <c r="AG374" s="3">
        <v>0</v>
      </c>
      <c r="AH374" s="3">
        <v>0</v>
      </c>
      <c r="AI374" s="3">
        <v>0</v>
      </c>
      <c r="AJ374" s="3">
        <v>0</v>
      </c>
      <c r="AK374" s="3">
        <v>0</v>
      </c>
      <c r="AL374" s="3">
        <v>0</v>
      </c>
      <c r="AM374" s="3">
        <v>0</v>
      </c>
      <c r="AN374" s="3">
        <v>0</v>
      </c>
      <c r="AO374" s="3">
        <v>0</v>
      </c>
      <c r="AP374" s="3">
        <v>0</v>
      </c>
      <c r="AQ374" s="3">
        <v>0</v>
      </c>
      <c r="AS374" s="3">
        <v>0</v>
      </c>
      <c r="AT374" s="3">
        <v>0</v>
      </c>
      <c r="AU374" s="3">
        <v>0</v>
      </c>
      <c r="AV374" s="3">
        <v>0</v>
      </c>
      <c r="AW374" s="3">
        <v>0</v>
      </c>
      <c r="AX374" s="3">
        <v>0</v>
      </c>
      <c r="AY374" s="3">
        <v>0</v>
      </c>
    </row>
    <row r="375" spans="2:51" ht="12" customHeight="1">
      <c r="B375" s="10" t="s">
        <v>28</v>
      </c>
      <c r="C375" s="33">
        <v>1088.367</v>
      </c>
      <c r="D375" s="34">
        <v>347318.246</v>
      </c>
      <c r="E375" s="34">
        <v>261697.299</v>
      </c>
      <c r="F375" s="34">
        <f t="shared" si="18"/>
        <v>609015.5449999999</v>
      </c>
      <c r="G375" s="34">
        <v>0</v>
      </c>
      <c r="H375" s="34">
        <v>65.978</v>
      </c>
      <c r="I375" s="34">
        <v>0</v>
      </c>
      <c r="J375" s="35">
        <f t="shared" si="19"/>
        <v>610169.8899999999</v>
      </c>
      <c r="AE375" s="3">
        <v>0</v>
      </c>
      <c r="AF375" s="3">
        <v>0</v>
      </c>
      <c r="AG375" s="3">
        <v>0</v>
      </c>
      <c r="AH375" s="3">
        <v>0</v>
      </c>
      <c r="AI375" s="3">
        <v>0</v>
      </c>
      <c r="AJ375" s="3">
        <v>0</v>
      </c>
      <c r="AK375" s="3">
        <v>0</v>
      </c>
      <c r="AL375" s="3">
        <v>0</v>
      </c>
      <c r="AM375" s="3">
        <v>0</v>
      </c>
      <c r="AN375" s="3">
        <v>0</v>
      </c>
      <c r="AO375" s="3">
        <v>0</v>
      </c>
      <c r="AP375" s="3">
        <v>0</v>
      </c>
      <c r="AQ375" s="3">
        <v>0</v>
      </c>
      <c r="AS375" s="3">
        <v>0</v>
      </c>
      <c r="AT375" s="3">
        <v>0</v>
      </c>
      <c r="AU375" s="3">
        <v>0</v>
      </c>
      <c r="AV375" s="3">
        <v>0</v>
      </c>
      <c r="AW375" s="3">
        <v>0</v>
      </c>
      <c r="AX375" s="3">
        <v>0</v>
      </c>
      <c r="AY375" s="3">
        <v>0</v>
      </c>
    </row>
    <row r="376" spans="2:51" ht="12" customHeight="1">
      <c r="B376" s="10" t="s">
        <v>29</v>
      </c>
      <c r="C376" s="33">
        <v>12764.944</v>
      </c>
      <c r="D376" s="34">
        <v>79228.854</v>
      </c>
      <c r="E376" s="34">
        <v>375765.783</v>
      </c>
      <c r="F376" s="34">
        <f t="shared" si="18"/>
        <v>454994.637</v>
      </c>
      <c r="G376" s="34">
        <v>0</v>
      </c>
      <c r="H376" s="34">
        <v>0</v>
      </c>
      <c r="I376" s="34">
        <v>0</v>
      </c>
      <c r="J376" s="35">
        <f t="shared" si="19"/>
        <v>467759.581</v>
      </c>
      <c r="AE376" s="3">
        <v>0</v>
      </c>
      <c r="AF376" s="3">
        <v>0</v>
      </c>
      <c r="AG376" s="3">
        <v>0</v>
      </c>
      <c r="AH376" s="3">
        <v>0</v>
      </c>
      <c r="AI376" s="3">
        <v>0</v>
      </c>
      <c r="AJ376" s="3">
        <v>0</v>
      </c>
      <c r="AK376" s="3">
        <v>0</v>
      </c>
      <c r="AL376" s="3">
        <v>0</v>
      </c>
      <c r="AM376" s="3">
        <v>0</v>
      </c>
      <c r="AN376" s="3">
        <v>0</v>
      </c>
      <c r="AO376" s="3">
        <v>0</v>
      </c>
      <c r="AP376" s="3">
        <v>0</v>
      </c>
      <c r="AQ376" s="3">
        <v>0</v>
      </c>
      <c r="AS376" s="3">
        <v>0</v>
      </c>
      <c r="AT376" s="3">
        <v>0</v>
      </c>
      <c r="AU376" s="3">
        <v>0</v>
      </c>
      <c r="AV376" s="3">
        <v>0</v>
      </c>
      <c r="AW376" s="3">
        <v>0</v>
      </c>
      <c r="AX376" s="3">
        <v>0</v>
      </c>
      <c r="AY376" s="3">
        <v>0</v>
      </c>
    </row>
    <row r="377" spans="2:51" ht="12" customHeight="1">
      <c r="B377" s="10" t="s">
        <v>30</v>
      </c>
      <c r="C377" s="33">
        <v>46023.571</v>
      </c>
      <c r="D377" s="34">
        <v>135329.386</v>
      </c>
      <c r="E377" s="34">
        <v>2300043.91</v>
      </c>
      <c r="F377" s="34">
        <f t="shared" si="18"/>
        <v>2435373.296</v>
      </c>
      <c r="G377" s="34">
        <v>19633.427</v>
      </c>
      <c r="H377" s="34">
        <v>101.849</v>
      </c>
      <c r="I377" s="34">
        <v>0</v>
      </c>
      <c r="J377" s="35">
        <f t="shared" si="19"/>
        <v>2501132.143</v>
      </c>
      <c r="AE377" s="3">
        <v>0</v>
      </c>
      <c r="AF377" s="3">
        <v>0</v>
      </c>
      <c r="AG377" s="3">
        <v>0</v>
      </c>
      <c r="AH377" s="3">
        <v>0</v>
      </c>
      <c r="AI377" s="3">
        <v>0</v>
      </c>
      <c r="AJ377" s="3">
        <v>0</v>
      </c>
      <c r="AK377" s="3">
        <v>0</v>
      </c>
      <c r="AL377" s="3">
        <v>0</v>
      </c>
      <c r="AM377" s="3">
        <v>0</v>
      </c>
      <c r="AN377" s="3">
        <v>0</v>
      </c>
      <c r="AO377" s="3">
        <v>0</v>
      </c>
      <c r="AP377" s="3">
        <v>0</v>
      </c>
      <c r="AQ377" s="3">
        <v>0</v>
      </c>
      <c r="AS377" s="3">
        <v>0</v>
      </c>
      <c r="AT377" s="3">
        <v>0</v>
      </c>
      <c r="AU377" s="3">
        <v>0</v>
      </c>
      <c r="AV377" s="3">
        <v>0</v>
      </c>
      <c r="AW377" s="3">
        <v>0</v>
      </c>
      <c r="AX377" s="3">
        <v>0</v>
      </c>
      <c r="AY377" s="3">
        <v>0</v>
      </c>
    </row>
    <row r="378" spans="2:51" ht="12" customHeight="1">
      <c r="B378" s="10" t="s">
        <v>31</v>
      </c>
      <c r="C378" s="33">
        <v>7012.181</v>
      </c>
      <c r="D378" s="34">
        <v>512091.947</v>
      </c>
      <c r="E378" s="34">
        <v>1683157.961</v>
      </c>
      <c r="F378" s="34">
        <f t="shared" si="18"/>
        <v>2195249.908</v>
      </c>
      <c r="G378" s="34">
        <v>26832.106</v>
      </c>
      <c r="H378" s="34">
        <v>0</v>
      </c>
      <c r="I378" s="34">
        <v>13.414</v>
      </c>
      <c r="J378" s="35">
        <f t="shared" si="19"/>
        <v>2229107.6089999997</v>
      </c>
      <c r="AE378" s="3">
        <v>0</v>
      </c>
      <c r="AF378" s="3">
        <v>0</v>
      </c>
      <c r="AG378" s="3">
        <v>0</v>
      </c>
      <c r="AH378" s="3">
        <v>0</v>
      </c>
      <c r="AI378" s="3">
        <v>0</v>
      </c>
      <c r="AJ378" s="3">
        <v>0</v>
      </c>
      <c r="AK378" s="3">
        <v>0</v>
      </c>
      <c r="AL378" s="3">
        <v>0</v>
      </c>
      <c r="AM378" s="3">
        <v>0</v>
      </c>
      <c r="AN378" s="3">
        <v>0</v>
      </c>
      <c r="AO378" s="3">
        <v>0</v>
      </c>
      <c r="AP378" s="3">
        <v>0</v>
      </c>
      <c r="AQ378" s="3">
        <v>0</v>
      </c>
      <c r="AS378" s="3">
        <v>0</v>
      </c>
      <c r="AT378" s="3">
        <v>0</v>
      </c>
      <c r="AU378" s="3">
        <v>0</v>
      </c>
      <c r="AV378" s="3">
        <v>0</v>
      </c>
      <c r="AW378" s="3">
        <v>0</v>
      </c>
      <c r="AX378" s="3">
        <v>0</v>
      </c>
      <c r="AY378" s="3">
        <v>0</v>
      </c>
    </row>
    <row r="379" spans="2:51" ht="12" customHeight="1">
      <c r="B379" s="10" t="s">
        <v>32</v>
      </c>
      <c r="C379" s="33">
        <v>51526.579</v>
      </c>
      <c r="D379" s="34">
        <v>284257.123</v>
      </c>
      <c r="E379" s="34">
        <v>652697.411</v>
      </c>
      <c r="F379" s="34">
        <f t="shared" si="18"/>
        <v>936954.534</v>
      </c>
      <c r="G379" s="34">
        <v>0</v>
      </c>
      <c r="H379" s="34">
        <v>13.705</v>
      </c>
      <c r="I379" s="34">
        <v>3502.873</v>
      </c>
      <c r="J379" s="35">
        <f t="shared" si="19"/>
        <v>991997.691</v>
      </c>
      <c r="AE379" s="3">
        <v>0</v>
      </c>
      <c r="AF379" s="3">
        <v>0</v>
      </c>
      <c r="AG379" s="3">
        <v>0</v>
      </c>
      <c r="AH379" s="3">
        <v>0</v>
      </c>
      <c r="AI379" s="3">
        <v>0</v>
      </c>
      <c r="AJ379" s="3">
        <v>0</v>
      </c>
      <c r="AK379" s="3">
        <v>0</v>
      </c>
      <c r="AL379" s="3">
        <v>0</v>
      </c>
      <c r="AM379" s="3">
        <v>0</v>
      </c>
      <c r="AN379" s="3">
        <v>0</v>
      </c>
      <c r="AO379" s="3">
        <v>0</v>
      </c>
      <c r="AP379" s="3">
        <v>0</v>
      </c>
      <c r="AQ379" s="3">
        <v>0</v>
      </c>
      <c r="AS379" s="3">
        <v>0</v>
      </c>
      <c r="AT379" s="3">
        <v>0</v>
      </c>
      <c r="AU379" s="3">
        <v>0</v>
      </c>
      <c r="AV379" s="3">
        <v>0</v>
      </c>
      <c r="AW379" s="3">
        <v>0</v>
      </c>
      <c r="AX379" s="3">
        <v>0</v>
      </c>
      <c r="AY379" s="3">
        <v>0</v>
      </c>
    </row>
    <row r="380" spans="2:51" ht="12" customHeight="1">
      <c r="B380" s="10" t="s">
        <v>33</v>
      </c>
      <c r="C380" s="33">
        <v>5268.518</v>
      </c>
      <c r="D380" s="34">
        <v>746575.954</v>
      </c>
      <c r="E380" s="34">
        <v>621123.37</v>
      </c>
      <c r="F380" s="34">
        <f t="shared" si="18"/>
        <v>1367699.324</v>
      </c>
      <c r="G380" s="34">
        <v>68.939</v>
      </c>
      <c r="H380" s="34">
        <v>67.62</v>
      </c>
      <c r="I380" s="34">
        <v>0</v>
      </c>
      <c r="J380" s="35">
        <f t="shared" si="19"/>
        <v>1373104.401</v>
      </c>
      <c r="AE380" s="3">
        <v>0</v>
      </c>
      <c r="AF380" s="3">
        <v>0</v>
      </c>
      <c r="AG380" s="3">
        <v>0</v>
      </c>
      <c r="AH380" s="3">
        <v>0</v>
      </c>
      <c r="AI380" s="3">
        <v>0</v>
      </c>
      <c r="AJ380" s="3">
        <v>0</v>
      </c>
      <c r="AK380" s="3">
        <v>0</v>
      </c>
      <c r="AL380" s="3">
        <v>0</v>
      </c>
      <c r="AM380" s="3">
        <v>0</v>
      </c>
      <c r="AN380" s="3">
        <v>0</v>
      </c>
      <c r="AO380" s="3">
        <v>0</v>
      </c>
      <c r="AP380" s="3">
        <v>0</v>
      </c>
      <c r="AQ380" s="3">
        <v>0</v>
      </c>
      <c r="AS380" s="3">
        <v>0</v>
      </c>
      <c r="AT380" s="3">
        <v>0</v>
      </c>
      <c r="AU380" s="3">
        <v>0</v>
      </c>
      <c r="AV380" s="3">
        <v>0</v>
      </c>
      <c r="AW380" s="3">
        <v>0</v>
      </c>
      <c r="AX380" s="3">
        <v>0</v>
      </c>
      <c r="AY380" s="3">
        <v>0</v>
      </c>
    </row>
    <row r="381" spans="2:51" ht="12" customHeight="1">
      <c r="B381" s="10" t="s">
        <v>34</v>
      </c>
      <c r="C381" s="33">
        <v>1566.846</v>
      </c>
      <c r="D381" s="34">
        <v>358756.092</v>
      </c>
      <c r="E381" s="34">
        <v>731621.749</v>
      </c>
      <c r="F381" s="34">
        <f t="shared" si="18"/>
        <v>1090377.841</v>
      </c>
      <c r="G381" s="34">
        <v>1996.864</v>
      </c>
      <c r="H381" s="34">
        <v>0</v>
      </c>
      <c r="I381" s="34">
        <v>31.744</v>
      </c>
      <c r="J381" s="35">
        <f t="shared" si="19"/>
        <v>1093973.295</v>
      </c>
      <c r="AE381" s="3">
        <v>0</v>
      </c>
      <c r="AF381" s="3">
        <v>0</v>
      </c>
      <c r="AG381" s="3">
        <v>0</v>
      </c>
      <c r="AH381" s="3">
        <v>0</v>
      </c>
      <c r="AI381" s="3">
        <v>0</v>
      </c>
      <c r="AJ381" s="3">
        <v>0</v>
      </c>
      <c r="AK381" s="3">
        <v>0</v>
      </c>
      <c r="AL381" s="3">
        <v>0</v>
      </c>
      <c r="AM381" s="3">
        <v>0</v>
      </c>
      <c r="AN381" s="3">
        <v>0</v>
      </c>
      <c r="AO381" s="3">
        <v>0</v>
      </c>
      <c r="AP381" s="3">
        <v>0</v>
      </c>
      <c r="AQ381" s="3">
        <v>0</v>
      </c>
      <c r="AS381" s="3">
        <v>0</v>
      </c>
      <c r="AT381" s="3">
        <v>0</v>
      </c>
      <c r="AU381" s="3">
        <v>0</v>
      </c>
      <c r="AV381" s="3">
        <v>0</v>
      </c>
      <c r="AW381" s="3">
        <v>0</v>
      </c>
      <c r="AX381" s="3">
        <v>0</v>
      </c>
      <c r="AY381" s="3">
        <v>0</v>
      </c>
    </row>
    <row r="382" spans="2:51" ht="12" customHeight="1">
      <c r="B382" s="10" t="s">
        <v>35</v>
      </c>
      <c r="C382" s="33">
        <v>3754.849</v>
      </c>
      <c r="D382" s="34">
        <v>202509.398</v>
      </c>
      <c r="E382" s="34">
        <v>799952.744</v>
      </c>
      <c r="F382" s="34">
        <f t="shared" si="18"/>
        <v>1002462.142</v>
      </c>
      <c r="G382" s="34">
        <v>26317.164</v>
      </c>
      <c r="H382" s="34">
        <v>170.086</v>
      </c>
      <c r="I382" s="34">
        <v>260.518</v>
      </c>
      <c r="J382" s="35">
        <f t="shared" si="19"/>
        <v>1032964.7590000001</v>
      </c>
      <c r="AE382" s="3">
        <v>0</v>
      </c>
      <c r="AF382" s="3">
        <v>0</v>
      </c>
      <c r="AG382" s="3">
        <v>0</v>
      </c>
      <c r="AH382" s="3">
        <v>0</v>
      </c>
      <c r="AI382" s="3">
        <v>0</v>
      </c>
      <c r="AJ382" s="3">
        <v>0</v>
      </c>
      <c r="AK382" s="3">
        <v>0</v>
      </c>
      <c r="AL382" s="3">
        <v>0</v>
      </c>
      <c r="AM382" s="3">
        <v>0</v>
      </c>
      <c r="AN382" s="3">
        <v>0</v>
      </c>
      <c r="AO382" s="3">
        <v>0</v>
      </c>
      <c r="AP382" s="3">
        <v>0</v>
      </c>
      <c r="AQ382" s="3">
        <v>0</v>
      </c>
      <c r="AS382" s="3">
        <v>0</v>
      </c>
      <c r="AT382" s="3">
        <v>0</v>
      </c>
      <c r="AU382" s="3">
        <v>0</v>
      </c>
      <c r="AV382" s="3">
        <v>0</v>
      </c>
      <c r="AW382" s="3">
        <v>0</v>
      </c>
      <c r="AX382" s="3">
        <v>0</v>
      </c>
      <c r="AY382" s="3">
        <v>0</v>
      </c>
    </row>
    <row r="383" spans="2:51" ht="12" customHeight="1">
      <c r="B383" s="10" t="s">
        <v>36</v>
      </c>
      <c r="C383" s="33">
        <v>0</v>
      </c>
      <c r="D383" s="34">
        <v>38004.736</v>
      </c>
      <c r="E383" s="34">
        <v>132170.996</v>
      </c>
      <c r="F383" s="34">
        <f t="shared" si="18"/>
        <v>170175.73200000002</v>
      </c>
      <c r="G383" s="34">
        <v>0</v>
      </c>
      <c r="H383" s="34">
        <v>6.453</v>
      </c>
      <c r="I383" s="34">
        <v>0</v>
      </c>
      <c r="J383" s="35">
        <f t="shared" si="19"/>
        <v>170182.18500000003</v>
      </c>
      <c r="AE383" s="3">
        <v>0</v>
      </c>
      <c r="AF383" s="3">
        <v>0</v>
      </c>
      <c r="AG383" s="3">
        <v>0</v>
      </c>
      <c r="AH383" s="3">
        <v>0</v>
      </c>
      <c r="AI383" s="3">
        <v>0</v>
      </c>
      <c r="AJ383" s="3">
        <v>0</v>
      </c>
      <c r="AK383" s="3">
        <v>0</v>
      </c>
      <c r="AL383" s="3">
        <v>0</v>
      </c>
      <c r="AM383" s="3">
        <v>0</v>
      </c>
      <c r="AN383" s="3">
        <v>0</v>
      </c>
      <c r="AO383" s="3">
        <v>0</v>
      </c>
      <c r="AP383" s="3">
        <v>0</v>
      </c>
      <c r="AQ383" s="3">
        <v>0</v>
      </c>
      <c r="AS383" s="3">
        <v>0</v>
      </c>
      <c r="AT383" s="3">
        <v>0</v>
      </c>
      <c r="AU383" s="3">
        <v>0</v>
      </c>
      <c r="AV383" s="3">
        <v>0</v>
      </c>
      <c r="AW383" s="3">
        <v>0</v>
      </c>
      <c r="AX383" s="3">
        <v>0</v>
      </c>
      <c r="AY383" s="3">
        <v>0</v>
      </c>
    </row>
    <row r="384" spans="2:51" ht="12" customHeight="1">
      <c r="B384" s="13" t="s">
        <v>37</v>
      </c>
      <c r="C384" s="42">
        <v>81555.423</v>
      </c>
      <c r="D384" s="43">
        <v>348577.697</v>
      </c>
      <c r="E384" s="43">
        <v>5062131.801</v>
      </c>
      <c r="F384" s="43">
        <f t="shared" si="18"/>
        <v>5410709.498</v>
      </c>
      <c r="G384" s="43">
        <v>197014.091</v>
      </c>
      <c r="H384" s="43">
        <v>37748.281</v>
      </c>
      <c r="I384" s="43">
        <v>2.339</v>
      </c>
      <c r="J384" s="44">
        <f t="shared" si="19"/>
        <v>5727029.632</v>
      </c>
      <c r="AE384" s="3">
        <v>0</v>
      </c>
      <c r="AF384" s="3">
        <v>0</v>
      </c>
      <c r="AG384" s="3">
        <v>0</v>
      </c>
      <c r="AH384" s="3">
        <v>0</v>
      </c>
      <c r="AI384" s="3">
        <v>0</v>
      </c>
      <c r="AJ384" s="3">
        <v>0</v>
      </c>
      <c r="AK384" s="3">
        <v>0</v>
      </c>
      <c r="AL384" s="3">
        <v>0</v>
      </c>
      <c r="AM384" s="3">
        <v>0</v>
      </c>
      <c r="AN384" s="3">
        <v>0</v>
      </c>
      <c r="AO384" s="3">
        <v>0</v>
      </c>
      <c r="AP384" s="3">
        <v>0</v>
      </c>
      <c r="AQ384" s="3">
        <v>0</v>
      </c>
      <c r="AS384" s="3">
        <v>0</v>
      </c>
      <c r="AT384" s="3">
        <v>0</v>
      </c>
      <c r="AU384" s="3">
        <v>0</v>
      </c>
      <c r="AV384" s="3">
        <v>0</v>
      </c>
      <c r="AW384" s="3">
        <v>0</v>
      </c>
      <c r="AX384" s="3">
        <v>0</v>
      </c>
      <c r="AY384" s="3">
        <v>0</v>
      </c>
    </row>
    <row r="385" spans="2:51" ht="12" customHeight="1">
      <c r="B385" s="10" t="s">
        <v>38</v>
      </c>
      <c r="C385" s="33">
        <v>3154.645</v>
      </c>
      <c r="D385" s="34">
        <v>1361673.812</v>
      </c>
      <c r="E385" s="34">
        <v>548132.833</v>
      </c>
      <c r="F385" s="34">
        <f t="shared" si="18"/>
        <v>1909806.645</v>
      </c>
      <c r="G385" s="34">
        <v>0</v>
      </c>
      <c r="H385" s="34">
        <v>39.939</v>
      </c>
      <c r="I385" s="34">
        <v>124041.612</v>
      </c>
      <c r="J385" s="35">
        <f t="shared" si="19"/>
        <v>2037042.841</v>
      </c>
      <c r="AE385" s="3">
        <v>0</v>
      </c>
      <c r="AF385" s="3">
        <v>0</v>
      </c>
      <c r="AG385" s="3">
        <v>0</v>
      </c>
      <c r="AH385" s="3">
        <v>0</v>
      </c>
      <c r="AI385" s="3">
        <v>0</v>
      </c>
      <c r="AJ385" s="3">
        <v>0</v>
      </c>
      <c r="AK385" s="3">
        <v>0</v>
      </c>
      <c r="AL385" s="3">
        <v>0</v>
      </c>
      <c r="AM385" s="3">
        <v>0</v>
      </c>
      <c r="AN385" s="3">
        <v>0</v>
      </c>
      <c r="AO385" s="3">
        <v>0</v>
      </c>
      <c r="AP385" s="3">
        <v>0</v>
      </c>
      <c r="AQ385" s="3">
        <v>0</v>
      </c>
      <c r="AS385" s="3">
        <v>0</v>
      </c>
      <c r="AT385" s="3">
        <v>0</v>
      </c>
      <c r="AU385" s="3">
        <v>0</v>
      </c>
      <c r="AV385" s="3">
        <v>0</v>
      </c>
      <c r="AW385" s="3">
        <v>0</v>
      </c>
      <c r="AX385" s="3">
        <v>0</v>
      </c>
      <c r="AY385" s="3">
        <v>0</v>
      </c>
    </row>
    <row r="386" spans="2:51" ht="12" customHeight="1">
      <c r="B386" s="10" t="s">
        <v>39</v>
      </c>
      <c r="C386" s="33">
        <v>0</v>
      </c>
      <c r="D386" s="34">
        <v>116972.707</v>
      </c>
      <c r="E386" s="34">
        <v>64580.966</v>
      </c>
      <c r="F386" s="34">
        <f t="shared" si="18"/>
        <v>181553.673</v>
      </c>
      <c r="G386" s="34">
        <v>8158.792</v>
      </c>
      <c r="H386" s="34">
        <v>36</v>
      </c>
      <c r="I386" s="34">
        <v>0</v>
      </c>
      <c r="J386" s="35">
        <f t="shared" si="19"/>
        <v>189748.465</v>
      </c>
      <c r="AE386" s="3">
        <v>0</v>
      </c>
      <c r="AF386" s="3">
        <v>0</v>
      </c>
      <c r="AG386" s="3">
        <v>0</v>
      </c>
      <c r="AH386" s="3">
        <v>0</v>
      </c>
      <c r="AI386" s="3">
        <v>0</v>
      </c>
      <c r="AJ386" s="3">
        <v>0</v>
      </c>
      <c r="AK386" s="3">
        <v>0</v>
      </c>
      <c r="AL386" s="3">
        <v>0</v>
      </c>
      <c r="AM386" s="3">
        <v>0</v>
      </c>
      <c r="AN386" s="3">
        <v>0</v>
      </c>
      <c r="AO386" s="3">
        <v>0</v>
      </c>
      <c r="AP386" s="3">
        <v>0</v>
      </c>
      <c r="AQ386" s="3">
        <v>0</v>
      </c>
      <c r="AS386" s="3">
        <v>0</v>
      </c>
      <c r="AT386" s="3">
        <v>0</v>
      </c>
      <c r="AU386" s="3">
        <v>0</v>
      </c>
      <c r="AV386" s="3">
        <v>0</v>
      </c>
      <c r="AW386" s="3">
        <v>0</v>
      </c>
      <c r="AX386" s="3">
        <v>0</v>
      </c>
      <c r="AY386" s="3">
        <v>0</v>
      </c>
    </row>
    <row r="387" spans="2:51" ht="12" customHeight="1">
      <c r="B387" s="10" t="s">
        <v>40</v>
      </c>
      <c r="C387" s="33">
        <v>1517.944</v>
      </c>
      <c r="D387" s="34">
        <v>439428.27</v>
      </c>
      <c r="E387" s="34">
        <v>265030.297</v>
      </c>
      <c r="F387" s="34">
        <f t="shared" si="18"/>
        <v>704458.567</v>
      </c>
      <c r="G387" s="34">
        <v>1861.495</v>
      </c>
      <c r="H387" s="34">
        <v>251.879</v>
      </c>
      <c r="I387" s="34">
        <v>0.152</v>
      </c>
      <c r="J387" s="35">
        <f t="shared" si="19"/>
        <v>708090.037</v>
      </c>
      <c r="AE387" s="3">
        <v>0</v>
      </c>
      <c r="AF387" s="3">
        <v>0</v>
      </c>
      <c r="AG387" s="3">
        <v>0</v>
      </c>
      <c r="AH387" s="3">
        <v>0</v>
      </c>
      <c r="AI387" s="3">
        <v>0</v>
      </c>
      <c r="AJ387" s="3">
        <v>0</v>
      </c>
      <c r="AK387" s="3">
        <v>0</v>
      </c>
      <c r="AL387" s="3">
        <v>0</v>
      </c>
      <c r="AM387" s="3">
        <v>0</v>
      </c>
      <c r="AN387" s="3">
        <v>0</v>
      </c>
      <c r="AO387" s="3">
        <v>0</v>
      </c>
      <c r="AP387" s="3">
        <v>0</v>
      </c>
      <c r="AQ387" s="3">
        <v>0</v>
      </c>
      <c r="AS387" s="3">
        <v>0</v>
      </c>
      <c r="AT387" s="3">
        <v>0</v>
      </c>
      <c r="AU387" s="3">
        <v>0</v>
      </c>
      <c r="AV387" s="3">
        <v>0</v>
      </c>
      <c r="AW387" s="3">
        <v>0</v>
      </c>
      <c r="AX387" s="3">
        <v>0</v>
      </c>
      <c r="AY387" s="3">
        <v>0</v>
      </c>
    </row>
    <row r="388" spans="2:51" ht="12" customHeight="1">
      <c r="B388" s="10" t="s">
        <v>41</v>
      </c>
      <c r="C388" s="33">
        <v>6305.39</v>
      </c>
      <c r="D388" s="34">
        <v>32926.125</v>
      </c>
      <c r="E388" s="34">
        <v>222803.131</v>
      </c>
      <c r="F388" s="34">
        <f t="shared" si="18"/>
        <v>255729.256</v>
      </c>
      <c r="G388" s="34">
        <v>0</v>
      </c>
      <c r="H388" s="34">
        <v>485.381</v>
      </c>
      <c r="I388" s="34">
        <v>0</v>
      </c>
      <c r="J388" s="35">
        <f t="shared" si="19"/>
        <v>262520.027</v>
      </c>
      <c r="AE388" s="3">
        <v>0</v>
      </c>
      <c r="AF388" s="3">
        <v>0</v>
      </c>
      <c r="AG388" s="3">
        <v>0</v>
      </c>
      <c r="AH388" s="3">
        <v>0</v>
      </c>
      <c r="AI388" s="3">
        <v>0</v>
      </c>
      <c r="AJ388" s="3">
        <v>0</v>
      </c>
      <c r="AK388" s="3">
        <v>0</v>
      </c>
      <c r="AL388" s="3">
        <v>0</v>
      </c>
      <c r="AM388" s="3">
        <v>0</v>
      </c>
      <c r="AN388" s="3">
        <v>0</v>
      </c>
      <c r="AO388" s="3">
        <v>0</v>
      </c>
      <c r="AP388" s="3">
        <v>0</v>
      </c>
      <c r="AQ388" s="3">
        <v>0</v>
      </c>
      <c r="AS388" s="3">
        <v>0</v>
      </c>
      <c r="AT388" s="3">
        <v>0</v>
      </c>
      <c r="AU388" s="3">
        <v>0</v>
      </c>
      <c r="AV388" s="3">
        <v>0</v>
      </c>
      <c r="AW388" s="3">
        <v>0</v>
      </c>
      <c r="AX388" s="3">
        <v>0</v>
      </c>
      <c r="AY388" s="3">
        <v>0</v>
      </c>
    </row>
    <row r="389" spans="2:51" ht="12" customHeight="1">
      <c r="B389" s="10" t="s">
        <v>42</v>
      </c>
      <c r="C389" s="33">
        <v>3191.559</v>
      </c>
      <c r="D389" s="34">
        <v>12360.746</v>
      </c>
      <c r="E389" s="34">
        <v>509880.981</v>
      </c>
      <c r="F389" s="34">
        <f t="shared" si="18"/>
        <v>522241.727</v>
      </c>
      <c r="G389" s="34">
        <v>35.429</v>
      </c>
      <c r="H389" s="34">
        <v>1144.928</v>
      </c>
      <c r="I389" s="34">
        <v>22.282</v>
      </c>
      <c r="J389" s="35">
        <f t="shared" si="19"/>
        <v>526635.9249999999</v>
      </c>
      <c r="AE389" s="3">
        <v>0</v>
      </c>
      <c r="AF389" s="3">
        <v>0</v>
      </c>
      <c r="AG389" s="3">
        <v>0</v>
      </c>
      <c r="AH389" s="3">
        <v>0</v>
      </c>
      <c r="AI389" s="3">
        <v>0</v>
      </c>
      <c r="AJ389" s="3">
        <v>0</v>
      </c>
      <c r="AK389" s="3">
        <v>0</v>
      </c>
      <c r="AL389" s="3">
        <v>0</v>
      </c>
      <c r="AM389" s="3">
        <v>0</v>
      </c>
      <c r="AN389" s="3">
        <v>0</v>
      </c>
      <c r="AO389" s="3">
        <v>0</v>
      </c>
      <c r="AP389" s="3">
        <v>0</v>
      </c>
      <c r="AQ389" s="3">
        <v>0</v>
      </c>
      <c r="AS389" s="3">
        <v>0</v>
      </c>
      <c r="AT389" s="3">
        <v>0</v>
      </c>
      <c r="AU389" s="3">
        <v>0</v>
      </c>
      <c r="AV389" s="3">
        <v>0</v>
      </c>
      <c r="AW389" s="3">
        <v>0</v>
      </c>
      <c r="AX389" s="3">
        <v>0</v>
      </c>
      <c r="AY389" s="3">
        <v>0</v>
      </c>
    </row>
    <row r="390" spans="2:51" ht="12" customHeight="1">
      <c r="B390" s="10" t="s">
        <v>45</v>
      </c>
      <c r="C390" s="33">
        <v>0</v>
      </c>
      <c r="D390" s="34">
        <v>138963.556</v>
      </c>
      <c r="E390" s="34">
        <v>386946.248</v>
      </c>
      <c r="F390" s="34">
        <f t="shared" si="18"/>
        <v>525909.804</v>
      </c>
      <c r="G390" s="34">
        <v>2232.319</v>
      </c>
      <c r="H390" s="34">
        <v>0.825</v>
      </c>
      <c r="I390" s="34">
        <v>52.112</v>
      </c>
      <c r="J390" s="35">
        <f t="shared" si="19"/>
        <v>528195.0599999999</v>
      </c>
      <c r="AE390" s="3">
        <v>0</v>
      </c>
      <c r="AF390" s="3">
        <v>0</v>
      </c>
      <c r="AG390" s="3">
        <v>0</v>
      </c>
      <c r="AH390" s="3">
        <v>0</v>
      </c>
      <c r="AI390" s="3">
        <v>0</v>
      </c>
      <c r="AJ390" s="3">
        <v>0</v>
      </c>
      <c r="AK390" s="3">
        <v>0</v>
      </c>
      <c r="AL390" s="3">
        <v>0</v>
      </c>
      <c r="AM390" s="3">
        <v>0</v>
      </c>
      <c r="AN390" s="3">
        <v>0</v>
      </c>
      <c r="AO390" s="3">
        <v>0</v>
      </c>
      <c r="AP390" s="3">
        <v>0</v>
      </c>
      <c r="AQ390" s="3">
        <v>0</v>
      </c>
      <c r="AS390" s="3">
        <v>0</v>
      </c>
      <c r="AT390" s="3">
        <v>0</v>
      </c>
      <c r="AU390" s="3">
        <v>0</v>
      </c>
      <c r="AV390" s="3">
        <v>0</v>
      </c>
      <c r="AW390" s="3">
        <v>0</v>
      </c>
      <c r="AX390" s="3">
        <v>0</v>
      </c>
      <c r="AY390" s="3">
        <v>0</v>
      </c>
    </row>
    <row r="391" spans="2:51" ht="12" customHeight="1">
      <c r="B391" s="14" t="s">
        <v>43</v>
      </c>
      <c r="C391" s="45">
        <v>0</v>
      </c>
      <c r="D391" s="46">
        <v>153109.667</v>
      </c>
      <c r="E391" s="46">
        <v>154525.753</v>
      </c>
      <c r="F391" s="46">
        <f t="shared" si="18"/>
        <v>307635.42</v>
      </c>
      <c r="G391" s="46">
        <v>245.751</v>
      </c>
      <c r="H391" s="46">
        <v>56.526</v>
      </c>
      <c r="I391" s="46">
        <v>192.612</v>
      </c>
      <c r="J391" s="47">
        <f t="shared" si="19"/>
        <v>308130.309</v>
      </c>
      <c r="AE391" s="3">
        <v>0</v>
      </c>
      <c r="AF391" s="3">
        <v>0</v>
      </c>
      <c r="AG391" s="3">
        <v>0</v>
      </c>
      <c r="AH391" s="3">
        <v>0</v>
      </c>
      <c r="AI391" s="3">
        <v>0</v>
      </c>
      <c r="AJ391" s="3">
        <v>0</v>
      </c>
      <c r="AK391" s="3">
        <v>0</v>
      </c>
      <c r="AL391" s="3">
        <v>0</v>
      </c>
      <c r="AM391" s="3">
        <v>0</v>
      </c>
      <c r="AN391" s="3">
        <v>0</v>
      </c>
      <c r="AO391" s="3">
        <v>0</v>
      </c>
      <c r="AP391" s="3">
        <v>0</v>
      </c>
      <c r="AQ391" s="3">
        <v>0</v>
      </c>
      <c r="AS391" s="3">
        <v>0</v>
      </c>
      <c r="AT391" s="3">
        <v>0</v>
      </c>
      <c r="AU391" s="3">
        <v>0</v>
      </c>
      <c r="AV391" s="3">
        <v>0</v>
      </c>
      <c r="AW391" s="3">
        <v>0</v>
      </c>
      <c r="AX391" s="3">
        <v>0</v>
      </c>
      <c r="AY391" s="3">
        <v>0</v>
      </c>
    </row>
    <row r="392" spans="2:10" ht="12" customHeight="1">
      <c r="B392" s="14" t="s">
        <v>44</v>
      </c>
      <c r="C392" s="45">
        <f aca="true" t="shared" si="20" ref="C392:J392">SUM(C345:C391)</f>
        <v>584225.3799999999</v>
      </c>
      <c r="D392" s="46">
        <f t="shared" si="20"/>
        <v>21258978.503999997</v>
      </c>
      <c r="E392" s="46">
        <f t="shared" si="20"/>
        <v>79511259.04500002</v>
      </c>
      <c r="F392" s="46">
        <f t="shared" si="20"/>
        <v>100770237.549</v>
      </c>
      <c r="G392" s="46">
        <f t="shared" si="20"/>
        <v>580402.1950000001</v>
      </c>
      <c r="H392" s="46">
        <f t="shared" si="20"/>
        <v>159322.162</v>
      </c>
      <c r="I392" s="46">
        <f t="shared" si="20"/>
        <v>656265.356</v>
      </c>
      <c r="J392" s="47">
        <f t="shared" si="20"/>
        <v>102750452.64200002</v>
      </c>
    </row>
    <row r="393" ht="12" customHeight="1"/>
    <row r="394" spans="2:65" s="28" customFormat="1" ht="13.5">
      <c r="B394" s="31"/>
      <c r="C394" s="32"/>
      <c r="D394" s="3"/>
      <c r="E394" s="3"/>
      <c r="F394" s="3"/>
      <c r="G394" s="3"/>
      <c r="H394" s="3"/>
      <c r="I394" s="3"/>
      <c r="J394" s="3"/>
      <c r="BM394" s="30"/>
    </row>
    <row r="395" ht="12" customHeight="1"/>
    <row r="396" spans="2:4" s="27" customFormat="1" ht="13.5" customHeight="1">
      <c r="B396" s="26" t="s">
        <v>60</v>
      </c>
      <c r="C396" s="48" t="s">
        <v>71</v>
      </c>
      <c r="D396" s="49"/>
    </row>
    <row r="397" spans="2:10" ht="13.5" customHeight="1">
      <c r="B397" s="1"/>
      <c r="C397" s="2"/>
      <c r="D397" s="2"/>
      <c r="E397" s="2"/>
      <c r="F397" s="2"/>
      <c r="G397" s="2"/>
      <c r="H397" s="2"/>
      <c r="I397" s="2"/>
      <c r="J397" s="25" t="s">
        <v>59</v>
      </c>
    </row>
    <row r="398" spans="2:10" ht="13.5" customHeight="1">
      <c r="B398" s="4" t="s">
        <v>61</v>
      </c>
      <c r="C398" s="18"/>
      <c r="D398" s="24" t="s">
        <v>50</v>
      </c>
      <c r="E398" s="24"/>
      <c r="F398" s="24"/>
      <c r="G398" s="23"/>
      <c r="H398" s="23"/>
      <c r="I398" s="23"/>
      <c r="J398" s="19"/>
    </row>
    <row r="399" spans="2:11" ht="13.5" customHeight="1">
      <c r="B399" s="5"/>
      <c r="C399" s="10" t="s">
        <v>51</v>
      </c>
      <c r="D399" s="17" t="s">
        <v>52</v>
      </c>
      <c r="E399" s="17" t="s">
        <v>53</v>
      </c>
      <c r="F399" s="6" t="s">
        <v>49</v>
      </c>
      <c r="G399" s="6" t="s">
        <v>54</v>
      </c>
      <c r="H399" s="6" t="s">
        <v>55</v>
      </c>
      <c r="I399" s="20" t="s">
        <v>56</v>
      </c>
      <c r="J399" s="21" t="s">
        <v>57</v>
      </c>
      <c r="K399" s="7"/>
    </row>
    <row r="400" spans="2:10" ht="13.5" customHeight="1">
      <c r="B400" s="8" t="s">
        <v>48</v>
      </c>
      <c r="C400" s="14"/>
      <c r="D400" s="16" t="s">
        <v>58</v>
      </c>
      <c r="E400" s="16" t="s">
        <v>58</v>
      </c>
      <c r="F400" s="9"/>
      <c r="G400" s="9"/>
      <c r="H400" s="9"/>
      <c r="I400" s="9"/>
      <c r="J400" s="22"/>
    </row>
    <row r="401" spans="2:51" ht="12" customHeight="1">
      <c r="B401" s="10" t="s">
        <v>0</v>
      </c>
      <c r="C401" s="33">
        <v>16626.226</v>
      </c>
      <c r="D401" s="34">
        <v>384207.113</v>
      </c>
      <c r="E401" s="34">
        <v>812301.747</v>
      </c>
      <c r="F401" s="34">
        <f>SUM(D401:E401)</f>
        <v>1196508.8599999999</v>
      </c>
      <c r="G401" s="34">
        <v>196347.255</v>
      </c>
      <c r="H401" s="34">
        <v>0</v>
      </c>
      <c r="I401" s="34">
        <v>62192.794</v>
      </c>
      <c r="J401" s="35">
        <f>SUM(C401,F401:I401)</f>
        <v>1471675.135</v>
      </c>
      <c r="AE401" s="3">
        <v>0</v>
      </c>
      <c r="AF401" s="3">
        <v>0</v>
      </c>
      <c r="AG401" s="3">
        <v>0</v>
      </c>
      <c r="AH401" s="3">
        <v>0</v>
      </c>
      <c r="AI401" s="3">
        <v>0</v>
      </c>
      <c r="AJ401" s="3">
        <v>0</v>
      </c>
      <c r="AK401" s="3">
        <v>0</v>
      </c>
      <c r="AL401" s="3">
        <v>0</v>
      </c>
      <c r="AM401" s="3">
        <v>0</v>
      </c>
      <c r="AN401" s="3">
        <v>0</v>
      </c>
      <c r="AO401" s="3">
        <v>0</v>
      </c>
      <c r="AP401" s="3">
        <v>0</v>
      </c>
      <c r="AQ401" s="3">
        <v>0</v>
      </c>
      <c r="AS401" s="3">
        <v>0</v>
      </c>
      <c r="AT401" s="3">
        <v>0</v>
      </c>
      <c r="AU401" s="3">
        <v>0</v>
      </c>
      <c r="AV401" s="3">
        <v>0</v>
      </c>
      <c r="AW401" s="3">
        <v>0</v>
      </c>
      <c r="AX401" s="3">
        <v>0</v>
      </c>
      <c r="AY401" s="3">
        <v>0</v>
      </c>
    </row>
    <row r="402" spans="2:51" ht="12" customHeight="1">
      <c r="B402" s="10" t="s">
        <v>1</v>
      </c>
      <c r="C402" s="33">
        <v>15191.609</v>
      </c>
      <c r="D402" s="34">
        <v>204098.736</v>
      </c>
      <c r="E402" s="34">
        <v>1681420.65</v>
      </c>
      <c r="F402" s="34">
        <f aca="true" t="shared" si="21" ref="F402:F447">SUM(D402:E402)</f>
        <v>1885519.386</v>
      </c>
      <c r="G402" s="34">
        <v>30383.217</v>
      </c>
      <c r="H402" s="34">
        <v>0</v>
      </c>
      <c r="I402" s="34">
        <v>0</v>
      </c>
      <c r="J402" s="35">
        <f aca="true" t="shared" si="22" ref="J402:J447">SUM(C402,F402:I402)</f>
        <v>1931094.2119999998</v>
      </c>
      <c r="AE402" s="3">
        <v>0</v>
      </c>
      <c r="AF402" s="3">
        <v>0</v>
      </c>
      <c r="AG402" s="3">
        <v>0</v>
      </c>
      <c r="AH402" s="3">
        <v>0</v>
      </c>
      <c r="AI402" s="3">
        <v>0</v>
      </c>
      <c r="AJ402" s="3">
        <v>0</v>
      </c>
      <c r="AK402" s="3">
        <v>0</v>
      </c>
      <c r="AL402" s="3">
        <v>0</v>
      </c>
      <c r="AM402" s="3">
        <v>0</v>
      </c>
      <c r="AN402" s="3">
        <v>0</v>
      </c>
      <c r="AO402" s="3">
        <v>0</v>
      </c>
      <c r="AP402" s="3">
        <v>0</v>
      </c>
      <c r="AQ402" s="3">
        <v>0</v>
      </c>
      <c r="AS402" s="3">
        <v>0</v>
      </c>
      <c r="AT402" s="3">
        <v>0</v>
      </c>
      <c r="AU402" s="3">
        <v>0</v>
      </c>
      <c r="AV402" s="3">
        <v>0</v>
      </c>
      <c r="AW402" s="3">
        <v>0</v>
      </c>
      <c r="AX402" s="3">
        <v>0</v>
      </c>
      <c r="AY402" s="3">
        <v>0</v>
      </c>
    </row>
    <row r="403" spans="2:51" ht="12" customHeight="1">
      <c r="B403" s="10" t="s">
        <v>2</v>
      </c>
      <c r="C403" s="33">
        <v>172.21</v>
      </c>
      <c r="D403" s="34">
        <v>23057.56</v>
      </c>
      <c r="E403" s="34">
        <v>218096.638</v>
      </c>
      <c r="F403" s="34">
        <f t="shared" si="21"/>
        <v>241154.198</v>
      </c>
      <c r="G403" s="34">
        <v>0</v>
      </c>
      <c r="H403" s="34">
        <v>0</v>
      </c>
      <c r="I403" s="34">
        <v>71.973</v>
      </c>
      <c r="J403" s="35">
        <f t="shared" si="22"/>
        <v>241398.381</v>
      </c>
      <c r="AE403" s="3">
        <v>0</v>
      </c>
      <c r="AF403" s="3">
        <v>0</v>
      </c>
      <c r="AG403" s="3">
        <v>0</v>
      </c>
      <c r="AH403" s="3">
        <v>0</v>
      </c>
      <c r="AI403" s="3">
        <v>0</v>
      </c>
      <c r="AJ403" s="3">
        <v>0</v>
      </c>
      <c r="AK403" s="3">
        <v>0</v>
      </c>
      <c r="AL403" s="3">
        <v>0</v>
      </c>
      <c r="AM403" s="3">
        <v>0</v>
      </c>
      <c r="AN403" s="3">
        <v>0</v>
      </c>
      <c r="AO403" s="3">
        <v>0</v>
      </c>
      <c r="AP403" s="3">
        <v>0</v>
      </c>
      <c r="AQ403" s="3">
        <v>0</v>
      </c>
      <c r="AS403" s="3">
        <v>0</v>
      </c>
      <c r="AT403" s="3">
        <v>0</v>
      </c>
      <c r="AU403" s="3">
        <v>0</v>
      </c>
      <c r="AV403" s="3">
        <v>0</v>
      </c>
      <c r="AW403" s="3">
        <v>0</v>
      </c>
      <c r="AX403" s="3">
        <v>0</v>
      </c>
      <c r="AY403" s="3">
        <v>0</v>
      </c>
    </row>
    <row r="404" spans="2:51" ht="12" customHeight="1">
      <c r="B404" s="10" t="s">
        <v>3</v>
      </c>
      <c r="C404" s="33">
        <v>6260.47</v>
      </c>
      <c r="D404" s="34">
        <v>566522.443</v>
      </c>
      <c r="E404" s="34">
        <v>1159371.189</v>
      </c>
      <c r="F404" s="34">
        <f t="shared" si="21"/>
        <v>1725893.632</v>
      </c>
      <c r="G404" s="34">
        <v>392553.923</v>
      </c>
      <c r="H404" s="34">
        <v>0</v>
      </c>
      <c r="I404" s="34">
        <v>404.733</v>
      </c>
      <c r="J404" s="35">
        <f t="shared" si="22"/>
        <v>2125112.758</v>
      </c>
      <c r="AE404" s="3">
        <v>0</v>
      </c>
      <c r="AF404" s="3">
        <v>0</v>
      </c>
      <c r="AG404" s="3">
        <v>0</v>
      </c>
      <c r="AH404" s="3">
        <v>0</v>
      </c>
      <c r="AI404" s="3">
        <v>0</v>
      </c>
      <c r="AJ404" s="3">
        <v>0</v>
      </c>
      <c r="AK404" s="3">
        <v>0</v>
      </c>
      <c r="AL404" s="3">
        <v>0</v>
      </c>
      <c r="AM404" s="3">
        <v>0</v>
      </c>
      <c r="AN404" s="3">
        <v>0</v>
      </c>
      <c r="AO404" s="3">
        <v>0</v>
      </c>
      <c r="AP404" s="3">
        <v>0</v>
      </c>
      <c r="AQ404" s="3">
        <v>0</v>
      </c>
      <c r="AS404" s="3">
        <v>0</v>
      </c>
      <c r="AT404" s="3">
        <v>0</v>
      </c>
      <c r="AU404" s="3">
        <v>0</v>
      </c>
      <c r="AV404" s="3">
        <v>0</v>
      </c>
      <c r="AW404" s="3">
        <v>0</v>
      </c>
      <c r="AX404" s="3">
        <v>0</v>
      </c>
      <c r="AY404" s="3">
        <v>0</v>
      </c>
    </row>
    <row r="405" spans="2:51" ht="12" customHeight="1">
      <c r="B405" s="10" t="s">
        <v>4</v>
      </c>
      <c r="C405" s="33">
        <v>0</v>
      </c>
      <c r="D405" s="34">
        <v>278114.878</v>
      </c>
      <c r="E405" s="34">
        <v>128104.964</v>
      </c>
      <c r="F405" s="34">
        <f t="shared" si="21"/>
        <v>406219.84200000006</v>
      </c>
      <c r="G405" s="34">
        <v>0</v>
      </c>
      <c r="H405" s="34">
        <v>0</v>
      </c>
      <c r="I405" s="34">
        <v>0</v>
      </c>
      <c r="J405" s="35">
        <f t="shared" si="22"/>
        <v>406219.84200000006</v>
      </c>
      <c r="AE405" s="3">
        <v>0</v>
      </c>
      <c r="AF405" s="3">
        <v>0</v>
      </c>
      <c r="AG405" s="3">
        <v>0</v>
      </c>
      <c r="AH405" s="3">
        <v>0</v>
      </c>
      <c r="AI405" s="3">
        <v>0</v>
      </c>
      <c r="AJ405" s="3">
        <v>0</v>
      </c>
      <c r="AK405" s="3">
        <v>0</v>
      </c>
      <c r="AL405" s="3">
        <v>0</v>
      </c>
      <c r="AM405" s="3">
        <v>0</v>
      </c>
      <c r="AN405" s="3">
        <v>0</v>
      </c>
      <c r="AO405" s="3">
        <v>0</v>
      </c>
      <c r="AP405" s="3">
        <v>0</v>
      </c>
      <c r="AQ405" s="3">
        <v>0</v>
      </c>
      <c r="AS405" s="3">
        <v>0</v>
      </c>
      <c r="AT405" s="3">
        <v>0</v>
      </c>
      <c r="AU405" s="3">
        <v>0</v>
      </c>
      <c r="AV405" s="3">
        <v>0</v>
      </c>
      <c r="AW405" s="3">
        <v>0</v>
      </c>
      <c r="AX405" s="3">
        <v>0</v>
      </c>
      <c r="AY405" s="3">
        <v>0</v>
      </c>
    </row>
    <row r="406" spans="2:51" ht="12" customHeight="1">
      <c r="B406" s="10" t="s">
        <v>5</v>
      </c>
      <c r="C406" s="33">
        <v>0</v>
      </c>
      <c r="D406" s="34">
        <v>215361.237</v>
      </c>
      <c r="E406" s="34">
        <v>389778.837</v>
      </c>
      <c r="F406" s="34">
        <f t="shared" si="21"/>
        <v>605140.074</v>
      </c>
      <c r="G406" s="34">
        <v>0</v>
      </c>
      <c r="H406" s="34">
        <v>35.31</v>
      </c>
      <c r="I406" s="34">
        <v>774.061</v>
      </c>
      <c r="J406" s="35">
        <f t="shared" si="22"/>
        <v>605949.4450000001</v>
      </c>
      <c r="AE406" s="3">
        <v>0</v>
      </c>
      <c r="AF406" s="3">
        <v>0</v>
      </c>
      <c r="AG406" s="3">
        <v>0</v>
      </c>
      <c r="AH406" s="3">
        <v>0</v>
      </c>
      <c r="AI406" s="3">
        <v>0</v>
      </c>
      <c r="AJ406" s="3">
        <v>0</v>
      </c>
      <c r="AK406" s="3">
        <v>0</v>
      </c>
      <c r="AL406" s="3">
        <v>0</v>
      </c>
      <c r="AM406" s="3">
        <v>0</v>
      </c>
      <c r="AN406" s="3">
        <v>0</v>
      </c>
      <c r="AO406" s="3">
        <v>0</v>
      </c>
      <c r="AP406" s="3">
        <v>0</v>
      </c>
      <c r="AQ406" s="3">
        <v>0</v>
      </c>
      <c r="AS406" s="3">
        <v>0</v>
      </c>
      <c r="AT406" s="3">
        <v>0</v>
      </c>
      <c r="AU406" s="3">
        <v>0</v>
      </c>
      <c r="AV406" s="3">
        <v>0</v>
      </c>
      <c r="AW406" s="3">
        <v>0</v>
      </c>
      <c r="AX406" s="3">
        <v>0</v>
      </c>
      <c r="AY406" s="3">
        <v>0</v>
      </c>
    </row>
    <row r="407" spans="2:51" ht="12" customHeight="1">
      <c r="B407" s="10" t="s">
        <v>6</v>
      </c>
      <c r="C407" s="33">
        <v>0</v>
      </c>
      <c r="D407" s="34">
        <v>452509.073</v>
      </c>
      <c r="E407" s="34">
        <v>480051.577</v>
      </c>
      <c r="F407" s="34">
        <f t="shared" si="21"/>
        <v>932560.6499999999</v>
      </c>
      <c r="G407" s="34">
        <v>1581.659</v>
      </c>
      <c r="H407" s="34">
        <v>0</v>
      </c>
      <c r="I407" s="34">
        <v>0</v>
      </c>
      <c r="J407" s="35">
        <f t="shared" si="22"/>
        <v>934142.3089999999</v>
      </c>
      <c r="AE407" s="3">
        <v>0</v>
      </c>
      <c r="AF407" s="3">
        <v>0</v>
      </c>
      <c r="AG407" s="3">
        <v>0</v>
      </c>
      <c r="AH407" s="3">
        <v>0</v>
      </c>
      <c r="AI407" s="3">
        <v>0</v>
      </c>
      <c r="AJ407" s="3">
        <v>0</v>
      </c>
      <c r="AK407" s="3">
        <v>0</v>
      </c>
      <c r="AL407" s="3">
        <v>0</v>
      </c>
      <c r="AM407" s="3">
        <v>0</v>
      </c>
      <c r="AN407" s="3">
        <v>0</v>
      </c>
      <c r="AO407" s="3">
        <v>0</v>
      </c>
      <c r="AP407" s="3">
        <v>0</v>
      </c>
      <c r="AQ407" s="3">
        <v>0</v>
      </c>
      <c r="AS407" s="3">
        <v>0</v>
      </c>
      <c r="AT407" s="3">
        <v>0</v>
      </c>
      <c r="AU407" s="3">
        <v>0</v>
      </c>
      <c r="AV407" s="3">
        <v>0</v>
      </c>
      <c r="AW407" s="3">
        <v>0</v>
      </c>
      <c r="AX407" s="3">
        <v>0</v>
      </c>
      <c r="AY407" s="3">
        <v>0</v>
      </c>
    </row>
    <row r="408" spans="2:51" ht="12" customHeight="1">
      <c r="B408" s="10" t="s">
        <v>7</v>
      </c>
      <c r="C408" s="33">
        <v>0</v>
      </c>
      <c r="D408" s="34">
        <v>940369.472</v>
      </c>
      <c r="E408" s="34">
        <v>1235191.666</v>
      </c>
      <c r="F408" s="34">
        <f t="shared" si="21"/>
        <v>2175561.138</v>
      </c>
      <c r="G408" s="34">
        <v>268.817</v>
      </c>
      <c r="H408" s="34">
        <v>0</v>
      </c>
      <c r="I408" s="34">
        <v>157.124</v>
      </c>
      <c r="J408" s="35">
        <f t="shared" si="22"/>
        <v>2175987.0789999994</v>
      </c>
      <c r="AE408" s="3">
        <v>0</v>
      </c>
      <c r="AF408" s="3">
        <v>0</v>
      </c>
      <c r="AG408" s="3">
        <v>0</v>
      </c>
      <c r="AH408" s="3">
        <v>0</v>
      </c>
      <c r="AI408" s="3">
        <v>0</v>
      </c>
      <c r="AJ408" s="3">
        <v>0</v>
      </c>
      <c r="AK408" s="3">
        <v>0</v>
      </c>
      <c r="AL408" s="3">
        <v>0</v>
      </c>
      <c r="AM408" s="3">
        <v>0</v>
      </c>
      <c r="AN408" s="3">
        <v>0</v>
      </c>
      <c r="AO408" s="3">
        <v>0</v>
      </c>
      <c r="AP408" s="3">
        <v>0</v>
      </c>
      <c r="AQ408" s="3">
        <v>0</v>
      </c>
      <c r="AS408" s="3">
        <v>0</v>
      </c>
      <c r="AT408" s="3">
        <v>0</v>
      </c>
      <c r="AU408" s="3">
        <v>0</v>
      </c>
      <c r="AV408" s="3">
        <v>0</v>
      </c>
      <c r="AW408" s="3">
        <v>0</v>
      </c>
      <c r="AX408" s="3">
        <v>0</v>
      </c>
      <c r="AY408" s="3">
        <v>0</v>
      </c>
    </row>
    <row r="409" spans="2:51" ht="12" customHeight="1">
      <c r="B409" s="10" t="s">
        <v>8</v>
      </c>
      <c r="C409" s="33">
        <v>14504.843</v>
      </c>
      <c r="D409" s="34">
        <v>724514.879</v>
      </c>
      <c r="E409" s="34">
        <v>1107446.499</v>
      </c>
      <c r="F409" s="34">
        <f t="shared" si="21"/>
        <v>1831961.378</v>
      </c>
      <c r="G409" s="34">
        <v>3867.958</v>
      </c>
      <c r="H409" s="34">
        <v>0</v>
      </c>
      <c r="I409" s="34">
        <v>0</v>
      </c>
      <c r="J409" s="35">
        <f t="shared" si="22"/>
        <v>1850334.1790000002</v>
      </c>
      <c r="AE409" s="3">
        <v>0</v>
      </c>
      <c r="AF409" s="3">
        <v>0</v>
      </c>
      <c r="AG409" s="3">
        <v>0</v>
      </c>
      <c r="AH409" s="3">
        <v>0</v>
      </c>
      <c r="AI409" s="3">
        <v>0</v>
      </c>
      <c r="AJ409" s="3">
        <v>0</v>
      </c>
      <c r="AK409" s="3">
        <v>0</v>
      </c>
      <c r="AL409" s="3">
        <v>0</v>
      </c>
      <c r="AM409" s="3">
        <v>0</v>
      </c>
      <c r="AN409" s="3">
        <v>0</v>
      </c>
      <c r="AO409" s="3">
        <v>0</v>
      </c>
      <c r="AP409" s="3">
        <v>0</v>
      </c>
      <c r="AQ409" s="3">
        <v>0</v>
      </c>
      <c r="AS409" s="3">
        <v>0</v>
      </c>
      <c r="AT409" s="3">
        <v>0</v>
      </c>
      <c r="AU409" s="3">
        <v>0</v>
      </c>
      <c r="AV409" s="3">
        <v>0</v>
      </c>
      <c r="AW409" s="3">
        <v>0</v>
      </c>
      <c r="AX409" s="3">
        <v>0</v>
      </c>
      <c r="AY409" s="3">
        <v>0</v>
      </c>
    </row>
    <row r="410" spans="2:51" ht="12" customHeight="1">
      <c r="B410" s="11" t="s">
        <v>47</v>
      </c>
      <c r="C410" s="36">
        <v>0</v>
      </c>
      <c r="D410" s="37">
        <v>1092750.233</v>
      </c>
      <c r="E410" s="37">
        <v>132160.678</v>
      </c>
      <c r="F410" s="37">
        <f t="shared" si="21"/>
        <v>1224910.911</v>
      </c>
      <c r="G410" s="37">
        <v>0</v>
      </c>
      <c r="H410" s="37">
        <v>3.366</v>
      </c>
      <c r="I410" s="37">
        <v>15.054</v>
      </c>
      <c r="J410" s="38">
        <f t="shared" si="22"/>
        <v>1224929.331</v>
      </c>
      <c r="AE410" s="3">
        <v>0</v>
      </c>
      <c r="AF410" s="3">
        <v>0</v>
      </c>
      <c r="AG410" s="3">
        <v>0</v>
      </c>
      <c r="AH410" s="3">
        <v>0</v>
      </c>
      <c r="AI410" s="3">
        <v>0</v>
      </c>
      <c r="AJ410" s="3">
        <v>0</v>
      </c>
      <c r="AK410" s="3">
        <v>0</v>
      </c>
      <c r="AL410" s="3">
        <v>0</v>
      </c>
      <c r="AM410" s="3">
        <v>0</v>
      </c>
      <c r="AN410" s="3">
        <v>0</v>
      </c>
      <c r="AO410" s="3">
        <v>0</v>
      </c>
      <c r="AP410" s="3">
        <v>0</v>
      </c>
      <c r="AQ410" s="3">
        <v>0</v>
      </c>
      <c r="AS410" s="3">
        <v>0</v>
      </c>
      <c r="AT410" s="3">
        <v>0</v>
      </c>
      <c r="AU410" s="3">
        <v>0</v>
      </c>
      <c r="AV410" s="3">
        <v>0</v>
      </c>
      <c r="AW410" s="3">
        <v>0</v>
      </c>
      <c r="AX410" s="3">
        <v>0</v>
      </c>
      <c r="AY410" s="3">
        <v>0</v>
      </c>
    </row>
    <row r="411" spans="2:51" ht="12" customHeight="1">
      <c r="B411" s="10" t="s">
        <v>9</v>
      </c>
      <c r="C411" s="33">
        <v>0</v>
      </c>
      <c r="D411" s="34">
        <v>2419794.322</v>
      </c>
      <c r="E411" s="34">
        <v>2003119.316</v>
      </c>
      <c r="F411" s="34">
        <f t="shared" si="21"/>
        <v>4422913.638</v>
      </c>
      <c r="G411" s="34">
        <v>37717.516</v>
      </c>
      <c r="H411" s="34">
        <v>0</v>
      </c>
      <c r="I411" s="34">
        <v>359.91</v>
      </c>
      <c r="J411" s="35">
        <f t="shared" si="22"/>
        <v>4460991.064</v>
      </c>
      <c r="AE411" s="3">
        <v>0</v>
      </c>
      <c r="AF411" s="3">
        <v>0</v>
      </c>
      <c r="AG411" s="3">
        <v>0</v>
      </c>
      <c r="AH411" s="3">
        <v>0</v>
      </c>
      <c r="AI411" s="3">
        <v>0</v>
      </c>
      <c r="AJ411" s="3">
        <v>0</v>
      </c>
      <c r="AK411" s="3">
        <v>0</v>
      </c>
      <c r="AL411" s="3">
        <v>0</v>
      </c>
      <c r="AM411" s="3">
        <v>0</v>
      </c>
      <c r="AN411" s="3">
        <v>0</v>
      </c>
      <c r="AO411" s="3">
        <v>0</v>
      </c>
      <c r="AP411" s="3">
        <v>0</v>
      </c>
      <c r="AQ411" s="3">
        <v>0</v>
      </c>
      <c r="AS411" s="3">
        <v>0</v>
      </c>
      <c r="AT411" s="3">
        <v>0</v>
      </c>
      <c r="AU411" s="3">
        <v>0</v>
      </c>
      <c r="AV411" s="3">
        <v>0</v>
      </c>
      <c r="AW411" s="3">
        <v>0</v>
      </c>
      <c r="AX411" s="3">
        <v>0</v>
      </c>
      <c r="AY411" s="3">
        <v>0</v>
      </c>
    </row>
    <row r="412" spans="2:51" ht="12" customHeight="1">
      <c r="B412" s="10" t="s">
        <v>10</v>
      </c>
      <c r="C412" s="33">
        <v>0</v>
      </c>
      <c r="D412" s="34">
        <v>1282081.451</v>
      </c>
      <c r="E412" s="34">
        <v>2377770.002</v>
      </c>
      <c r="F412" s="34">
        <f t="shared" si="21"/>
        <v>3659851.4529999997</v>
      </c>
      <c r="G412" s="34">
        <v>2991026.944</v>
      </c>
      <c r="H412" s="34">
        <v>0</v>
      </c>
      <c r="I412" s="34">
        <v>1026770.443</v>
      </c>
      <c r="J412" s="35">
        <f t="shared" si="22"/>
        <v>7677648.84</v>
      </c>
      <c r="AE412" s="3">
        <v>0</v>
      </c>
      <c r="AF412" s="3">
        <v>0</v>
      </c>
      <c r="AG412" s="3">
        <v>0</v>
      </c>
      <c r="AH412" s="3">
        <v>0</v>
      </c>
      <c r="AI412" s="3">
        <v>0</v>
      </c>
      <c r="AJ412" s="3">
        <v>0</v>
      </c>
      <c r="AK412" s="3">
        <v>0</v>
      </c>
      <c r="AL412" s="3">
        <v>0</v>
      </c>
      <c r="AM412" s="3">
        <v>0</v>
      </c>
      <c r="AN412" s="3">
        <v>0</v>
      </c>
      <c r="AO412" s="3">
        <v>0</v>
      </c>
      <c r="AP412" s="3">
        <v>0</v>
      </c>
      <c r="AQ412" s="3">
        <v>0</v>
      </c>
      <c r="AS412" s="3">
        <v>0</v>
      </c>
      <c r="AT412" s="3">
        <v>0</v>
      </c>
      <c r="AU412" s="3">
        <v>0</v>
      </c>
      <c r="AV412" s="3">
        <v>0</v>
      </c>
      <c r="AW412" s="3">
        <v>0</v>
      </c>
      <c r="AX412" s="3">
        <v>0</v>
      </c>
      <c r="AY412" s="3">
        <v>0</v>
      </c>
    </row>
    <row r="413" spans="2:51" ht="12" customHeight="1">
      <c r="B413" s="10" t="s">
        <v>11</v>
      </c>
      <c r="C413" s="33">
        <v>0</v>
      </c>
      <c r="D413" s="34">
        <v>9818243.897</v>
      </c>
      <c r="E413" s="34">
        <v>2287359.485</v>
      </c>
      <c r="F413" s="34">
        <f t="shared" si="21"/>
        <v>12105603.382</v>
      </c>
      <c r="G413" s="34">
        <v>0</v>
      </c>
      <c r="H413" s="34">
        <v>0</v>
      </c>
      <c r="I413" s="34">
        <v>12754.285</v>
      </c>
      <c r="J413" s="35">
        <f t="shared" si="22"/>
        <v>12118357.667</v>
      </c>
      <c r="AE413" s="3">
        <v>0</v>
      </c>
      <c r="AF413" s="3">
        <v>0</v>
      </c>
      <c r="AG413" s="3">
        <v>0</v>
      </c>
      <c r="AH413" s="3">
        <v>0</v>
      </c>
      <c r="AI413" s="3">
        <v>0</v>
      </c>
      <c r="AJ413" s="3">
        <v>0</v>
      </c>
      <c r="AK413" s="3">
        <v>0</v>
      </c>
      <c r="AL413" s="3">
        <v>0</v>
      </c>
      <c r="AM413" s="3">
        <v>0</v>
      </c>
      <c r="AN413" s="3">
        <v>0</v>
      </c>
      <c r="AO413" s="3">
        <v>0</v>
      </c>
      <c r="AP413" s="3">
        <v>0</v>
      </c>
      <c r="AQ413" s="3">
        <v>0</v>
      </c>
      <c r="AS413" s="3">
        <v>0</v>
      </c>
      <c r="AT413" s="3">
        <v>0</v>
      </c>
      <c r="AU413" s="3">
        <v>0</v>
      </c>
      <c r="AV413" s="3">
        <v>0</v>
      </c>
      <c r="AW413" s="3">
        <v>0</v>
      </c>
      <c r="AX413" s="3">
        <v>0</v>
      </c>
      <c r="AY413" s="3">
        <v>0</v>
      </c>
    </row>
    <row r="414" spans="2:51" ht="12" customHeight="1">
      <c r="B414" s="10" t="s">
        <v>12</v>
      </c>
      <c r="C414" s="33">
        <v>0</v>
      </c>
      <c r="D414" s="34">
        <v>523941.257</v>
      </c>
      <c r="E414" s="34">
        <v>6822686.489</v>
      </c>
      <c r="F414" s="34">
        <f t="shared" si="21"/>
        <v>7346627.746</v>
      </c>
      <c r="G414" s="34">
        <v>269530.328</v>
      </c>
      <c r="H414" s="34">
        <v>0</v>
      </c>
      <c r="I414" s="34">
        <v>171.523</v>
      </c>
      <c r="J414" s="35">
        <f t="shared" si="22"/>
        <v>7616329.597</v>
      </c>
      <c r="AE414" s="3">
        <v>0</v>
      </c>
      <c r="AF414" s="3">
        <v>0</v>
      </c>
      <c r="AG414" s="3">
        <v>0</v>
      </c>
      <c r="AH414" s="3">
        <v>0</v>
      </c>
      <c r="AI414" s="3">
        <v>0</v>
      </c>
      <c r="AJ414" s="3">
        <v>0</v>
      </c>
      <c r="AK414" s="3">
        <v>0</v>
      </c>
      <c r="AL414" s="3">
        <v>0</v>
      </c>
      <c r="AM414" s="3">
        <v>0</v>
      </c>
      <c r="AN414" s="3">
        <v>0</v>
      </c>
      <c r="AO414" s="3">
        <v>0</v>
      </c>
      <c r="AP414" s="3">
        <v>0</v>
      </c>
      <c r="AQ414" s="3">
        <v>0</v>
      </c>
      <c r="AS414" s="3">
        <v>0</v>
      </c>
      <c r="AT414" s="3">
        <v>0</v>
      </c>
      <c r="AU414" s="3">
        <v>0</v>
      </c>
      <c r="AV414" s="3">
        <v>0</v>
      </c>
      <c r="AW414" s="3">
        <v>0</v>
      </c>
      <c r="AX414" s="3">
        <v>0</v>
      </c>
      <c r="AY414" s="3">
        <v>0</v>
      </c>
    </row>
    <row r="415" spans="2:51" ht="12" customHeight="1">
      <c r="B415" s="10" t="s">
        <v>13</v>
      </c>
      <c r="C415" s="33">
        <v>207.784</v>
      </c>
      <c r="D415" s="34">
        <v>771110.466</v>
      </c>
      <c r="E415" s="34">
        <v>3084543.761</v>
      </c>
      <c r="F415" s="34">
        <f t="shared" si="21"/>
        <v>3855654.227</v>
      </c>
      <c r="G415" s="34">
        <v>0</v>
      </c>
      <c r="H415" s="34">
        <v>0</v>
      </c>
      <c r="I415" s="34">
        <v>3081.087</v>
      </c>
      <c r="J415" s="35">
        <f t="shared" si="22"/>
        <v>3858943.0979999998</v>
      </c>
      <c r="AE415" s="3">
        <v>0</v>
      </c>
      <c r="AF415" s="3">
        <v>0</v>
      </c>
      <c r="AG415" s="3">
        <v>0</v>
      </c>
      <c r="AH415" s="3">
        <v>0</v>
      </c>
      <c r="AI415" s="3">
        <v>0</v>
      </c>
      <c r="AJ415" s="3">
        <v>0</v>
      </c>
      <c r="AK415" s="3">
        <v>0</v>
      </c>
      <c r="AL415" s="3">
        <v>0</v>
      </c>
      <c r="AM415" s="3">
        <v>0</v>
      </c>
      <c r="AN415" s="3">
        <v>0</v>
      </c>
      <c r="AO415" s="3">
        <v>0</v>
      </c>
      <c r="AP415" s="3">
        <v>0</v>
      </c>
      <c r="AQ415" s="3">
        <v>0</v>
      </c>
      <c r="AS415" s="3">
        <v>0</v>
      </c>
      <c r="AT415" s="3">
        <v>0</v>
      </c>
      <c r="AU415" s="3">
        <v>0</v>
      </c>
      <c r="AV415" s="3">
        <v>0</v>
      </c>
      <c r="AW415" s="3">
        <v>0</v>
      </c>
      <c r="AX415" s="3">
        <v>0</v>
      </c>
      <c r="AY415" s="3">
        <v>0</v>
      </c>
    </row>
    <row r="416" spans="2:51" ht="12" customHeight="1">
      <c r="B416" s="10" t="s">
        <v>14</v>
      </c>
      <c r="C416" s="33">
        <v>0</v>
      </c>
      <c r="D416" s="34">
        <v>235468.812</v>
      </c>
      <c r="E416" s="34">
        <v>363510.347</v>
      </c>
      <c r="F416" s="34">
        <f t="shared" si="21"/>
        <v>598979.159</v>
      </c>
      <c r="G416" s="34">
        <v>0</v>
      </c>
      <c r="H416" s="34">
        <v>0</v>
      </c>
      <c r="I416" s="34">
        <v>0</v>
      </c>
      <c r="J416" s="35">
        <f t="shared" si="22"/>
        <v>598979.159</v>
      </c>
      <c r="AE416" s="3">
        <v>0</v>
      </c>
      <c r="AF416" s="3">
        <v>0</v>
      </c>
      <c r="AG416" s="3">
        <v>0</v>
      </c>
      <c r="AH416" s="3">
        <v>0</v>
      </c>
      <c r="AI416" s="3">
        <v>0</v>
      </c>
      <c r="AJ416" s="3">
        <v>0</v>
      </c>
      <c r="AK416" s="3">
        <v>0</v>
      </c>
      <c r="AL416" s="3">
        <v>0</v>
      </c>
      <c r="AM416" s="3">
        <v>0</v>
      </c>
      <c r="AN416" s="3">
        <v>0</v>
      </c>
      <c r="AO416" s="3">
        <v>0</v>
      </c>
      <c r="AP416" s="3">
        <v>0</v>
      </c>
      <c r="AQ416" s="3">
        <v>0</v>
      </c>
      <c r="AS416" s="3">
        <v>0</v>
      </c>
      <c r="AT416" s="3">
        <v>0</v>
      </c>
      <c r="AU416" s="3">
        <v>0</v>
      </c>
      <c r="AV416" s="3">
        <v>0</v>
      </c>
      <c r="AW416" s="3">
        <v>0</v>
      </c>
      <c r="AX416" s="3">
        <v>0</v>
      </c>
      <c r="AY416" s="3">
        <v>0</v>
      </c>
    </row>
    <row r="417" spans="2:51" ht="12" customHeight="1">
      <c r="B417" s="10" t="s">
        <v>15</v>
      </c>
      <c r="C417" s="33">
        <v>0</v>
      </c>
      <c r="D417" s="34">
        <v>242773.431</v>
      </c>
      <c r="E417" s="34">
        <v>506284.225</v>
      </c>
      <c r="F417" s="34">
        <f t="shared" si="21"/>
        <v>749057.656</v>
      </c>
      <c r="G417" s="34">
        <v>139.739</v>
      </c>
      <c r="H417" s="34">
        <v>0</v>
      </c>
      <c r="I417" s="34">
        <v>0</v>
      </c>
      <c r="J417" s="35">
        <f t="shared" si="22"/>
        <v>749197.3949999999</v>
      </c>
      <c r="AE417" s="3">
        <v>0</v>
      </c>
      <c r="AF417" s="3">
        <v>0</v>
      </c>
      <c r="AG417" s="3">
        <v>0</v>
      </c>
      <c r="AH417" s="3">
        <v>0</v>
      </c>
      <c r="AI417" s="3">
        <v>0</v>
      </c>
      <c r="AJ417" s="3">
        <v>0</v>
      </c>
      <c r="AK417" s="3">
        <v>0</v>
      </c>
      <c r="AL417" s="3">
        <v>0</v>
      </c>
      <c r="AM417" s="3">
        <v>0</v>
      </c>
      <c r="AN417" s="3">
        <v>0</v>
      </c>
      <c r="AO417" s="3">
        <v>0</v>
      </c>
      <c r="AP417" s="3">
        <v>0</v>
      </c>
      <c r="AQ417" s="3">
        <v>0</v>
      </c>
      <c r="AS417" s="3">
        <v>0</v>
      </c>
      <c r="AT417" s="3">
        <v>0</v>
      </c>
      <c r="AU417" s="3">
        <v>0</v>
      </c>
      <c r="AV417" s="3">
        <v>0</v>
      </c>
      <c r="AW417" s="3">
        <v>0</v>
      </c>
      <c r="AX417" s="3">
        <v>0</v>
      </c>
      <c r="AY417" s="3">
        <v>0</v>
      </c>
    </row>
    <row r="418" spans="2:51" ht="12" customHeight="1">
      <c r="B418" s="10" t="s">
        <v>16</v>
      </c>
      <c r="C418" s="33">
        <v>0</v>
      </c>
      <c r="D418" s="34">
        <v>86938.78</v>
      </c>
      <c r="E418" s="34">
        <v>124081.45</v>
      </c>
      <c r="F418" s="34">
        <f t="shared" si="21"/>
        <v>211020.22999999998</v>
      </c>
      <c r="G418" s="34">
        <v>0</v>
      </c>
      <c r="H418" s="34">
        <v>0</v>
      </c>
      <c r="I418" s="34">
        <v>0</v>
      </c>
      <c r="J418" s="35">
        <f t="shared" si="22"/>
        <v>211020.22999999998</v>
      </c>
      <c r="AE418" s="3">
        <v>0</v>
      </c>
      <c r="AF418" s="3">
        <v>0</v>
      </c>
      <c r="AG418" s="3">
        <v>0</v>
      </c>
      <c r="AH418" s="3">
        <v>0</v>
      </c>
      <c r="AI418" s="3">
        <v>0</v>
      </c>
      <c r="AJ418" s="3">
        <v>0</v>
      </c>
      <c r="AK418" s="3">
        <v>0</v>
      </c>
      <c r="AL418" s="3">
        <v>0</v>
      </c>
      <c r="AM418" s="3">
        <v>0</v>
      </c>
      <c r="AN418" s="3">
        <v>0</v>
      </c>
      <c r="AO418" s="3">
        <v>0</v>
      </c>
      <c r="AP418" s="3">
        <v>0</v>
      </c>
      <c r="AQ418" s="3">
        <v>0</v>
      </c>
      <c r="AS418" s="3">
        <v>0</v>
      </c>
      <c r="AT418" s="3">
        <v>0</v>
      </c>
      <c r="AU418" s="3">
        <v>0</v>
      </c>
      <c r="AV418" s="3">
        <v>0</v>
      </c>
      <c r="AW418" s="3">
        <v>0</v>
      </c>
      <c r="AX418" s="3">
        <v>0</v>
      </c>
      <c r="AY418" s="3">
        <v>0</v>
      </c>
    </row>
    <row r="419" spans="2:51" ht="12" customHeight="1">
      <c r="B419" s="10" t="s">
        <v>17</v>
      </c>
      <c r="C419" s="33">
        <v>0</v>
      </c>
      <c r="D419" s="34">
        <v>106689.094</v>
      </c>
      <c r="E419" s="34">
        <v>224193.777</v>
      </c>
      <c r="F419" s="34">
        <f t="shared" si="21"/>
        <v>330882.871</v>
      </c>
      <c r="G419" s="34">
        <v>0</v>
      </c>
      <c r="H419" s="34">
        <v>0</v>
      </c>
      <c r="I419" s="34">
        <v>0</v>
      </c>
      <c r="J419" s="35">
        <f t="shared" si="22"/>
        <v>330882.871</v>
      </c>
      <c r="AE419" s="3">
        <v>0</v>
      </c>
      <c r="AF419" s="3">
        <v>0</v>
      </c>
      <c r="AG419" s="3">
        <v>0</v>
      </c>
      <c r="AH419" s="3">
        <v>0</v>
      </c>
      <c r="AI419" s="3">
        <v>0</v>
      </c>
      <c r="AJ419" s="3">
        <v>0</v>
      </c>
      <c r="AK419" s="3">
        <v>0</v>
      </c>
      <c r="AL419" s="3">
        <v>0</v>
      </c>
      <c r="AM419" s="3">
        <v>0</v>
      </c>
      <c r="AN419" s="3">
        <v>0</v>
      </c>
      <c r="AO419" s="3">
        <v>0</v>
      </c>
      <c r="AP419" s="3">
        <v>0</v>
      </c>
      <c r="AQ419" s="3">
        <v>0</v>
      </c>
      <c r="AS419" s="3">
        <v>0</v>
      </c>
      <c r="AT419" s="3">
        <v>0</v>
      </c>
      <c r="AU419" s="3">
        <v>0</v>
      </c>
      <c r="AV419" s="3">
        <v>0</v>
      </c>
      <c r="AW419" s="3">
        <v>0</v>
      </c>
      <c r="AX419" s="3">
        <v>0</v>
      </c>
      <c r="AY419" s="3">
        <v>0</v>
      </c>
    </row>
    <row r="420" spans="2:51" ht="12" customHeight="1">
      <c r="B420" s="10" t="s">
        <v>18</v>
      </c>
      <c r="C420" s="33">
        <v>0</v>
      </c>
      <c r="D420" s="34">
        <v>194035.59</v>
      </c>
      <c r="E420" s="34">
        <v>938095.499</v>
      </c>
      <c r="F420" s="34">
        <f t="shared" si="21"/>
        <v>1132131.089</v>
      </c>
      <c r="G420" s="34">
        <v>0</v>
      </c>
      <c r="H420" s="34">
        <v>0</v>
      </c>
      <c r="I420" s="34">
        <v>207.439</v>
      </c>
      <c r="J420" s="35">
        <f t="shared" si="22"/>
        <v>1132338.528</v>
      </c>
      <c r="AE420" s="3">
        <v>0</v>
      </c>
      <c r="AF420" s="3">
        <v>0</v>
      </c>
      <c r="AG420" s="3">
        <v>0</v>
      </c>
      <c r="AH420" s="3">
        <v>0</v>
      </c>
      <c r="AI420" s="3">
        <v>0</v>
      </c>
      <c r="AJ420" s="3">
        <v>0</v>
      </c>
      <c r="AK420" s="3">
        <v>0</v>
      </c>
      <c r="AL420" s="3">
        <v>0</v>
      </c>
      <c r="AM420" s="3">
        <v>0</v>
      </c>
      <c r="AN420" s="3">
        <v>0</v>
      </c>
      <c r="AO420" s="3">
        <v>0</v>
      </c>
      <c r="AP420" s="3">
        <v>0</v>
      </c>
      <c r="AQ420" s="3">
        <v>0</v>
      </c>
      <c r="AS420" s="3">
        <v>0</v>
      </c>
      <c r="AT420" s="3">
        <v>0</v>
      </c>
      <c r="AU420" s="3">
        <v>0</v>
      </c>
      <c r="AV420" s="3">
        <v>0</v>
      </c>
      <c r="AW420" s="3">
        <v>0</v>
      </c>
      <c r="AX420" s="3">
        <v>0</v>
      </c>
      <c r="AY420" s="3">
        <v>0</v>
      </c>
    </row>
    <row r="421" spans="2:51" ht="12" customHeight="1">
      <c r="B421" s="12" t="s">
        <v>19</v>
      </c>
      <c r="C421" s="39">
        <v>0</v>
      </c>
      <c r="D421" s="40">
        <v>695463.289</v>
      </c>
      <c r="E421" s="40">
        <v>509704.957</v>
      </c>
      <c r="F421" s="40">
        <f t="shared" si="21"/>
        <v>1205168.246</v>
      </c>
      <c r="G421" s="40">
        <v>0</v>
      </c>
      <c r="H421" s="40">
        <v>0</v>
      </c>
      <c r="I421" s="40">
        <v>0</v>
      </c>
      <c r="J421" s="41">
        <f t="shared" si="22"/>
        <v>1205168.246</v>
      </c>
      <c r="AE421" s="3">
        <v>0</v>
      </c>
      <c r="AF421" s="3">
        <v>0</v>
      </c>
      <c r="AG421" s="3">
        <v>0</v>
      </c>
      <c r="AH421" s="3">
        <v>0</v>
      </c>
      <c r="AI421" s="3">
        <v>0</v>
      </c>
      <c r="AJ421" s="3">
        <v>0</v>
      </c>
      <c r="AK421" s="3">
        <v>0</v>
      </c>
      <c r="AL421" s="3">
        <v>0</v>
      </c>
      <c r="AM421" s="3">
        <v>0</v>
      </c>
      <c r="AN421" s="3">
        <v>0</v>
      </c>
      <c r="AO421" s="3">
        <v>0</v>
      </c>
      <c r="AP421" s="3">
        <v>0</v>
      </c>
      <c r="AQ421" s="3">
        <v>0</v>
      </c>
      <c r="AS421" s="3">
        <v>0</v>
      </c>
      <c r="AT421" s="3">
        <v>0</v>
      </c>
      <c r="AU421" s="3">
        <v>0</v>
      </c>
      <c r="AV421" s="3">
        <v>0</v>
      </c>
      <c r="AW421" s="3">
        <v>0</v>
      </c>
      <c r="AX421" s="3">
        <v>0</v>
      </c>
      <c r="AY421" s="3">
        <v>0</v>
      </c>
    </row>
    <row r="422" spans="2:51" ht="12" customHeight="1">
      <c r="B422" s="10" t="s">
        <v>20</v>
      </c>
      <c r="C422" s="33">
        <v>0</v>
      </c>
      <c r="D422" s="34">
        <v>1131363.754</v>
      </c>
      <c r="E422" s="34">
        <v>907750.965</v>
      </c>
      <c r="F422" s="34">
        <f t="shared" si="21"/>
        <v>2039114.719</v>
      </c>
      <c r="G422" s="34">
        <v>0</v>
      </c>
      <c r="H422" s="34">
        <v>0</v>
      </c>
      <c r="I422" s="34">
        <v>0</v>
      </c>
      <c r="J422" s="35">
        <f t="shared" si="22"/>
        <v>2039114.719</v>
      </c>
      <c r="AE422" s="3">
        <v>0</v>
      </c>
      <c r="AF422" s="3">
        <v>0</v>
      </c>
      <c r="AG422" s="3">
        <v>0</v>
      </c>
      <c r="AH422" s="3">
        <v>0</v>
      </c>
      <c r="AI422" s="3">
        <v>0</v>
      </c>
      <c r="AJ422" s="3">
        <v>0</v>
      </c>
      <c r="AK422" s="3">
        <v>0</v>
      </c>
      <c r="AL422" s="3">
        <v>0</v>
      </c>
      <c r="AM422" s="3">
        <v>0</v>
      </c>
      <c r="AN422" s="3">
        <v>0</v>
      </c>
      <c r="AO422" s="3">
        <v>0</v>
      </c>
      <c r="AP422" s="3">
        <v>0</v>
      </c>
      <c r="AQ422" s="3">
        <v>0</v>
      </c>
      <c r="AS422" s="3">
        <v>0</v>
      </c>
      <c r="AT422" s="3">
        <v>0</v>
      </c>
      <c r="AU422" s="3">
        <v>0</v>
      </c>
      <c r="AV422" s="3">
        <v>0</v>
      </c>
      <c r="AW422" s="3">
        <v>0</v>
      </c>
      <c r="AX422" s="3">
        <v>0</v>
      </c>
      <c r="AY422" s="3">
        <v>0</v>
      </c>
    </row>
    <row r="423" spans="2:51" ht="12" customHeight="1">
      <c r="B423" s="10" t="s">
        <v>21</v>
      </c>
      <c r="C423" s="33">
        <v>4937.025</v>
      </c>
      <c r="D423" s="34">
        <v>7158327.264</v>
      </c>
      <c r="E423" s="34">
        <v>7645045.939</v>
      </c>
      <c r="F423" s="34">
        <f t="shared" si="21"/>
        <v>14803373.203000002</v>
      </c>
      <c r="G423" s="34">
        <v>54891.042</v>
      </c>
      <c r="H423" s="34">
        <v>0</v>
      </c>
      <c r="I423" s="34">
        <v>0</v>
      </c>
      <c r="J423" s="35">
        <f t="shared" si="22"/>
        <v>14863201.270000001</v>
      </c>
      <c r="AE423" s="3">
        <v>0</v>
      </c>
      <c r="AF423" s="3">
        <v>0</v>
      </c>
      <c r="AG423" s="3">
        <v>0</v>
      </c>
      <c r="AH423" s="3">
        <v>0</v>
      </c>
      <c r="AI423" s="3">
        <v>0</v>
      </c>
      <c r="AJ423" s="3">
        <v>0</v>
      </c>
      <c r="AK423" s="3">
        <v>0</v>
      </c>
      <c r="AL423" s="3">
        <v>0</v>
      </c>
      <c r="AM423" s="3">
        <v>0</v>
      </c>
      <c r="AN423" s="3">
        <v>0</v>
      </c>
      <c r="AO423" s="3">
        <v>0</v>
      </c>
      <c r="AP423" s="3">
        <v>0</v>
      </c>
      <c r="AQ423" s="3">
        <v>0</v>
      </c>
      <c r="AS423" s="3">
        <v>0</v>
      </c>
      <c r="AT423" s="3">
        <v>0</v>
      </c>
      <c r="AU423" s="3">
        <v>0</v>
      </c>
      <c r="AV423" s="3">
        <v>0</v>
      </c>
      <c r="AW423" s="3">
        <v>0</v>
      </c>
      <c r="AX423" s="3">
        <v>0</v>
      </c>
      <c r="AY423" s="3">
        <v>0</v>
      </c>
    </row>
    <row r="424" spans="2:51" ht="12" customHeight="1">
      <c r="B424" s="10" t="s">
        <v>22</v>
      </c>
      <c r="C424" s="33">
        <v>0</v>
      </c>
      <c r="D424" s="34">
        <v>377133.12</v>
      </c>
      <c r="E424" s="34">
        <v>522643.785</v>
      </c>
      <c r="F424" s="34">
        <f t="shared" si="21"/>
        <v>899776.905</v>
      </c>
      <c r="G424" s="34">
        <v>212166.552</v>
      </c>
      <c r="H424" s="34">
        <v>0</v>
      </c>
      <c r="I424" s="34">
        <v>28007.158</v>
      </c>
      <c r="J424" s="35">
        <f t="shared" si="22"/>
        <v>1139950.615</v>
      </c>
      <c r="AE424" s="3">
        <v>0</v>
      </c>
      <c r="AF424" s="3">
        <v>0</v>
      </c>
      <c r="AG424" s="3">
        <v>0</v>
      </c>
      <c r="AH424" s="3">
        <v>0</v>
      </c>
      <c r="AI424" s="3">
        <v>0</v>
      </c>
      <c r="AJ424" s="3">
        <v>0</v>
      </c>
      <c r="AK424" s="3">
        <v>0</v>
      </c>
      <c r="AL424" s="3">
        <v>0</v>
      </c>
      <c r="AM424" s="3">
        <v>0</v>
      </c>
      <c r="AN424" s="3">
        <v>0</v>
      </c>
      <c r="AO424" s="3">
        <v>0</v>
      </c>
      <c r="AP424" s="3">
        <v>0</v>
      </c>
      <c r="AQ424" s="3">
        <v>0</v>
      </c>
      <c r="AS424" s="3">
        <v>0</v>
      </c>
      <c r="AT424" s="3">
        <v>0</v>
      </c>
      <c r="AU424" s="3">
        <v>0</v>
      </c>
      <c r="AV424" s="3">
        <v>0</v>
      </c>
      <c r="AW424" s="3">
        <v>0</v>
      </c>
      <c r="AX424" s="3">
        <v>0</v>
      </c>
      <c r="AY424" s="3">
        <v>0</v>
      </c>
    </row>
    <row r="425" spans="2:51" ht="12" customHeight="1">
      <c r="B425" s="10" t="s">
        <v>23</v>
      </c>
      <c r="C425" s="33">
        <v>0</v>
      </c>
      <c r="D425" s="34">
        <v>86175.408</v>
      </c>
      <c r="E425" s="34">
        <v>776436.65</v>
      </c>
      <c r="F425" s="34">
        <f t="shared" si="21"/>
        <v>862612.058</v>
      </c>
      <c r="G425" s="34">
        <v>0</v>
      </c>
      <c r="H425" s="34">
        <v>0</v>
      </c>
      <c r="I425" s="34">
        <v>1030.978</v>
      </c>
      <c r="J425" s="35">
        <f t="shared" si="22"/>
        <v>863643.036</v>
      </c>
      <c r="AE425" s="3">
        <v>0</v>
      </c>
      <c r="AF425" s="3">
        <v>0</v>
      </c>
      <c r="AG425" s="3">
        <v>0</v>
      </c>
      <c r="AH425" s="3">
        <v>0</v>
      </c>
      <c r="AI425" s="3">
        <v>0</v>
      </c>
      <c r="AJ425" s="3">
        <v>0</v>
      </c>
      <c r="AK425" s="3">
        <v>0</v>
      </c>
      <c r="AL425" s="3">
        <v>0</v>
      </c>
      <c r="AM425" s="3">
        <v>0</v>
      </c>
      <c r="AN425" s="3">
        <v>0</v>
      </c>
      <c r="AO425" s="3">
        <v>0</v>
      </c>
      <c r="AP425" s="3">
        <v>0</v>
      </c>
      <c r="AQ425" s="3">
        <v>0</v>
      </c>
      <c r="AS425" s="3">
        <v>0</v>
      </c>
      <c r="AT425" s="3">
        <v>0</v>
      </c>
      <c r="AU425" s="3">
        <v>0</v>
      </c>
      <c r="AV425" s="3">
        <v>0</v>
      </c>
      <c r="AW425" s="3">
        <v>0</v>
      </c>
      <c r="AX425" s="3">
        <v>0</v>
      </c>
      <c r="AY425" s="3">
        <v>0</v>
      </c>
    </row>
    <row r="426" spans="2:51" ht="12" customHeight="1">
      <c r="B426" s="10" t="s">
        <v>24</v>
      </c>
      <c r="C426" s="33">
        <v>0</v>
      </c>
      <c r="D426" s="34">
        <v>840024.638</v>
      </c>
      <c r="E426" s="34">
        <v>253401.095</v>
      </c>
      <c r="F426" s="34">
        <f t="shared" si="21"/>
        <v>1093425.733</v>
      </c>
      <c r="G426" s="34">
        <v>0</v>
      </c>
      <c r="H426" s="34">
        <v>0</v>
      </c>
      <c r="I426" s="34">
        <v>0</v>
      </c>
      <c r="J426" s="35">
        <f t="shared" si="22"/>
        <v>1093425.733</v>
      </c>
      <c r="AE426" s="3">
        <v>0</v>
      </c>
      <c r="AF426" s="3">
        <v>0</v>
      </c>
      <c r="AG426" s="3">
        <v>0</v>
      </c>
      <c r="AH426" s="3">
        <v>0</v>
      </c>
      <c r="AI426" s="3">
        <v>0</v>
      </c>
      <c r="AJ426" s="3">
        <v>0</v>
      </c>
      <c r="AK426" s="3">
        <v>0</v>
      </c>
      <c r="AL426" s="3">
        <v>0</v>
      </c>
      <c r="AM426" s="3">
        <v>0</v>
      </c>
      <c r="AN426" s="3">
        <v>0</v>
      </c>
      <c r="AO426" s="3">
        <v>0</v>
      </c>
      <c r="AP426" s="3">
        <v>0</v>
      </c>
      <c r="AQ426" s="3">
        <v>0</v>
      </c>
      <c r="AS426" s="3">
        <v>0</v>
      </c>
      <c r="AT426" s="3">
        <v>0</v>
      </c>
      <c r="AU426" s="3">
        <v>0</v>
      </c>
      <c r="AV426" s="3">
        <v>0</v>
      </c>
      <c r="AW426" s="3">
        <v>0</v>
      </c>
      <c r="AX426" s="3">
        <v>0</v>
      </c>
      <c r="AY426" s="3">
        <v>0</v>
      </c>
    </row>
    <row r="427" spans="2:51" ht="12" customHeight="1">
      <c r="B427" s="10" t="s">
        <v>25</v>
      </c>
      <c r="C427" s="33">
        <v>0</v>
      </c>
      <c r="D427" s="34">
        <v>9615451.503</v>
      </c>
      <c r="E427" s="34">
        <v>2219609.664</v>
      </c>
      <c r="F427" s="34">
        <f t="shared" si="21"/>
        <v>11835061.167</v>
      </c>
      <c r="G427" s="34">
        <v>146898.941</v>
      </c>
      <c r="H427" s="34">
        <v>0</v>
      </c>
      <c r="I427" s="34">
        <v>0</v>
      </c>
      <c r="J427" s="35">
        <f t="shared" si="22"/>
        <v>11981960.108</v>
      </c>
      <c r="AE427" s="3">
        <v>0</v>
      </c>
      <c r="AF427" s="3">
        <v>0</v>
      </c>
      <c r="AG427" s="3">
        <v>0</v>
      </c>
      <c r="AH427" s="3">
        <v>0</v>
      </c>
      <c r="AI427" s="3">
        <v>0</v>
      </c>
      <c r="AJ427" s="3">
        <v>0</v>
      </c>
      <c r="AK427" s="3">
        <v>0</v>
      </c>
      <c r="AL427" s="3">
        <v>0</v>
      </c>
      <c r="AM427" s="3">
        <v>0</v>
      </c>
      <c r="AN427" s="3">
        <v>0</v>
      </c>
      <c r="AO427" s="3">
        <v>0</v>
      </c>
      <c r="AP427" s="3">
        <v>0</v>
      </c>
      <c r="AQ427" s="3">
        <v>0</v>
      </c>
      <c r="AS427" s="3">
        <v>0</v>
      </c>
      <c r="AT427" s="3">
        <v>0</v>
      </c>
      <c r="AU427" s="3">
        <v>0</v>
      </c>
      <c r="AV427" s="3">
        <v>0</v>
      </c>
      <c r="AW427" s="3">
        <v>0</v>
      </c>
      <c r="AX427" s="3">
        <v>0</v>
      </c>
      <c r="AY427" s="3">
        <v>0</v>
      </c>
    </row>
    <row r="428" spans="2:51" ht="12" customHeight="1">
      <c r="B428" s="10" t="s">
        <v>26</v>
      </c>
      <c r="C428" s="33">
        <v>0</v>
      </c>
      <c r="D428" s="34">
        <v>1547395.542</v>
      </c>
      <c r="E428" s="34">
        <v>1811151.517</v>
      </c>
      <c r="F428" s="34">
        <f t="shared" si="21"/>
        <v>3358547.059</v>
      </c>
      <c r="G428" s="34">
        <v>321747.965</v>
      </c>
      <c r="H428" s="34">
        <v>0</v>
      </c>
      <c r="I428" s="34">
        <v>45418.168</v>
      </c>
      <c r="J428" s="35">
        <f t="shared" si="22"/>
        <v>3725713.192</v>
      </c>
      <c r="AE428" s="3">
        <v>0</v>
      </c>
      <c r="AF428" s="3">
        <v>0</v>
      </c>
      <c r="AG428" s="3">
        <v>0</v>
      </c>
      <c r="AH428" s="3">
        <v>0</v>
      </c>
      <c r="AI428" s="3">
        <v>0</v>
      </c>
      <c r="AJ428" s="3">
        <v>0</v>
      </c>
      <c r="AK428" s="3">
        <v>0</v>
      </c>
      <c r="AL428" s="3">
        <v>0</v>
      </c>
      <c r="AM428" s="3">
        <v>0</v>
      </c>
      <c r="AN428" s="3">
        <v>0</v>
      </c>
      <c r="AO428" s="3">
        <v>0</v>
      </c>
      <c r="AP428" s="3">
        <v>0</v>
      </c>
      <c r="AQ428" s="3">
        <v>0</v>
      </c>
      <c r="AS428" s="3">
        <v>0</v>
      </c>
      <c r="AT428" s="3">
        <v>0</v>
      </c>
      <c r="AU428" s="3">
        <v>0</v>
      </c>
      <c r="AV428" s="3">
        <v>0</v>
      </c>
      <c r="AW428" s="3">
        <v>0</v>
      </c>
      <c r="AX428" s="3">
        <v>0</v>
      </c>
      <c r="AY428" s="3">
        <v>0</v>
      </c>
    </row>
    <row r="429" spans="2:51" ht="12" customHeight="1">
      <c r="B429" s="10" t="s">
        <v>27</v>
      </c>
      <c r="C429" s="33">
        <v>0</v>
      </c>
      <c r="D429" s="34">
        <v>48007.64</v>
      </c>
      <c r="E429" s="34">
        <v>165240.541</v>
      </c>
      <c r="F429" s="34">
        <f t="shared" si="21"/>
        <v>213248.18099999998</v>
      </c>
      <c r="G429" s="34">
        <v>0</v>
      </c>
      <c r="H429" s="34">
        <v>0</v>
      </c>
      <c r="I429" s="34">
        <v>0</v>
      </c>
      <c r="J429" s="35">
        <f t="shared" si="22"/>
        <v>213248.18099999998</v>
      </c>
      <c r="AE429" s="3">
        <v>0</v>
      </c>
      <c r="AF429" s="3">
        <v>0</v>
      </c>
      <c r="AG429" s="3">
        <v>0</v>
      </c>
      <c r="AH429" s="3">
        <v>0</v>
      </c>
      <c r="AI429" s="3">
        <v>0</v>
      </c>
      <c r="AJ429" s="3">
        <v>0</v>
      </c>
      <c r="AK429" s="3">
        <v>0</v>
      </c>
      <c r="AL429" s="3">
        <v>0</v>
      </c>
      <c r="AM429" s="3">
        <v>0</v>
      </c>
      <c r="AN429" s="3">
        <v>0</v>
      </c>
      <c r="AO429" s="3">
        <v>0</v>
      </c>
      <c r="AP429" s="3">
        <v>0</v>
      </c>
      <c r="AQ429" s="3">
        <v>0</v>
      </c>
      <c r="AS429" s="3">
        <v>0</v>
      </c>
      <c r="AT429" s="3">
        <v>0</v>
      </c>
      <c r="AU429" s="3">
        <v>0</v>
      </c>
      <c r="AV429" s="3">
        <v>0</v>
      </c>
      <c r="AW429" s="3">
        <v>0</v>
      </c>
      <c r="AX429" s="3">
        <v>0</v>
      </c>
      <c r="AY429" s="3">
        <v>0</v>
      </c>
    </row>
    <row r="430" spans="2:51" ht="12" customHeight="1">
      <c r="B430" s="13" t="s">
        <v>46</v>
      </c>
      <c r="C430" s="42">
        <v>0</v>
      </c>
      <c r="D430" s="43">
        <v>119000.458</v>
      </c>
      <c r="E430" s="43">
        <v>212203.876</v>
      </c>
      <c r="F430" s="43">
        <f t="shared" si="21"/>
        <v>331204.334</v>
      </c>
      <c r="G430" s="43">
        <v>37842.297</v>
      </c>
      <c r="H430" s="43">
        <v>0</v>
      </c>
      <c r="I430" s="43">
        <v>15655.246</v>
      </c>
      <c r="J430" s="44">
        <f t="shared" si="22"/>
        <v>384701.877</v>
      </c>
      <c r="AE430" s="3">
        <v>0</v>
      </c>
      <c r="AF430" s="3">
        <v>0</v>
      </c>
      <c r="AG430" s="3">
        <v>0</v>
      </c>
      <c r="AH430" s="3">
        <v>0</v>
      </c>
      <c r="AI430" s="3">
        <v>0</v>
      </c>
      <c r="AJ430" s="3">
        <v>0</v>
      </c>
      <c r="AK430" s="3">
        <v>0</v>
      </c>
      <c r="AL430" s="3">
        <v>0</v>
      </c>
      <c r="AM430" s="3">
        <v>0</v>
      </c>
      <c r="AN430" s="3">
        <v>0</v>
      </c>
      <c r="AO430" s="3">
        <v>0</v>
      </c>
      <c r="AP430" s="3">
        <v>0</v>
      </c>
      <c r="AQ430" s="3">
        <v>0</v>
      </c>
      <c r="AS430" s="3">
        <v>0</v>
      </c>
      <c r="AT430" s="3">
        <v>0</v>
      </c>
      <c r="AU430" s="3">
        <v>0</v>
      </c>
      <c r="AV430" s="3">
        <v>0</v>
      </c>
      <c r="AW430" s="3">
        <v>0</v>
      </c>
      <c r="AX430" s="3">
        <v>0</v>
      </c>
      <c r="AY430" s="3">
        <v>0</v>
      </c>
    </row>
    <row r="431" spans="2:51" ht="12" customHeight="1">
      <c r="B431" s="10" t="s">
        <v>28</v>
      </c>
      <c r="C431" s="33">
        <v>0</v>
      </c>
      <c r="D431" s="34">
        <v>24067.936</v>
      </c>
      <c r="E431" s="34">
        <v>177681.285</v>
      </c>
      <c r="F431" s="34">
        <f t="shared" si="21"/>
        <v>201749.22100000002</v>
      </c>
      <c r="G431" s="34">
        <v>0</v>
      </c>
      <c r="H431" s="34">
        <v>0</v>
      </c>
      <c r="I431" s="34">
        <v>0</v>
      </c>
      <c r="J431" s="35">
        <f t="shared" si="22"/>
        <v>201749.22100000002</v>
      </c>
      <c r="AE431" s="3">
        <v>0</v>
      </c>
      <c r="AF431" s="3">
        <v>0</v>
      </c>
      <c r="AG431" s="3">
        <v>0</v>
      </c>
      <c r="AH431" s="3">
        <v>0</v>
      </c>
      <c r="AI431" s="3">
        <v>0</v>
      </c>
      <c r="AJ431" s="3">
        <v>0</v>
      </c>
      <c r="AK431" s="3">
        <v>0</v>
      </c>
      <c r="AL431" s="3">
        <v>0</v>
      </c>
      <c r="AM431" s="3">
        <v>0</v>
      </c>
      <c r="AN431" s="3">
        <v>0</v>
      </c>
      <c r="AO431" s="3">
        <v>0</v>
      </c>
      <c r="AP431" s="3">
        <v>0</v>
      </c>
      <c r="AQ431" s="3">
        <v>0</v>
      </c>
      <c r="AS431" s="3">
        <v>0</v>
      </c>
      <c r="AT431" s="3">
        <v>0</v>
      </c>
      <c r="AU431" s="3">
        <v>0</v>
      </c>
      <c r="AV431" s="3">
        <v>0</v>
      </c>
      <c r="AW431" s="3">
        <v>0</v>
      </c>
      <c r="AX431" s="3">
        <v>0</v>
      </c>
      <c r="AY431" s="3">
        <v>0</v>
      </c>
    </row>
    <row r="432" spans="2:51" ht="12" customHeight="1">
      <c r="B432" s="10" t="s">
        <v>29</v>
      </c>
      <c r="C432" s="33">
        <v>0</v>
      </c>
      <c r="D432" s="34">
        <v>157459.286</v>
      </c>
      <c r="E432" s="34">
        <v>117946.418</v>
      </c>
      <c r="F432" s="34">
        <f t="shared" si="21"/>
        <v>275405.704</v>
      </c>
      <c r="G432" s="34">
        <v>0</v>
      </c>
      <c r="H432" s="34">
        <v>0</v>
      </c>
      <c r="I432" s="34">
        <v>0</v>
      </c>
      <c r="J432" s="35">
        <f t="shared" si="22"/>
        <v>275405.704</v>
      </c>
      <c r="AE432" s="3">
        <v>0</v>
      </c>
      <c r="AF432" s="3">
        <v>0</v>
      </c>
      <c r="AG432" s="3">
        <v>0</v>
      </c>
      <c r="AH432" s="3">
        <v>0</v>
      </c>
      <c r="AI432" s="3">
        <v>0</v>
      </c>
      <c r="AJ432" s="3">
        <v>0</v>
      </c>
      <c r="AK432" s="3">
        <v>0</v>
      </c>
      <c r="AL432" s="3">
        <v>0</v>
      </c>
      <c r="AM432" s="3">
        <v>0</v>
      </c>
      <c r="AN432" s="3">
        <v>0</v>
      </c>
      <c r="AO432" s="3">
        <v>0</v>
      </c>
      <c r="AP432" s="3">
        <v>0</v>
      </c>
      <c r="AQ432" s="3">
        <v>0</v>
      </c>
      <c r="AS432" s="3">
        <v>0</v>
      </c>
      <c r="AT432" s="3">
        <v>0</v>
      </c>
      <c r="AU432" s="3">
        <v>0</v>
      </c>
      <c r="AV432" s="3">
        <v>0</v>
      </c>
      <c r="AW432" s="3">
        <v>0</v>
      </c>
      <c r="AX432" s="3">
        <v>0</v>
      </c>
      <c r="AY432" s="3">
        <v>0</v>
      </c>
    </row>
    <row r="433" spans="2:51" ht="12" customHeight="1">
      <c r="B433" s="10" t="s">
        <v>30</v>
      </c>
      <c r="C433" s="33">
        <v>341.105</v>
      </c>
      <c r="D433" s="34">
        <v>388000.674</v>
      </c>
      <c r="E433" s="34">
        <v>1306697.37</v>
      </c>
      <c r="F433" s="34">
        <f t="shared" si="21"/>
        <v>1694698.0440000002</v>
      </c>
      <c r="G433" s="34">
        <v>2870296.72</v>
      </c>
      <c r="H433" s="34">
        <v>0</v>
      </c>
      <c r="I433" s="34">
        <v>2609.304</v>
      </c>
      <c r="J433" s="35">
        <f t="shared" si="22"/>
        <v>4567945.173</v>
      </c>
      <c r="AE433" s="3">
        <v>0</v>
      </c>
      <c r="AF433" s="3">
        <v>0</v>
      </c>
      <c r="AG433" s="3">
        <v>0</v>
      </c>
      <c r="AH433" s="3">
        <v>0</v>
      </c>
      <c r="AI433" s="3">
        <v>0</v>
      </c>
      <c r="AJ433" s="3">
        <v>0</v>
      </c>
      <c r="AK433" s="3">
        <v>0</v>
      </c>
      <c r="AL433" s="3">
        <v>0</v>
      </c>
      <c r="AM433" s="3">
        <v>0</v>
      </c>
      <c r="AN433" s="3">
        <v>0</v>
      </c>
      <c r="AO433" s="3">
        <v>0</v>
      </c>
      <c r="AP433" s="3">
        <v>0</v>
      </c>
      <c r="AQ433" s="3">
        <v>0</v>
      </c>
      <c r="AS433" s="3">
        <v>0</v>
      </c>
      <c r="AT433" s="3">
        <v>0</v>
      </c>
      <c r="AU433" s="3">
        <v>0</v>
      </c>
      <c r="AV433" s="3">
        <v>0</v>
      </c>
      <c r="AW433" s="3">
        <v>0</v>
      </c>
      <c r="AX433" s="3">
        <v>0</v>
      </c>
      <c r="AY433" s="3">
        <v>0</v>
      </c>
    </row>
    <row r="434" spans="2:51" ht="12" customHeight="1">
      <c r="B434" s="10" t="s">
        <v>31</v>
      </c>
      <c r="C434" s="33">
        <v>0</v>
      </c>
      <c r="D434" s="34">
        <v>1325688.742</v>
      </c>
      <c r="E434" s="34">
        <v>653497.563</v>
      </c>
      <c r="F434" s="34">
        <f t="shared" si="21"/>
        <v>1979186.3050000002</v>
      </c>
      <c r="G434" s="34">
        <v>53310.766</v>
      </c>
      <c r="H434" s="34">
        <v>0</v>
      </c>
      <c r="I434" s="34">
        <v>0</v>
      </c>
      <c r="J434" s="35">
        <f t="shared" si="22"/>
        <v>2032497.0710000002</v>
      </c>
      <c r="AE434" s="3">
        <v>0</v>
      </c>
      <c r="AF434" s="3">
        <v>0</v>
      </c>
      <c r="AG434" s="3">
        <v>0</v>
      </c>
      <c r="AH434" s="3">
        <v>0</v>
      </c>
      <c r="AI434" s="3">
        <v>0</v>
      </c>
      <c r="AJ434" s="3">
        <v>0</v>
      </c>
      <c r="AK434" s="3">
        <v>0</v>
      </c>
      <c r="AL434" s="3">
        <v>0</v>
      </c>
      <c r="AM434" s="3">
        <v>0</v>
      </c>
      <c r="AN434" s="3">
        <v>0</v>
      </c>
      <c r="AO434" s="3">
        <v>0</v>
      </c>
      <c r="AP434" s="3">
        <v>0</v>
      </c>
      <c r="AQ434" s="3">
        <v>0</v>
      </c>
      <c r="AS434" s="3">
        <v>0</v>
      </c>
      <c r="AT434" s="3">
        <v>0</v>
      </c>
      <c r="AU434" s="3">
        <v>0</v>
      </c>
      <c r="AV434" s="3">
        <v>0</v>
      </c>
      <c r="AW434" s="3">
        <v>0</v>
      </c>
      <c r="AX434" s="3">
        <v>0</v>
      </c>
      <c r="AY434" s="3">
        <v>0</v>
      </c>
    </row>
    <row r="435" spans="2:51" ht="12" customHeight="1">
      <c r="B435" s="10" t="s">
        <v>32</v>
      </c>
      <c r="C435" s="33">
        <v>0</v>
      </c>
      <c r="D435" s="34">
        <v>1203335.24</v>
      </c>
      <c r="E435" s="34">
        <v>645446.005</v>
      </c>
      <c r="F435" s="34">
        <f t="shared" si="21"/>
        <v>1848781.245</v>
      </c>
      <c r="G435" s="34">
        <v>0</v>
      </c>
      <c r="H435" s="34">
        <v>0</v>
      </c>
      <c r="I435" s="34">
        <v>0</v>
      </c>
      <c r="J435" s="35">
        <f t="shared" si="22"/>
        <v>1848781.245</v>
      </c>
      <c r="AE435" s="3">
        <v>0</v>
      </c>
      <c r="AF435" s="3">
        <v>0</v>
      </c>
      <c r="AG435" s="3">
        <v>0</v>
      </c>
      <c r="AH435" s="3">
        <v>0</v>
      </c>
      <c r="AI435" s="3">
        <v>0</v>
      </c>
      <c r="AJ435" s="3">
        <v>0</v>
      </c>
      <c r="AK435" s="3">
        <v>0</v>
      </c>
      <c r="AL435" s="3">
        <v>0</v>
      </c>
      <c r="AM435" s="3">
        <v>0</v>
      </c>
      <c r="AN435" s="3">
        <v>0</v>
      </c>
      <c r="AO435" s="3">
        <v>0</v>
      </c>
      <c r="AP435" s="3">
        <v>0</v>
      </c>
      <c r="AQ435" s="3">
        <v>0</v>
      </c>
      <c r="AS435" s="3">
        <v>0</v>
      </c>
      <c r="AT435" s="3">
        <v>0</v>
      </c>
      <c r="AU435" s="3">
        <v>0</v>
      </c>
      <c r="AV435" s="3">
        <v>0</v>
      </c>
      <c r="AW435" s="3">
        <v>0</v>
      </c>
      <c r="AX435" s="3">
        <v>0</v>
      </c>
      <c r="AY435" s="3">
        <v>0</v>
      </c>
    </row>
    <row r="436" spans="2:51" ht="12" customHeight="1">
      <c r="B436" s="10" t="s">
        <v>33</v>
      </c>
      <c r="C436" s="33">
        <v>0</v>
      </c>
      <c r="D436" s="34">
        <v>76092.669</v>
      </c>
      <c r="E436" s="34">
        <v>78593.406</v>
      </c>
      <c r="F436" s="34">
        <f t="shared" si="21"/>
        <v>154686.075</v>
      </c>
      <c r="G436" s="34">
        <v>97601.737</v>
      </c>
      <c r="H436" s="34">
        <v>0</v>
      </c>
      <c r="I436" s="34">
        <v>0</v>
      </c>
      <c r="J436" s="35">
        <f t="shared" si="22"/>
        <v>252287.812</v>
      </c>
      <c r="AE436" s="3">
        <v>0</v>
      </c>
      <c r="AF436" s="3">
        <v>0</v>
      </c>
      <c r="AG436" s="3">
        <v>0</v>
      </c>
      <c r="AH436" s="3">
        <v>0</v>
      </c>
      <c r="AI436" s="3">
        <v>0</v>
      </c>
      <c r="AJ436" s="3">
        <v>0</v>
      </c>
      <c r="AK436" s="3">
        <v>0</v>
      </c>
      <c r="AL436" s="3">
        <v>0</v>
      </c>
      <c r="AM436" s="3">
        <v>0</v>
      </c>
      <c r="AN436" s="3">
        <v>0</v>
      </c>
      <c r="AO436" s="3">
        <v>0</v>
      </c>
      <c r="AP436" s="3">
        <v>0</v>
      </c>
      <c r="AQ436" s="3">
        <v>0</v>
      </c>
      <c r="AS436" s="3">
        <v>0</v>
      </c>
      <c r="AT436" s="3">
        <v>0</v>
      </c>
      <c r="AU436" s="3">
        <v>0</v>
      </c>
      <c r="AV436" s="3">
        <v>0</v>
      </c>
      <c r="AW436" s="3">
        <v>0</v>
      </c>
      <c r="AX436" s="3">
        <v>0</v>
      </c>
      <c r="AY436" s="3">
        <v>0</v>
      </c>
    </row>
    <row r="437" spans="2:51" ht="12" customHeight="1">
      <c r="B437" s="10" t="s">
        <v>34</v>
      </c>
      <c r="C437" s="33">
        <v>0</v>
      </c>
      <c r="D437" s="34">
        <v>194059.511</v>
      </c>
      <c r="E437" s="34">
        <v>315964.786</v>
      </c>
      <c r="F437" s="34">
        <f t="shared" si="21"/>
        <v>510024.297</v>
      </c>
      <c r="G437" s="34">
        <v>643567.252</v>
      </c>
      <c r="H437" s="34">
        <v>0</v>
      </c>
      <c r="I437" s="34">
        <v>0</v>
      </c>
      <c r="J437" s="35">
        <f t="shared" si="22"/>
        <v>1153591.549</v>
      </c>
      <c r="AE437" s="3">
        <v>0</v>
      </c>
      <c r="AF437" s="3">
        <v>0</v>
      </c>
      <c r="AG437" s="3">
        <v>0</v>
      </c>
      <c r="AH437" s="3">
        <v>0</v>
      </c>
      <c r="AI437" s="3">
        <v>0</v>
      </c>
      <c r="AJ437" s="3">
        <v>0</v>
      </c>
      <c r="AK437" s="3">
        <v>0</v>
      </c>
      <c r="AL437" s="3">
        <v>0</v>
      </c>
      <c r="AM437" s="3">
        <v>0</v>
      </c>
      <c r="AN437" s="3">
        <v>0</v>
      </c>
      <c r="AO437" s="3">
        <v>0</v>
      </c>
      <c r="AP437" s="3">
        <v>0</v>
      </c>
      <c r="AQ437" s="3">
        <v>0</v>
      </c>
      <c r="AS437" s="3">
        <v>0</v>
      </c>
      <c r="AT437" s="3">
        <v>0</v>
      </c>
      <c r="AU437" s="3">
        <v>0</v>
      </c>
      <c r="AV437" s="3">
        <v>0</v>
      </c>
      <c r="AW437" s="3">
        <v>0</v>
      </c>
      <c r="AX437" s="3">
        <v>0</v>
      </c>
      <c r="AY437" s="3">
        <v>0</v>
      </c>
    </row>
    <row r="438" spans="2:51" ht="12" customHeight="1">
      <c r="B438" s="10" t="s">
        <v>35</v>
      </c>
      <c r="C438" s="33">
        <v>0</v>
      </c>
      <c r="D438" s="34">
        <v>49489.286</v>
      </c>
      <c r="E438" s="34">
        <v>736960.567</v>
      </c>
      <c r="F438" s="34">
        <f t="shared" si="21"/>
        <v>786449.853</v>
      </c>
      <c r="G438" s="34">
        <v>497698.021</v>
      </c>
      <c r="H438" s="34">
        <v>0</v>
      </c>
      <c r="I438" s="34">
        <v>0</v>
      </c>
      <c r="J438" s="35">
        <f t="shared" si="22"/>
        <v>1284147.874</v>
      </c>
      <c r="AE438" s="3">
        <v>0</v>
      </c>
      <c r="AF438" s="3">
        <v>0</v>
      </c>
      <c r="AG438" s="3">
        <v>0</v>
      </c>
      <c r="AH438" s="3">
        <v>0</v>
      </c>
      <c r="AI438" s="3">
        <v>0</v>
      </c>
      <c r="AJ438" s="3">
        <v>0</v>
      </c>
      <c r="AK438" s="3">
        <v>0</v>
      </c>
      <c r="AL438" s="3">
        <v>0</v>
      </c>
      <c r="AM438" s="3">
        <v>0</v>
      </c>
      <c r="AN438" s="3">
        <v>0</v>
      </c>
      <c r="AO438" s="3">
        <v>0</v>
      </c>
      <c r="AP438" s="3">
        <v>0</v>
      </c>
      <c r="AQ438" s="3">
        <v>0</v>
      </c>
      <c r="AS438" s="3">
        <v>0</v>
      </c>
      <c r="AT438" s="3">
        <v>0</v>
      </c>
      <c r="AU438" s="3">
        <v>0</v>
      </c>
      <c r="AV438" s="3">
        <v>0</v>
      </c>
      <c r="AW438" s="3">
        <v>0</v>
      </c>
      <c r="AX438" s="3">
        <v>0</v>
      </c>
      <c r="AY438" s="3">
        <v>0</v>
      </c>
    </row>
    <row r="439" spans="2:51" ht="12" customHeight="1">
      <c r="B439" s="10" t="s">
        <v>36</v>
      </c>
      <c r="C439" s="33">
        <v>0</v>
      </c>
      <c r="D439" s="34">
        <v>73600.412</v>
      </c>
      <c r="E439" s="34">
        <v>56242.659</v>
      </c>
      <c r="F439" s="34">
        <f t="shared" si="21"/>
        <v>129843.071</v>
      </c>
      <c r="G439" s="34">
        <v>16928.349</v>
      </c>
      <c r="H439" s="34">
        <v>0</v>
      </c>
      <c r="I439" s="34">
        <v>0</v>
      </c>
      <c r="J439" s="35">
        <f t="shared" si="22"/>
        <v>146771.41999999998</v>
      </c>
      <c r="AE439" s="3">
        <v>0</v>
      </c>
      <c r="AF439" s="3">
        <v>0</v>
      </c>
      <c r="AG439" s="3">
        <v>0</v>
      </c>
      <c r="AH439" s="3">
        <v>0</v>
      </c>
      <c r="AI439" s="3">
        <v>0</v>
      </c>
      <c r="AJ439" s="3">
        <v>0</v>
      </c>
      <c r="AK439" s="3">
        <v>0</v>
      </c>
      <c r="AL439" s="3">
        <v>0</v>
      </c>
      <c r="AM439" s="3">
        <v>0</v>
      </c>
      <c r="AN439" s="3">
        <v>0</v>
      </c>
      <c r="AO439" s="3">
        <v>0</v>
      </c>
      <c r="AP439" s="3">
        <v>0</v>
      </c>
      <c r="AQ439" s="3">
        <v>0</v>
      </c>
      <c r="AS439" s="3">
        <v>0</v>
      </c>
      <c r="AT439" s="3">
        <v>0</v>
      </c>
      <c r="AU439" s="3">
        <v>0</v>
      </c>
      <c r="AV439" s="3">
        <v>0</v>
      </c>
      <c r="AW439" s="3">
        <v>0</v>
      </c>
      <c r="AX439" s="3">
        <v>0</v>
      </c>
      <c r="AY439" s="3">
        <v>0</v>
      </c>
    </row>
    <row r="440" spans="2:51" ht="12" customHeight="1">
      <c r="B440" s="13" t="s">
        <v>37</v>
      </c>
      <c r="C440" s="42">
        <v>0</v>
      </c>
      <c r="D440" s="43">
        <v>1834867.882</v>
      </c>
      <c r="E440" s="43">
        <v>2088373.688</v>
      </c>
      <c r="F440" s="43">
        <f t="shared" si="21"/>
        <v>3923241.5700000003</v>
      </c>
      <c r="G440" s="43">
        <v>149830.046</v>
      </c>
      <c r="H440" s="43">
        <v>0</v>
      </c>
      <c r="I440" s="43">
        <v>8115.706</v>
      </c>
      <c r="J440" s="44">
        <f t="shared" si="22"/>
        <v>4081187.322</v>
      </c>
      <c r="AE440" s="3">
        <v>0</v>
      </c>
      <c r="AF440" s="3">
        <v>0</v>
      </c>
      <c r="AG440" s="3">
        <v>0</v>
      </c>
      <c r="AH440" s="3">
        <v>0</v>
      </c>
      <c r="AI440" s="3">
        <v>0</v>
      </c>
      <c r="AJ440" s="3">
        <v>0</v>
      </c>
      <c r="AK440" s="3">
        <v>0</v>
      </c>
      <c r="AL440" s="3">
        <v>0</v>
      </c>
      <c r="AM440" s="3">
        <v>0</v>
      </c>
      <c r="AN440" s="3">
        <v>0</v>
      </c>
      <c r="AO440" s="3">
        <v>0</v>
      </c>
      <c r="AP440" s="3">
        <v>0</v>
      </c>
      <c r="AQ440" s="3">
        <v>0</v>
      </c>
      <c r="AS440" s="3">
        <v>0</v>
      </c>
      <c r="AT440" s="3">
        <v>0</v>
      </c>
      <c r="AU440" s="3">
        <v>0</v>
      </c>
      <c r="AV440" s="3">
        <v>0</v>
      </c>
      <c r="AW440" s="3">
        <v>0</v>
      </c>
      <c r="AX440" s="3">
        <v>0</v>
      </c>
      <c r="AY440" s="3">
        <v>0</v>
      </c>
    </row>
    <row r="441" spans="2:51" ht="12" customHeight="1">
      <c r="B441" s="10" t="s">
        <v>38</v>
      </c>
      <c r="C441" s="33">
        <v>0</v>
      </c>
      <c r="D441" s="34">
        <v>41342.402</v>
      </c>
      <c r="E441" s="34">
        <v>172691.587</v>
      </c>
      <c r="F441" s="34">
        <f t="shared" si="21"/>
        <v>214033.989</v>
      </c>
      <c r="G441" s="34">
        <v>0</v>
      </c>
      <c r="H441" s="34">
        <v>0</v>
      </c>
      <c r="I441" s="34">
        <v>0</v>
      </c>
      <c r="J441" s="35">
        <f t="shared" si="22"/>
        <v>214033.989</v>
      </c>
      <c r="AE441" s="3">
        <v>0</v>
      </c>
      <c r="AF441" s="3">
        <v>0</v>
      </c>
      <c r="AG441" s="3">
        <v>0</v>
      </c>
      <c r="AH441" s="3">
        <v>0</v>
      </c>
      <c r="AI441" s="3">
        <v>0</v>
      </c>
      <c r="AJ441" s="3">
        <v>0</v>
      </c>
      <c r="AK441" s="3">
        <v>0</v>
      </c>
      <c r="AL441" s="3">
        <v>0</v>
      </c>
      <c r="AM441" s="3">
        <v>0</v>
      </c>
      <c r="AN441" s="3">
        <v>0</v>
      </c>
      <c r="AO441" s="3">
        <v>0</v>
      </c>
      <c r="AP441" s="3">
        <v>0</v>
      </c>
      <c r="AQ441" s="3">
        <v>0</v>
      </c>
      <c r="AS441" s="3">
        <v>0</v>
      </c>
      <c r="AT441" s="3">
        <v>0</v>
      </c>
      <c r="AU441" s="3">
        <v>0</v>
      </c>
      <c r="AV441" s="3">
        <v>0</v>
      </c>
      <c r="AW441" s="3">
        <v>0</v>
      </c>
      <c r="AX441" s="3">
        <v>0</v>
      </c>
      <c r="AY441" s="3">
        <v>0</v>
      </c>
    </row>
    <row r="442" spans="2:51" ht="12" customHeight="1">
      <c r="B442" s="10" t="s">
        <v>39</v>
      </c>
      <c r="C442" s="33">
        <v>0</v>
      </c>
      <c r="D442" s="34">
        <v>20814.565</v>
      </c>
      <c r="E442" s="34">
        <v>513318.667</v>
      </c>
      <c r="F442" s="34">
        <f t="shared" si="21"/>
        <v>534133.232</v>
      </c>
      <c r="G442" s="34">
        <v>0</v>
      </c>
      <c r="H442" s="34">
        <v>0</v>
      </c>
      <c r="I442" s="34">
        <v>0</v>
      </c>
      <c r="J442" s="35">
        <f t="shared" si="22"/>
        <v>534133.232</v>
      </c>
      <c r="AE442" s="3">
        <v>0</v>
      </c>
      <c r="AF442" s="3">
        <v>0</v>
      </c>
      <c r="AG442" s="3">
        <v>0</v>
      </c>
      <c r="AH442" s="3">
        <v>0</v>
      </c>
      <c r="AI442" s="3">
        <v>0</v>
      </c>
      <c r="AJ442" s="3">
        <v>0</v>
      </c>
      <c r="AK442" s="3">
        <v>0</v>
      </c>
      <c r="AL442" s="3">
        <v>0</v>
      </c>
      <c r="AM442" s="3">
        <v>0</v>
      </c>
      <c r="AN442" s="3">
        <v>0</v>
      </c>
      <c r="AO442" s="3">
        <v>0</v>
      </c>
      <c r="AP442" s="3">
        <v>0</v>
      </c>
      <c r="AQ442" s="3">
        <v>0</v>
      </c>
      <c r="AS442" s="3">
        <v>0</v>
      </c>
      <c r="AT442" s="3">
        <v>0</v>
      </c>
      <c r="AU442" s="3">
        <v>0</v>
      </c>
      <c r="AV442" s="3">
        <v>0</v>
      </c>
      <c r="AW442" s="3">
        <v>0</v>
      </c>
      <c r="AX442" s="3">
        <v>0</v>
      </c>
      <c r="AY442" s="3">
        <v>0</v>
      </c>
    </row>
    <row r="443" spans="2:51" ht="12" customHeight="1">
      <c r="B443" s="10" t="s">
        <v>40</v>
      </c>
      <c r="C443" s="33">
        <v>0</v>
      </c>
      <c r="D443" s="34">
        <v>705949.562</v>
      </c>
      <c r="E443" s="34">
        <v>198500.818</v>
      </c>
      <c r="F443" s="34">
        <f t="shared" si="21"/>
        <v>904450.38</v>
      </c>
      <c r="G443" s="34">
        <v>0</v>
      </c>
      <c r="H443" s="34">
        <v>0</v>
      </c>
      <c r="I443" s="34">
        <v>0</v>
      </c>
      <c r="J443" s="35">
        <f t="shared" si="22"/>
        <v>904450.38</v>
      </c>
      <c r="AE443" s="3">
        <v>0</v>
      </c>
      <c r="AF443" s="3">
        <v>0</v>
      </c>
      <c r="AG443" s="3">
        <v>0</v>
      </c>
      <c r="AH443" s="3">
        <v>0</v>
      </c>
      <c r="AI443" s="3">
        <v>0</v>
      </c>
      <c r="AJ443" s="3">
        <v>0</v>
      </c>
      <c r="AK443" s="3">
        <v>0</v>
      </c>
      <c r="AL443" s="3">
        <v>0</v>
      </c>
      <c r="AM443" s="3">
        <v>0</v>
      </c>
      <c r="AN443" s="3">
        <v>0</v>
      </c>
      <c r="AO443" s="3">
        <v>0</v>
      </c>
      <c r="AP443" s="3">
        <v>0</v>
      </c>
      <c r="AQ443" s="3">
        <v>0</v>
      </c>
      <c r="AS443" s="3">
        <v>0</v>
      </c>
      <c r="AT443" s="3">
        <v>0</v>
      </c>
      <c r="AU443" s="3">
        <v>0</v>
      </c>
      <c r="AV443" s="3">
        <v>0</v>
      </c>
      <c r="AW443" s="3">
        <v>0</v>
      </c>
      <c r="AX443" s="3">
        <v>0</v>
      </c>
      <c r="AY443" s="3">
        <v>0</v>
      </c>
    </row>
    <row r="444" spans="2:51" ht="12" customHeight="1">
      <c r="B444" s="10" t="s">
        <v>41</v>
      </c>
      <c r="C444" s="33">
        <v>0</v>
      </c>
      <c r="D444" s="34">
        <v>615938.89</v>
      </c>
      <c r="E444" s="34">
        <v>119009.27</v>
      </c>
      <c r="F444" s="34">
        <f t="shared" si="21"/>
        <v>734948.16</v>
      </c>
      <c r="G444" s="34">
        <v>2681047.544</v>
      </c>
      <c r="H444" s="34">
        <v>0</v>
      </c>
      <c r="I444" s="34">
        <v>0</v>
      </c>
      <c r="J444" s="35">
        <f t="shared" si="22"/>
        <v>3415995.7040000004</v>
      </c>
      <c r="AE444" s="3">
        <v>0</v>
      </c>
      <c r="AF444" s="3">
        <v>0</v>
      </c>
      <c r="AG444" s="3">
        <v>0</v>
      </c>
      <c r="AH444" s="3">
        <v>0</v>
      </c>
      <c r="AI444" s="3">
        <v>0</v>
      </c>
      <c r="AJ444" s="3">
        <v>0</v>
      </c>
      <c r="AK444" s="3">
        <v>0</v>
      </c>
      <c r="AL444" s="3">
        <v>0</v>
      </c>
      <c r="AM444" s="3">
        <v>0</v>
      </c>
      <c r="AN444" s="3">
        <v>0</v>
      </c>
      <c r="AO444" s="3">
        <v>0</v>
      </c>
      <c r="AP444" s="3">
        <v>0</v>
      </c>
      <c r="AQ444" s="3">
        <v>0</v>
      </c>
      <c r="AS444" s="3">
        <v>0</v>
      </c>
      <c r="AT444" s="3">
        <v>0</v>
      </c>
      <c r="AU444" s="3">
        <v>0</v>
      </c>
      <c r="AV444" s="3">
        <v>0</v>
      </c>
      <c r="AW444" s="3">
        <v>0</v>
      </c>
      <c r="AX444" s="3">
        <v>0</v>
      </c>
      <c r="AY444" s="3">
        <v>0</v>
      </c>
    </row>
    <row r="445" spans="2:51" ht="12" customHeight="1">
      <c r="B445" s="10" t="s">
        <v>42</v>
      </c>
      <c r="C445" s="33">
        <v>0</v>
      </c>
      <c r="D445" s="34">
        <v>232171.503</v>
      </c>
      <c r="E445" s="34">
        <v>555964.515</v>
      </c>
      <c r="F445" s="34">
        <f t="shared" si="21"/>
        <v>788136.018</v>
      </c>
      <c r="G445" s="34">
        <v>522319.575</v>
      </c>
      <c r="H445" s="34">
        <v>0</v>
      </c>
      <c r="I445" s="34">
        <v>0</v>
      </c>
      <c r="J445" s="35">
        <f t="shared" si="22"/>
        <v>1310455.593</v>
      </c>
      <c r="AE445" s="3">
        <v>0</v>
      </c>
      <c r="AF445" s="3">
        <v>0</v>
      </c>
      <c r="AG445" s="3">
        <v>0</v>
      </c>
      <c r="AH445" s="3">
        <v>0</v>
      </c>
      <c r="AI445" s="3">
        <v>0</v>
      </c>
      <c r="AJ445" s="3">
        <v>0</v>
      </c>
      <c r="AK445" s="3">
        <v>0</v>
      </c>
      <c r="AL445" s="3">
        <v>0</v>
      </c>
      <c r="AM445" s="3">
        <v>0</v>
      </c>
      <c r="AN445" s="3">
        <v>0</v>
      </c>
      <c r="AO445" s="3">
        <v>0</v>
      </c>
      <c r="AP445" s="3">
        <v>0</v>
      </c>
      <c r="AQ445" s="3">
        <v>0</v>
      </c>
      <c r="AS445" s="3">
        <v>0</v>
      </c>
      <c r="AT445" s="3">
        <v>0</v>
      </c>
      <c r="AU445" s="3">
        <v>0</v>
      </c>
      <c r="AV445" s="3">
        <v>0</v>
      </c>
      <c r="AW445" s="3">
        <v>0</v>
      </c>
      <c r="AX445" s="3">
        <v>0</v>
      </c>
      <c r="AY445" s="3">
        <v>0</v>
      </c>
    </row>
    <row r="446" spans="2:51" ht="12" customHeight="1">
      <c r="B446" s="10" t="s">
        <v>45</v>
      </c>
      <c r="C446" s="33">
        <v>0</v>
      </c>
      <c r="D446" s="34">
        <v>90033.825</v>
      </c>
      <c r="E446" s="34">
        <v>85847.21</v>
      </c>
      <c r="F446" s="34">
        <f t="shared" si="21"/>
        <v>175881.035</v>
      </c>
      <c r="G446" s="34">
        <v>183687.427</v>
      </c>
      <c r="H446" s="34">
        <v>0</v>
      </c>
      <c r="I446" s="34">
        <v>0</v>
      </c>
      <c r="J446" s="35">
        <f t="shared" si="22"/>
        <v>359568.462</v>
      </c>
      <c r="AE446" s="3">
        <v>0</v>
      </c>
      <c r="AF446" s="3">
        <v>0</v>
      </c>
      <c r="AG446" s="3">
        <v>0</v>
      </c>
      <c r="AH446" s="3">
        <v>0</v>
      </c>
      <c r="AI446" s="3">
        <v>0</v>
      </c>
      <c r="AJ446" s="3">
        <v>0</v>
      </c>
      <c r="AK446" s="3">
        <v>0</v>
      </c>
      <c r="AL446" s="3">
        <v>0</v>
      </c>
      <c r="AM446" s="3">
        <v>0</v>
      </c>
      <c r="AN446" s="3">
        <v>0</v>
      </c>
      <c r="AO446" s="3">
        <v>0</v>
      </c>
      <c r="AP446" s="3">
        <v>0</v>
      </c>
      <c r="AQ446" s="3">
        <v>0</v>
      </c>
      <c r="AS446" s="3">
        <v>0</v>
      </c>
      <c r="AT446" s="3">
        <v>0</v>
      </c>
      <c r="AU446" s="3">
        <v>0</v>
      </c>
      <c r="AV446" s="3">
        <v>0</v>
      </c>
      <c r="AW446" s="3">
        <v>0</v>
      </c>
      <c r="AX446" s="3">
        <v>0</v>
      </c>
      <c r="AY446" s="3">
        <v>0</v>
      </c>
    </row>
    <row r="447" spans="2:51" ht="12" customHeight="1">
      <c r="B447" s="14" t="s">
        <v>43</v>
      </c>
      <c r="C447" s="45">
        <v>0</v>
      </c>
      <c r="D447" s="46">
        <v>281337.777</v>
      </c>
      <c r="E447" s="46">
        <v>84289.185</v>
      </c>
      <c r="F447" s="46">
        <f t="shared" si="21"/>
        <v>365626.962</v>
      </c>
      <c r="G447" s="46">
        <v>0</v>
      </c>
      <c r="H447" s="46">
        <v>0</v>
      </c>
      <c r="I447" s="46">
        <v>0</v>
      </c>
      <c r="J447" s="47">
        <f t="shared" si="22"/>
        <v>365626.962</v>
      </c>
      <c r="AE447" s="3">
        <v>0</v>
      </c>
      <c r="AF447" s="3">
        <v>0</v>
      </c>
      <c r="AG447" s="3">
        <v>0</v>
      </c>
      <c r="AH447" s="3">
        <v>0</v>
      </c>
      <c r="AI447" s="3">
        <v>0</v>
      </c>
      <c r="AJ447" s="3">
        <v>0</v>
      </c>
      <c r="AK447" s="3">
        <v>0</v>
      </c>
      <c r="AL447" s="3">
        <v>0</v>
      </c>
      <c r="AM447" s="3">
        <v>0</v>
      </c>
      <c r="AN447" s="3">
        <v>0</v>
      </c>
      <c r="AO447" s="3">
        <v>0</v>
      </c>
      <c r="AP447" s="3">
        <v>0</v>
      </c>
      <c r="AQ447" s="3">
        <v>0</v>
      </c>
      <c r="AS447" s="3">
        <v>0</v>
      </c>
      <c r="AT447" s="3">
        <v>0</v>
      </c>
      <c r="AU447" s="3">
        <v>0</v>
      </c>
      <c r="AV447" s="3">
        <v>0</v>
      </c>
      <c r="AW447" s="3">
        <v>0</v>
      </c>
      <c r="AX447" s="3">
        <v>0</v>
      </c>
      <c r="AY447" s="3">
        <v>0</v>
      </c>
    </row>
    <row r="448" spans="2:10" ht="12" customHeight="1">
      <c r="B448" s="14" t="s">
        <v>44</v>
      </c>
      <c r="C448" s="45">
        <f aca="true" t="shared" si="23" ref="C448:J448">SUM(C401:C447)</f>
        <v>58241.272000000004</v>
      </c>
      <c r="D448" s="46">
        <f t="shared" si="23"/>
        <v>49495175.502000004</v>
      </c>
      <c r="E448" s="46">
        <f t="shared" si="23"/>
        <v>49005782.784</v>
      </c>
      <c r="F448" s="46">
        <f t="shared" si="23"/>
        <v>98500958.286</v>
      </c>
      <c r="G448" s="46">
        <f t="shared" si="23"/>
        <v>12413251.589999998</v>
      </c>
      <c r="H448" s="46">
        <f t="shared" si="23"/>
        <v>38.676</v>
      </c>
      <c r="I448" s="46">
        <f t="shared" si="23"/>
        <v>1207796.986</v>
      </c>
      <c r="J448" s="47">
        <f t="shared" si="23"/>
        <v>112180286.80999993</v>
      </c>
    </row>
    <row r="449" ht="12" customHeight="1"/>
    <row r="450" spans="2:65" s="28" customFormat="1" ht="13.5">
      <c r="B450" s="31"/>
      <c r="C450" s="32"/>
      <c r="D450" s="3"/>
      <c r="E450" s="3"/>
      <c r="F450" s="3"/>
      <c r="G450" s="3"/>
      <c r="H450" s="3"/>
      <c r="I450" s="3"/>
      <c r="J450" s="3"/>
      <c r="BM450" s="30"/>
    </row>
    <row r="451" ht="12" customHeight="1"/>
    <row r="452" spans="2:4" s="27" customFormat="1" ht="13.5" customHeight="1">
      <c r="B452" s="26" t="s">
        <v>60</v>
      </c>
      <c r="C452" s="48" t="s">
        <v>62</v>
      </c>
      <c r="D452" s="49"/>
    </row>
    <row r="453" spans="2:10" ht="13.5" customHeight="1">
      <c r="B453" s="1"/>
      <c r="C453" s="2"/>
      <c r="D453" s="2"/>
      <c r="E453" s="2"/>
      <c r="F453" s="2"/>
      <c r="G453" s="2"/>
      <c r="H453" s="2"/>
      <c r="I453" s="2"/>
      <c r="J453" s="25" t="s">
        <v>59</v>
      </c>
    </row>
    <row r="454" spans="2:10" ht="13.5" customHeight="1">
      <c r="B454" s="4" t="s">
        <v>61</v>
      </c>
      <c r="C454" s="18"/>
      <c r="D454" s="24" t="s">
        <v>50</v>
      </c>
      <c r="E454" s="24"/>
      <c r="F454" s="24"/>
      <c r="G454" s="23"/>
      <c r="H454" s="23"/>
      <c r="I454" s="23"/>
      <c r="J454" s="19"/>
    </row>
    <row r="455" spans="2:11" ht="13.5" customHeight="1">
      <c r="B455" s="5"/>
      <c r="C455" s="10" t="s">
        <v>51</v>
      </c>
      <c r="D455" s="17" t="s">
        <v>52</v>
      </c>
      <c r="E455" s="17" t="s">
        <v>53</v>
      </c>
      <c r="F455" s="6" t="s">
        <v>49</v>
      </c>
      <c r="G455" s="6" t="s">
        <v>54</v>
      </c>
      <c r="H455" s="6" t="s">
        <v>55</v>
      </c>
      <c r="I455" s="20" t="s">
        <v>56</v>
      </c>
      <c r="J455" s="21" t="s">
        <v>57</v>
      </c>
      <c r="K455" s="7"/>
    </row>
    <row r="456" spans="2:10" ht="13.5" customHeight="1">
      <c r="B456" s="8" t="s">
        <v>48</v>
      </c>
      <c r="C456" s="14"/>
      <c r="D456" s="16" t="s">
        <v>58</v>
      </c>
      <c r="E456" s="16" t="s">
        <v>58</v>
      </c>
      <c r="F456" s="9"/>
      <c r="G456" s="9"/>
      <c r="H456" s="9"/>
      <c r="I456" s="9"/>
      <c r="J456" s="22"/>
    </row>
    <row r="457" spans="2:51" ht="12" customHeight="1">
      <c r="B457" s="10" t="s">
        <v>0</v>
      </c>
      <c r="C457" s="33">
        <v>1388.644</v>
      </c>
      <c r="D457" s="34">
        <v>71352.951</v>
      </c>
      <c r="E457" s="34">
        <v>3487303.003</v>
      </c>
      <c r="F457" s="34">
        <f>SUM(D457:E457)</f>
        <v>3558655.954</v>
      </c>
      <c r="G457" s="34">
        <v>32921.949</v>
      </c>
      <c r="H457" s="34">
        <v>0</v>
      </c>
      <c r="I457" s="34">
        <v>178844.577</v>
      </c>
      <c r="J457" s="35">
        <f>SUM(C457,F457:I457)</f>
        <v>3771811.124</v>
      </c>
      <c r="AE457" s="3">
        <v>0</v>
      </c>
      <c r="AF457" s="3">
        <v>0</v>
      </c>
      <c r="AG457" s="3">
        <v>0</v>
      </c>
      <c r="AH457" s="3">
        <v>0</v>
      </c>
      <c r="AI457" s="3">
        <v>0</v>
      </c>
      <c r="AJ457" s="3">
        <v>0</v>
      </c>
      <c r="AK457" s="3">
        <v>0</v>
      </c>
      <c r="AL457" s="3">
        <v>0</v>
      </c>
      <c r="AM457" s="3">
        <v>0</v>
      </c>
      <c r="AN457" s="3">
        <v>0</v>
      </c>
      <c r="AO457" s="3">
        <v>0</v>
      </c>
      <c r="AP457" s="3">
        <v>0</v>
      </c>
      <c r="AQ457" s="3">
        <v>0</v>
      </c>
      <c r="AS457" s="3">
        <v>0</v>
      </c>
      <c r="AT457" s="3">
        <v>0</v>
      </c>
      <c r="AU457" s="3">
        <v>0</v>
      </c>
      <c r="AV457" s="3">
        <v>0</v>
      </c>
      <c r="AW457" s="3">
        <v>0</v>
      </c>
      <c r="AX457" s="3">
        <v>0</v>
      </c>
      <c r="AY457" s="3">
        <v>0</v>
      </c>
    </row>
    <row r="458" spans="2:51" ht="12" customHeight="1">
      <c r="B458" s="10" t="s">
        <v>1</v>
      </c>
      <c r="C458" s="33">
        <v>0</v>
      </c>
      <c r="D458" s="34">
        <v>102622.538</v>
      </c>
      <c r="E458" s="34">
        <v>2348974.82</v>
      </c>
      <c r="F458" s="34">
        <f aca="true" t="shared" si="24" ref="F458:F503">SUM(D458:E458)</f>
        <v>2451597.358</v>
      </c>
      <c r="G458" s="34">
        <v>23126.604</v>
      </c>
      <c r="H458" s="34">
        <v>0</v>
      </c>
      <c r="I458" s="34">
        <v>0</v>
      </c>
      <c r="J458" s="35">
        <f aca="true" t="shared" si="25" ref="J458:J503">SUM(C458,F458:I458)</f>
        <v>2474723.962</v>
      </c>
      <c r="AE458" s="3">
        <v>0</v>
      </c>
      <c r="AF458" s="3">
        <v>0</v>
      </c>
      <c r="AG458" s="3">
        <v>0</v>
      </c>
      <c r="AH458" s="3">
        <v>0</v>
      </c>
      <c r="AI458" s="3">
        <v>0</v>
      </c>
      <c r="AJ458" s="3">
        <v>0</v>
      </c>
      <c r="AK458" s="3">
        <v>0</v>
      </c>
      <c r="AL458" s="3">
        <v>0</v>
      </c>
      <c r="AM458" s="3">
        <v>0</v>
      </c>
      <c r="AN458" s="3">
        <v>0</v>
      </c>
      <c r="AO458" s="3">
        <v>0</v>
      </c>
      <c r="AP458" s="3">
        <v>0</v>
      </c>
      <c r="AQ458" s="3">
        <v>0</v>
      </c>
      <c r="AS458" s="3">
        <v>0</v>
      </c>
      <c r="AT458" s="3">
        <v>0</v>
      </c>
      <c r="AU458" s="3">
        <v>0</v>
      </c>
      <c r="AV458" s="3">
        <v>0</v>
      </c>
      <c r="AW458" s="3">
        <v>0</v>
      </c>
      <c r="AX458" s="3">
        <v>0</v>
      </c>
      <c r="AY458" s="3">
        <v>0</v>
      </c>
    </row>
    <row r="459" spans="2:51" ht="12" customHeight="1">
      <c r="B459" s="10" t="s">
        <v>2</v>
      </c>
      <c r="C459" s="33">
        <v>0</v>
      </c>
      <c r="D459" s="34">
        <v>10839.614</v>
      </c>
      <c r="E459" s="34">
        <v>544118.67</v>
      </c>
      <c r="F459" s="34">
        <f t="shared" si="24"/>
        <v>554958.284</v>
      </c>
      <c r="G459" s="34">
        <v>2223.96</v>
      </c>
      <c r="H459" s="34">
        <v>0</v>
      </c>
      <c r="I459" s="34">
        <v>90083.171</v>
      </c>
      <c r="J459" s="35">
        <f t="shared" si="25"/>
        <v>647265.4149999999</v>
      </c>
      <c r="AE459" s="3">
        <v>0</v>
      </c>
      <c r="AF459" s="3">
        <v>0</v>
      </c>
      <c r="AG459" s="3">
        <v>0</v>
      </c>
      <c r="AH459" s="3">
        <v>0</v>
      </c>
      <c r="AI459" s="3">
        <v>0</v>
      </c>
      <c r="AJ459" s="3">
        <v>0</v>
      </c>
      <c r="AK459" s="3">
        <v>0</v>
      </c>
      <c r="AL459" s="3">
        <v>0</v>
      </c>
      <c r="AM459" s="3">
        <v>0</v>
      </c>
      <c r="AN459" s="3">
        <v>0</v>
      </c>
      <c r="AO459" s="3">
        <v>0</v>
      </c>
      <c r="AP459" s="3">
        <v>0</v>
      </c>
      <c r="AQ459" s="3">
        <v>0</v>
      </c>
      <c r="AS459" s="3">
        <v>0</v>
      </c>
      <c r="AT459" s="3">
        <v>0</v>
      </c>
      <c r="AU459" s="3">
        <v>0</v>
      </c>
      <c r="AV459" s="3">
        <v>0</v>
      </c>
      <c r="AW459" s="3">
        <v>0</v>
      </c>
      <c r="AX459" s="3">
        <v>0</v>
      </c>
      <c r="AY459" s="3">
        <v>0</v>
      </c>
    </row>
    <row r="460" spans="2:51" ht="12" customHeight="1">
      <c r="B460" s="10" t="s">
        <v>3</v>
      </c>
      <c r="C460" s="33">
        <v>0</v>
      </c>
      <c r="D460" s="34">
        <v>21658.972</v>
      </c>
      <c r="E460" s="34">
        <v>1143998.59</v>
      </c>
      <c r="F460" s="34">
        <f t="shared" si="24"/>
        <v>1165657.5620000002</v>
      </c>
      <c r="G460" s="34">
        <v>0</v>
      </c>
      <c r="H460" s="34">
        <v>0</v>
      </c>
      <c r="I460" s="34">
        <v>83671.919</v>
      </c>
      <c r="J460" s="35">
        <f t="shared" si="25"/>
        <v>1249329.4810000001</v>
      </c>
      <c r="AE460" s="3">
        <v>0</v>
      </c>
      <c r="AF460" s="3">
        <v>0</v>
      </c>
      <c r="AG460" s="3">
        <v>0</v>
      </c>
      <c r="AH460" s="3">
        <v>0</v>
      </c>
      <c r="AI460" s="3">
        <v>0</v>
      </c>
      <c r="AJ460" s="3">
        <v>0</v>
      </c>
      <c r="AK460" s="3">
        <v>0</v>
      </c>
      <c r="AL460" s="3">
        <v>0</v>
      </c>
      <c r="AM460" s="3">
        <v>0</v>
      </c>
      <c r="AN460" s="3">
        <v>0</v>
      </c>
      <c r="AO460" s="3">
        <v>0</v>
      </c>
      <c r="AP460" s="3">
        <v>0</v>
      </c>
      <c r="AQ460" s="3">
        <v>0</v>
      </c>
      <c r="AS460" s="3">
        <v>0</v>
      </c>
      <c r="AT460" s="3">
        <v>0</v>
      </c>
      <c r="AU460" s="3">
        <v>0</v>
      </c>
      <c r="AV460" s="3">
        <v>0</v>
      </c>
      <c r="AW460" s="3">
        <v>0</v>
      </c>
      <c r="AX460" s="3">
        <v>0</v>
      </c>
      <c r="AY460" s="3">
        <v>0</v>
      </c>
    </row>
    <row r="461" spans="2:51" ht="12" customHeight="1">
      <c r="B461" s="10" t="s">
        <v>4</v>
      </c>
      <c r="C461" s="33">
        <v>81.641</v>
      </c>
      <c r="D461" s="34">
        <v>299.218</v>
      </c>
      <c r="E461" s="34">
        <v>21869.255</v>
      </c>
      <c r="F461" s="34">
        <f t="shared" si="24"/>
        <v>22168.473</v>
      </c>
      <c r="G461" s="34">
        <v>0</v>
      </c>
      <c r="H461" s="34">
        <v>0</v>
      </c>
      <c r="I461" s="34">
        <v>11.804</v>
      </c>
      <c r="J461" s="35">
        <f t="shared" si="25"/>
        <v>22261.918</v>
      </c>
      <c r="AE461" s="3">
        <v>0</v>
      </c>
      <c r="AF461" s="3">
        <v>0</v>
      </c>
      <c r="AG461" s="3">
        <v>0</v>
      </c>
      <c r="AH461" s="3">
        <v>0</v>
      </c>
      <c r="AI461" s="3">
        <v>0</v>
      </c>
      <c r="AJ461" s="3">
        <v>0</v>
      </c>
      <c r="AK461" s="3">
        <v>0</v>
      </c>
      <c r="AL461" s="3">
        <v>0</v>
      </c>
      <c r="AM461" s="3">
        <v>0</v>
      </c>
      <c r="AN461" s="3">
        <v>0</v>
      </c>
      <c r="AO461" s="3">
        <v>0</v>
      </c>
      <c r="AP461" s="3">
        <v>0</v>
      </c>
      <c r="AQ461" s="3">
        <v>0</v>
      </c>
      <c r="AS461" s="3">
        <v>0</v>
      </c>
      <c r="AT461" s="3">
        <v>0</v>
      </c>
      <c r="AU461" s="3">
        <v>0</v>
      </c>
      <c r="AV461" s="3">
        <v>0</v>
      </c>
      <c r="AW461" s="3">
        <v>0</v>
      </c>
      <c r="AX461" s="3">
        <v>0</v>
      </c>
      <c r="AY461" s="3">
        <v>0</v>
      </c>
    </row>
    <row r="462" spans="2:51" ht="12" customHeight="1">
      <c r="B462" s="10" t="s">
        <v>5</v>
      </c>
      <c r="C462" s="33">
        <v>27.147</v>
      </c>
      <c r="D462" s="34">
        <v>33465.628</v>
      </c>
      <c r="E462" s="34">
        <v>46878.797</v>
      </c>
      <c r="F462" s="34">
        <f t="shared" si="24"/>
        <v>80344.42499999999</v>
      </c>
      <c r="G462" s="34">
        <v>0</v>
      </c>
      <c r="H462" s="34">
        <v>158.303</v>
      </c>
      <c r="I462" s="34">
        <v>0</v>
      </c>
      <c r="J462" s="35">
        <f t="shared" si="25"/>
        <v>80529.87499999999</v>
      </c>
      <c r="AE462" s="3">
        <v>0</v>
      </c>
      <c r="AF462" s="3">
        <v>0</v>
      </c>
      <c r="AG462" s="3">
        <v>0</v>
      </c>
      <c r="AH462" s="3">
        <v>0</v>
      </c>
      <c r="AI462" s="3">
        <v>0</v>
      </c>
      <c r="AJ462" s="3">
        <v>0</v>
      </c>
      <c r="AK462" s="3">
        <v>0</v>
      </c>
      <c r="AL462" s="3">
        <v>0</v>
      </c>
      <c r="AM462" s="3">
        <v>0</v>
      </c>
      <c r="AN462" s="3">
        <v>0</v>
      </c>
      <c r="AO462" s="3">
        <v>0</v>
      </c>
      <c r="AP462" s="3">
        <v>0</v>
      </c>
      <c r="AQ462" s="3">
        <v>0</v>
      </c>
      <c r="AS462" s="3">
        <v>0</v>
      </c>
      <c r="AT462" s="3">
        <v>0</v>
      </c>
      <c r="AU462" s="3">
        <v>0</v>
      </c>
      <c r="AV462" s="3">
        <v>0</v>
      </c>
      <c r="AW462" s="3">
        <v>0</v>
      </c>
      <c r="AX462" s="3">
        <v>0</v>
      </c>
      <c r="AY462" s="3">
        <v>0</v>
      </c>
    </row>
    <row r="463" spans="2:51" ht="12" customHeight="1">
      <c r="B463" s="10" t="s">
        <v>6</v>
      </c>
      <c r="C463" s="33">
        <v>0</v>
      </c>
      <c r="D463" s="34">
        <v>468276.039</v>
      </c>
      <c r="E463" s="34">
        <v>454610.081</v>
      </c>
      <c r="F463" s="34">
        <f t="shared" si="24"/>
        <v>922886.12</v>
      </c>
      <c r="G463" s="34">
        <v>0</v>
      </c>
      <c r="H463" s="34">
        <v>0</v>
      </c>
      <c r="I463" s="34">
        <v>0</v>
      </c>
      <c r="J463" s="35">
        <f t="shared" si="25"/>
        <v>922886.12</v>
      </c>
      <c r="AE463" s="3">
        <v>0</v>
      </c>
      <c r="AF463" s="3">
        <v>0</v>
      </c>
      <c r="AG463" s="3">
        <v>0</v>
      </c>
      <c r="AH463" s="3">
        <v>0</v>
      </c>
      <c r="AI463" s="3">
        <v>0</v>
      </c>
      <c r="AJ463" s="3">
        <v>0</v>
      </c>
      <c r="AK463" s="3">
        <v>0</v>
      </c>
      <c r="AL463" s="3">
        <v>0</v>
      </c>
      <c r="AM463" s="3">
        <v>0</v>
      </c>
      <c r="AN463" s="3">
        <v>0</v>
      </c>
      <c r="AO463" s="3">
        <v>0</v>
      </c>
      <c r="AP463" s="3">
        <v>0</v>
      </c>
      <c r="AQ463" s="3">
        <v>0</v>
      </c>
      <c r="AS463" s="3">
        <v>0</v>
      </c>
      <c r="AT463" s="3">
        <v>0</v>
      </c>
      <c r="AU463" s="3">
        <v>0</v>
      </c>
      <c r="AV463" s="3">
        <v>0</v>
      </c>
      <c r="AW463" s="3">
        <v>0</v>
      </c>
      <c r="AX463" s="3">
        <v>0</v>
      </c>
      <c r="AY463" s="3">
        <v>0</v>
      </c>
    </row>
    <row r="464" spans="2:51" ht="12" customHeight="1">
      <c r="B464" s="10" t="s">
        <v>7</v>
      </c>
      <c r="C464" s="33">
        <v>258.519</v>
      </c>
      <c r="D464" s="34">
        <v>174784.697</v>
      </c>
      <c r="E464" s="34">
        <v>3386676.761</v>
      </c>
      <c r="F464" s="34">
        <f t="shared" si="24"/>
        <v>3561461.458</v>
      </c>
      <c r="G464" s="34">
        <v>24653.103</v>
      </c>
      <c r="H464" s="34">
        <v>11.421</v>
      </c>
      <c r="I464" s="34">
        <v>13.308</v>
      </c>
      <c r="J464" s="35">
        <f t="shared" si="25"/>
        <v>3586397.8090000004</v>
      </c>
      <c r="AE464" s="3">
        <v>0</v>
      </c>
      <c r="AF464" s="3">
        <v>0</v>
      </c>
      <c r="AG464" s="3">
        <v>0</v>
      </c>
      <c r="AH464" s="3">
        <v>0</v>
      </c>
      <c r="AI464" s="3">
        <v>0</v>
      </c>
      <c r="AJ464" s="3">
        <v>0</v>
      </c>
      <c r="AK464" s="3">
        <v>0</v>
      </c>
      <c r="AL464" s="3">
        <v>0</v>
      </c>
      <c r="AM464" s="3">
        <v>0</v>
      </c>
      <c r="AN464" s="3">
        <v>0</v>
      </c>
      <c r="AO464" s="3">
        <v>0</v>
      </c>
      <c r="AP464" s="3">
        <v>0</v>
      </c>
      <c r="AQ464" s="3">
        <v>0</v>
      </c>
      <c r="AS464" s="3">
        <v>0</v>
      </c>
      <c r="AT464" s="3">
        <v>0</v>
      </c>
      <c r="AU464" s="3">
        <v>0</v>
      </c>
      <c r="AV464" s="3">
        <v>0</v>
      </c>
      <c r="AW464" s="3">
        <v>0</v>
      </c>
      <c r="AX464" s="3">
        <v>0</v>
      </c>
      <c r="AY464" s="3">
        <v>0</v>
      </c>
    </row>
    <row r="465" spans="2:51" ht="12" customHeight="1">
      <c r="B465" s="10" t="s">
        <v>8</v>
      </c>
      <c r="C465" s="33">
        <v>0</v>
      </c>
      <c r="D465" s="34">
        <v>28989.015</v>
      </c>
      <c r="E465" s="34">
        <v>143653.266</v>
      </c>
      <c r="F465" s="34">
        <f t="shared" si="24"/>
        <v>172642.28100000002</v>
      </c>
      <c r="G465" s="34">
        <v>0</v>
      </c>
      <c r="H465" s="34">
        <v>0</v>
      </c>
      <c r="I465" s="34">
        <v>0</v>
      </c>
      <c r="J465" s="35">
        <f t="shared" si="25"/>
        <v>172642.28100000002</v>
      </c>
      <c r="AE465" s="3">
        <v>0</v>
      </c>
      <c r="AF465" s="3">
        <v>0</v>
      </c>
      <c r="AG465" s="3">
        <v>0</v>
      </c>
      <c r="AH465" s="3">
        <v>0</v>
      </c>
      <c r="AI465" s="3">
        <v>0</v>
      </c>
      <c r="AJ465" s="3">
        <v>0</v>
      </c>
      <c r="AK465" s="3">
        <v>0</v>
      </c>
      <c r="AL465" s="3">
        <v>0</v>
      </c>
      <c r="AM465" s="3">
        <v>0</v>
      </c>
      <c r="AN465" s="3">
        <v>0</v>
      </c>
      <c r="AO465" s="3">
        <v>0</v>
      </c>
      <c r="AP465" s="3">
        <v>0</v>
      </c>
      <c r="AQ465" s="3">
        <v>0</v>
      </c>
      <c r="AS465" s="3">
        <v>0</v>
      </c>
      <c r="AT465" s="3">
        <v>0</v>
      </c>
      <c r="AU465" s="3">
        <v>0</v>
      </c>
      <c r="AV465" s="3">
        <v>0</v>
      </c>
      <c r="AW465" s="3">
        <v>0</v>
      </c>
      <c r="AX465" s="3">
        <v>0</v>
      </c>
      <c r="AY465" s="3">
        <v>0</v>
      </c>
    </row>
    <row r="466" spans="2:51" ht="12" customHeight="1">
      <c r="B466" s="11" t="s">
        <v>47</v>
      </c>
      <c r="C466" s="36">
        <v>1147.561</v>
      </c>
      <c r="D466" s="37">
        <v>9385.068</v>
      </c>
      <c r="E466" s="37">
        <v>813116.438</v>
      </c>
      <c r="F466" s="37">
        <f t="shared" si="24"/>
        <v>822501.5059999999</v>
      </c>
      <c r="G466" s="37">
        <v>9658.64</v>
      </c>
      <c r="H466" s="37">
        <v>15.607</v>
      </c>
      <c r="I466" s="37">
        <v>0</v>
      </c>
      <c r="J466" s="38">
        <f t="shared" si="25"/>
        <v>833323.3139999999</v>
      </c>
      <c r="AE466" s="3">
        <v>0</v>
      </c>
      <c r="AF466" s="3">
        <v>0</v>
      </c>
      <c r="AG466" s="3">
        <v>0</v>
      </c>
      <c r="AH466" s="3">
        <v>0</v>
      </c>
      <c r="AI466" s="3">
        <v>0</v>
      </c>
      <c r="AJ466" s="3">
        <v>0</v>
      </c>
      <c r="AK466" s="3">
        <v>0</v>
      </c>
      <c r="AL466" s="3">
        <v>0</v>
      </c>
      <c r="AM466" s="3">
        <v>0</v>
      </c>
      <c r="AN466" s="3">
        <v>0</v>
      </c>
      <c r="AO466" s="3">
        <v>0</v>
      </c>
      <c r="AP466" s="3">
        <v>0</v>
      </c>
      <c r="AQ466" s="3">
        <v>0</v>
      </c>
      <c r="AS466" s="3">
        <v>0</v>
      </c>
      <c r="AT466" s="3">
        <v>0</v>
      </c>
      <c r="AU466" s="3">
        <v>0</v>
      </c>
      <c r="AV466" s="3">
        <v>0</v>
      </c>
      <c r="AW466" s="3">
        <v>0</v>
      </c>
      <c r="AX466" s="3">
        <v>0</v>
      </c>
      <c r="AY466" s="3">
        <v>0</v>
      </c>
    </row>
    <row r="467" spans="2:51" ht="12" customHeight="1">
      <c r="B467" s="10" t="s">
        <v>9</v>
      </c>
      <c r="C467" s="33">
        <v>11.251</v>
      </c>
      <c r="D467" s="34">
        <v>67301.389</v>
      </c>
      <c r="E467" s="34">
        <v>1394956.941</v>
      </c>
      <c r="F467" s="34">
        <f t="shared" si="24"/>
        <v>1462258.33</v>
      </c>
      <c r="G467" s="34">
        <v>17454.726</v>
      </c>
      <c r="H467" s="34">
        <v>36.722</v>
      </c>
      <c r="I467" s="34">
        <v>0</v>
      </c>
      <c r="J467" s="35">
        <f t="shared" si="25"/>
        <v>1479761.029</v>
      </c>
      <c r="AE467" s="3">
        <v>0</v>
      </c>
      <c r="AF467" s="3">
        <v>0</v>
      </c>
      <c r="AG467" s="3">
        <v>0</v>
      </c>
      <c r="AH467" s="3">
        <v>0</v>
      </c>
      <c r="AI467" s="3">
        <v>0</v>
      </c>
      <c r="AJ467" s="3">
        <v>0</v>
      </c>
      <c r="AK467" s="3">
        <v>0</v>
      </c>
      <c r="AL467" s="3">
        <v>0</v>
      </c>
      <c r="AM467" s="3">
        <v>0</v>
      </c>
      <c r="AN467" s="3">
        <v>0</v>
      </c>
      <c r="AO467" s="3">
        <v>0</v>
      </c>
      <c r="AP467" s="3">
        <v>0</v>
      </c>
      <c r="AQ467" s="3">
        <v>0</v>
      </c>
      <c r="AS467" s="3">
        <v>0</v>
      </c>
      <c r="AT467" s="3">
        <v>0</v>
      </c>
      <c r="AU467" s="3">
        <v>0</v>
      </c>
      <c r="AV467" s="3">
        <v>0</v>
      </c>
      <c r="AW467" s="3">
        <v>0</v>
      </c>
      <c r="AX467" s="3">
        <v>0</v>
      </c>
      <c r="AY467" s="3">
        <v>0</v>
      </c>
    </row>
    <row r="468" spans="2:51" ht="12" customHeight="1">
      <c r="B468" s="10" t="s">
        <v>10</v>
      </c>
      <c r="C468" s="33">
        <v>7010.295</v>
      </c>
      <c r="D468" s="34">
        <v>38890.756</v>
      </c>
      <c r="E468" s="34">
        <v>1873713.883</v>
      </c>
      <c r="F468" s="34">
        <f t="shared" si="24"/>
        <v>1912604.639</v>
      </c>
      <c r="G468" s="34">
        <v>3570.142</v>
      </c>
      <c r="H468" s="34">
        <v>3505.147</v>
      </c>
      <c r="I468" s="34">
        <v>114.424</v>
      </c>
      <c r="J468" s="35">
        <f t="shared" si="25"/>
        <v>1926804.647</v>
      </c>
      <c r="AE468" s="3">
        <v>0</v>
      </c>
      <c r="AF468" s="3">
        <v>0</v>
      </c>
      <c r="AG468" s="3">
        <v>0</v>
      </c>
      <c r="AH468" s="3">
        <v>0</v>
      </c>
      <c r="AI468" s="3">
        <v>0</v>
      </c>
      <c r="AJ468" s="3">
        <v>0</v>
      </c>
      <c r="AK468" s="3">
        <v>0</v>
      </c>
      <c r="AL468" s="3">
        <v>0</v>
      </c>
      <c r="AM468" s="3">
        <v>0</v>
      </c>
      <c r="AN468" s="3">
        <v>0</v>
      </c>
      <c r="AO468" s="3">
        <v>0</v>
      </c>
      <c r="AP468" s="3">
        <v>0</v>
      </c>
      <c r="AQ468" s="3">
        <v>0</v>
      </c>
      <c r="AS468" s="3">
        <v>0</v>
      </c>
      <c r="AT468" s="3">
        <v>0</v>
      </c>
      <c r="AU468" s="3">
        <v>0</v>
      </c>
      <c r="AV468" s="3">
        <v>0</v>
      </c>
      <c r="AW468" s="3">
        <v>0</v>
      </c>
      <c r="AX468" s="3">
        <v>0</v>
      </c>
      <c r="AY468" s="3">
        <v>0</v>
      </c>
    </row>
    <row r="469" spans="2:51" ht="12" customHeight="1">
      <c r="B469" s="10" t="s">
        <v>11</v>
      </c>
      <c r="C469" s="33">
        <v>85.295</v>
      </c>
      <c r="D469" s="34">
        <v>319167.28</v>
      </c>
      <c r="E469" s="34">
        <v>1674641.082</v>
      </c>
      <c r="F469" s="34">
        <f t="shared" si="24"/>
        <v>1993808.362</v>
      </c>
      <c r="G469" s="34">
        <v>21.324</v>
      </c>
      <c r="H469" s="34">
        <v>478.139</v>
      </c>
      <c r="I469" s="34">
        <v>0</v>
      </c>
      <c r="J469" s="35">
        <f t="shared" si="25"/>
        <v>1994393.1199999999</v>
      </c>
      <c r="AE469" s="3">
        <v>0</v>
      </c>
      <c r="AF469" s="3">
        <v>0</v>
      </c>
      <c r="AG469" s="3">
        <v>0</v>
      </c>
      <c r="AH469" s="3">
        <v>0</v>
      </c>
      <c r="AI469" s="3">
        <v>0</v>
      </c>
      <c r="AJ469" s="3">
        <v>0</v>
      </c>
      <c r="AK469" s="3">
        <v>0</v>
      </c>
      <c r="AL469" s="3">
        <v>0</v>
      </c>
      <c r="AM469" s="3">
        <v>0</v>
      </c>
      <c r="AN469" s="3">
        <v>0</v>
      </c>
      <c r="AO469" s="3">
        <v>0</v>
      </c>
      <c r="AP469" s="3">
        <v>0</v>
      </c>
      <c r="AQ469" s="3">
        <v>0</v>
      </c>
      <c r="AS469" s="3">
        <v>0</v>
      </c>
      <c r="AT469" s="3">
        <v>0</v>
      </c>
      <c r="AU469" s="3">
        <v>0</v>
      </c>
      <c r="AV469" s="3">
        <v>0</v>
      </c>
      <c r="AW469" s="3">
        <v>0</v>
      </c>
      <c r="AX469" s="3">
        <v>0</v>
      </c>
      <c r="AY469" s="3">
        <v>0</v>
      </c>
    </row>
    <row r="470" spans="2:51" ht="12" customHeight="1">
      <c r="B470" s="10" t="s">
        <v>12</v>
      </c>
      <c r="C470" s="33">
        <v>0</v>
      </c>
      <c r="D470" s="34">
        <v>154674.985</v>
      </c>
      <c r="E470" s="34">
        <v>1072440.51</v>
      </c>
      <c r="F470" s="34">
        <f t="shared" si="24"/>
        <v>1227115.495</v>
      </c>
      <c r="G470" s="34">
        <v>196081.088</v>
      </c>
      <c r="H470" s="34">
        <v>0</v>
      </c>
      <c r="I470" s="34">
        <v>0</v>
      </c>
      <c r="J470" s="35">
        <f t="shared" si="25"/>
        <v>1423196.583</v>
      </c>
      <c r="AE470" s="3">
        <v>0</v>
      </c>
      <c r="AF470" s="3">
        <v>0</v>
      </c>
      <c r="AG470" s="3">
        <v>0</v>
      </c>
      <c r="AH470" s="3">
        <v>0</v>
      </c>
      <c r="AI470" s="3">
        <v>0</v>
      </c>
      <c r="AJ470" s="3">
        <v>0</v>
      </c>
      <c r="AK470" s="3">
        <v>0</v>
      </c>
      <c r="AL470" s="3">
        <v>0</v>
      </c>
      <c r="AM470" s="3">
        <v>0</v>
      </c>
      <c r="AN470" s="3">
        <v>0</v>
      </c>
      <c r="AO470" s="3">
        <v>0</v>
      </c>
      <c r="AP470" s="3">
        <v>0</v>
      </c>
      <c r="AQ470" s="3">
        <v>0</v>
      </c>
      <c r="AS470" s="3">
        <v>0</v>
      </c>
      <c r="AT470" s="3">
        <v>0</v>
      </c>
      <c r="AU470" s="3">
        <v>0</v>
      </c>
      <c r="AV470" s="3">
        <v>0</v>
      </c>
      <c r="AW470" s="3">
        <v>0</v>
      </c>
      <c r="AX470" s="3">
        <v>0</v>
      </c>
      <c r="AY470" s="3">
        <v>0</v>
      </c>
    </row>
    <row r="471" spans="2:51" ht="12" customHeight="1">
      <c r="B471" s="10" t="s">
        <v>13</v>
      </c>
      <c r="C471" s="33">
        <v>143.864</v>
      </c>
      <c r="D471" s="34">
        <v>4186456.361</v>
      </c>
      <c r="E471" s="34">
        <v>321404.075</v>
      </c>
      <c r="F471" s="34">
        <f t="shared" si="24"/>
        <v>4507860.436</v>
      </c>
      <c r="G471" s="34">
        <v>0</v>
      </c>
      <c r="H471" s="34">
        <v>0</v>
      </c>
      <c r="I471" s="34">
        <v>0</v>
      </c>
      <c r="J471" s="35">
        <f t="shared" si="25"/>
        <v>4508004.3</v>
      </c>
      <c r="AE471" s="3">
        <v>0</v>
      </c>
      <c r="AF471" s="3">
        <v>0</v>
      </c>
      <c r="AG471" s="3">
        <v>0</v>
      </c>
      <c r="AH471" s="3">
        <v>0</v>
      </c>
      <c r="AI471" s="3">
        <v>0</v>
      </c>
      <c r="AJ471" s="3">
        <v>0</v>
      </c>
      <c r="AK471" s="3">
        <v>0</v>
      </c>
      <c r="AL471" s="3">
        <v>0</v>
      </c>
      <c r="AM471" s="3">
        <v>0</v>
      </c>
      <c r="AN471" s="3">
        <v>0</v>
      </c>
      <c r="AO471" s="3">
        <v>0</v>
      </c>
      <c r="AP471" s="3">
        <v>0</v>
      </c>
      <c r="AQ471" s="3">
        <v>0</v>
      </c>
      <c r="AS471" s="3">
        <v>0</v>
      </c>
      <c r="AT471" s="3">
        <v>0</v>
      </c>
      <c r="AU471" s="3">
        <v>0</v>
      </c>
      <c r="AV471" s="3">
        <v>0</v>
      </c>
      <c r="AW471" s="3">
        <v>0</v>
      </c>
      <c r="AX471" s="3">
        <v>0</v>
      </c>
      <c r="AY471" s="3">
        <v>0</v>
      </c>
    </row>
    <row r="472" spans="2:51" ht="12" customHeight="1">
      <c r="B472" s="10" t="s">
        <v>14</v>
      </c>
      <c r="C472" s="33">
        <v>2111.292</v>
      </c>
      <c r="D472" s="34">
        <v>31830.772</v>
      </c>
      <c r="E472" s="34">
        <v>396213.13</v>
      </c>
      <c r="F472" s="34">
        <f t="shared" si="24"/>
        <v>428043.902</v>
      </c>
      <c r="G472" s="34">
        <v>0</v>
      </c>
      <c r="H472" s="34">
        <v>0</v>
      </c>
      <c r="I472" s="34">
        <v>0</v>
      </c>
      <c r="J472" s="35">
        <f t="shared" si="25"/>
        <v>430155.194</v>
      </c>
      <c r="AE472" s="3">
        <v>0</v>
      </c>
      <c r="AF472" s="3">
        <v>0</v>
      </c>
      <c r="AG472" s="3">
        <v>0</v>
      </c>
      <c r="AH472" s="3">
        <v>0</v>
      </c>
      <c r="AI472" s="3">
        <v>0</v>
      </c>
      <c r="AJ472" s="3">
        <v>0</v>
      </c>
      <c r="AK472" s="3">
        <v>0</v>
      </c>
      <c r="AL472" s="3">
        <v>0</v>
      </c>
      <c r="AM472" s="3">
        <v>0</v>
      </c>
      <c r="AN472" s="3">
        <v>0</v>
      </c>
      <c r="AO472" s="3">
        <v>0</v>
      </c>
      <c r="AP472" s="3">
        <v>0</v>
      </c>
      <c r="AQ472" s="3">
        <v>0</v>
      </c>
      <c r="AS472" s="3">
        <v>0</v>
      </c>
      <c r="AT472" s="3">
        <v>0</v>
      </c>
      <c r="AU472" s="3">
        <v>0</v>
      </c>
      <c r="AV472" s="3">
        <v>0</v>
      </c>
      <c r="AW472" s="3">
        <v>0</v>
      </c>
      <c r="AX472" s="3">
        <v>0</v>
      </c>
      <c r="AY472" s="3">
        <v>0</v>
      </c>
    </row>
    <row r="473" spans="2:51" ht="12" customHeight="1">
      <c r="B473" s="10" t="s">
        <v>15</v>
      </c>
      <c r="C473" s="33">
        <v>0</v>
      </c>
      <c r="D473" s="34">
        <v>103663.61</v>
      </c>
      <c r="E473" s="34">
        <v>113643.207</v>
      </c>
      <c r="F473" s="34">
        <f t="shared" si="24"/>
        <v>217306.81699999998</v>
      </c>
      <c r="G473" s="34">
        <v>0</v>
      </c>
      <c r="H473" s="34">
        <v>0</v>
      </c>
      <c r="I473" s="34">
        <v>0</v>
      </c>
      <c r="J473" s="35">
        <f t="shared" si="25"/>
        <v>217306.81699999998</v>
      </c>
      <c r="AE473" s="3">
        <v>0</v>
      </c>
      <c r="AF473" s="3">
        <v>0</v>
      </c>
      <c r="AG473" s="3">
        <v>0</v>
      </c>
      <c r="AH473" s="3">
        <v>0</v>
      </c>
      <c r="AI473" s="3">
        <v>0</v>
      </c>
      <c r="AJ473" s="3">
        <v>0</v>
      </c>
      <c r="AK473" s="3">
        <v>0</v>
      </c>
      <c r="AL473" s="3">
        <v>0</v>
      </c>
      <c r="AM473" s="3">
        <v>0</v>
      </c>
      <c r="AN473" s="3">
        <v>0</v>
      </c>
      <c r="AO473" s="3">
        <v>0</v>
      </c>
      <c r="AP473" s="3">
        <v>0</v>
      </c>
      <c r="AQ473" s="3">
        <v>0</v>
      </c>
      <c r="AS473" s="3">
        <v>0</v>
      </c>
      <c r="AT473" s="3">
        <v>0</v>
      </c>
      <c r="AU473" s="3">
        <v>0</v>
      </c>
      <c r="AV473" s="3">
        <v>0</v>
      </c>
      <c r="AW473" s="3">
        <v>0</v>
      </c>
      <c r="AX473" s="3">
        <v>0</v>
      </c>
      <c r="AY473" s="3">
        <v>0</v>
      </c>
    </row>
    <row r="474" spans="2:51" ht="12" customHeight="1">
      <c r="B474" s="10" t="s">
        <v>16</v>
      </c>
      <c r="C474" s="33">
        <v>0</v>
      </c>
      <c r="D474" s="34">
        <v>5079.385</v>
      </c>
      <c r="E474" s="34">
        <v>4647.356</v>
      </c>
      <c r="F474" s="34">
        <f t="shared" si="24"/>
        <v>9726.741</v>
      </c>
      <c r="G474" s="34">
        <v>0</v>
      </c>
      <c r="H474" s="34">
        <v>0</v>
      </c>
      <c r="I474" s="34">
        <v>0</v>
      </c>
      <c r="J474" s="35">
        <f t="shared" si="25"/>
        <v>9726.741</v>
      </c>
      <c r="AE474" s="3">
        <v>0</v>
      </c>
      <c r="AF474" s="3">
        <v>0</v>
      </c>
      <c r="AG474" s="3">
        <v>0</v>
      </c>
      <c r="AH474" s="3">
        <v>0</v>
      </c>
      <c r="AI474" s="3">
        <v>0</v>
      </c>
      <c r="AJ474" s="3">
        <v>0</v>
      </c>
      <c r="AK474" s="3">
        <v>0</v>
      </c>
      <c r="AL474" s="3">
        <v>0</v>
      </c>
      <c r="AM474" s="3">
        <v>0</v>
      </c>
      <c r="AN474" s="3">
        <v>0</v>
      </c>
      <c r="AO474" s="3">
        <v>0</v>
      </c>
      <c r="AP474" s="3">
        <v>0</v>
      </c>
      <c r="AQ474" s="3">
        <v>0</v>
      </c>
      <c r="AS474" s="3">
        <v>0</v>
      </c>
      <c r="AT474" s="3">
        <v>0</v>
      </c>
      <c r="AU474" s="3">
        <v>0</v>
      </c>
      <c r="AV474" s="3">
        <v>0</v>
      </c>
      <c r="AW474" s="3">
        <v>0</v>
      </c>
      <c r="AX474" s="3">
        <v>0</v>
      </c>
      <c r="AY474" s="3">
        <v>0</v>
      </c>
    </row>
    <row r="475" spans="2:51" ht="12" customHeight="1">
      <c r="B475" s="10" t="s">
        <v>17</v>
      </c>
      <c r="C475" s="33">
        <v>94.279</v>
      </c>
      <c r="D475" s="34">
        <v>13867.315</v>
      </c>
      <c r="E475" s="34">
        <v>117083.68</v>
      </c>
      <c r="F475" s="34">
        <f t="shared" si="24"/>
        <v>130950.995</v>
      </c>
      <c r="G475" s="34">
        <v>0</v>
      </c>
      <c r="H475" s="34">
        <v>0</v>
      </c>
      <c r="I475" s="34">
        <v>0</v>
      </c>
      <c r="J475" s="35">
        <f t="shared" si="25"/>
        <v>131045.27399999999</v>
      </c>
      <c r="AE475" s="3">
        <v>0</v>
      </c>
      <c r="AF475" s="3">
        <v>0</v>
      </c>
      <c r="AG475" s="3">
        <v>0</v>
      </c>
      <c r="AH475" s="3">
        <v>0</v>
      </c>
      <c r="AI475" s="3">
        <v>0</v>
      </c>
      <c r="AJ475" s="3">
        <v>0</v>
      </c>
      <c r="AK475" s="3">
        <v>0</v>
      </c>
      <c r="AL475" s="3">
        <v>0</v>
      </c>
      <c r="AM475" s="3">
        <v>0</v>
      </c>
      <c r="AN475" s="3">
        <v>0</v>
      </c>
      <c r="AO475" s="3">
        <v>0</v>
      </c>
      <c r="AP475" s="3">
        <v>0</v>
      </c>
      <c r="AQ475" s="3">
        <v>0</v>
      </c>
      <c r="AS475" s="3">
        <v>0</v>
      </c>
      <c r="AT475" s="3">
        <v>0</v>
      </c>
      <c r="AU475" s="3">
        <v>0</v>
      </c>
      <c r="AV475" s="3">
        <v>0</v>
      </c>
      <c r="AW475" s="3">
        <v>0</v>
      </c>
      <c r="AX475" s="3">
        <v>0</v>
      </c>
      <c r="AY475" s="3">
        <v>0</v>
      </c>
    </row>
    <row r="476" spans="2:51" ht="12" customHeight="1">
      <c r="B476" s="10" t="s">
        <v>18</v>
      </c>
      <c r="C476" s="33">
        <v>813.185</v>
      </c>
      <c r="D476" s="34">
        <v>100736.693</v>
      </c>
      <c r="E476" s="34">
        <v>495495.427</v>
      </c>
      <c r="F476" s="34">
        <f t="shared" si="24"/>
        <v>596232.12</v>
      </c>
      <c r="G476" s="34">
        <v>0</v>
      </c>
      <c r="H476" s="34">
        <v>0</v>
      </c>
      <c r="I476" s="34">
        <v>0</v>
      </c>
      <c r="J476" s="35">
        <f t="shared" si="25"/>
        <v>597045.305</v>
      </c>
      <c r="AE476" s="3">
        <v>0</v>
      </c>
      <c r="AF476" s="3">
        <v>0</v>
      </c>
      <c r="AG476" s="3">
        <v>0</v>
      </c>
      <c r="AH476" s="3">
        <v>0</v>
      </c>
      <c r="AI476" s="3">
        <v>0</v>
      </c>
      <c r="AJ476" s="3">
        <v>0</v>
      </c>
      <c r="AK476" s="3">
        <v>0</v>
      </c>
      <c r="AL476" s="3">
        <v>0</v>
      </c>
      <c r="AM476" s="3">
        <v>0</v>
      </c>
      <c r="AN476" s="3">
        <v>0</v>
      </c>
      <c r="AO476" s="3">
        <v>0</v>
      </c>
      <c r="AP476" s="3">
        <v>0</v>
      </c>
      <c r="AQ476" s="3">
        <v>0</v>
      </c>
      <c r="AS476" s="3">
        <v>0</v>
      </c>
      <c r="AT476" s="3">
        <v>0</v>
      </c>
      <c r="AU476" s="3">
        <v>0</v>
      </c>
      <c r="AV476" s="3">
        <v>0</v>
      </c>
      <c r="AW476" s="3">
        <v>0</v>
      </c>
      <c r="AX476" s="3">
        <v>0</v>
      </c>
      <c r="AY476" s="3">
        <v>0</v>
      </c>
    </row>
    <row r="477" spans="2:51" ht="12" customHeight="1">
      <c r="B477" s="12" t="s">
        <v>19</v>
      </c>
      <c r="C477" s="39">
        <v>0</v>
      </c>
      <c r="D477" s="40">
        <v>93987.948</v>
      </c>
      <c r="E477" s="40">
        <v>561923.931</v>
      </c>
      <c r="F477" s="40">
        <f t="shared" si="24"/>
        <v>655911.879</v>
      </c>
      <c r="G477" s="40">
        <v>0</v>
      </c>
      <c r="H477" s="40">
        <v>0</v>
      </c>
      <c r="I477" s="40">
        <v>0</v>
      </c>
      <c r="J477" s="41">
        <f t="shared" si="25"/>
        <v>655911.879</v>
      </c>
      <c r="AE477" s="3">
        <v>0</v>
      </c>
      <c r="AF477" s="3">
        <v>0</v>
      </c>
      <c r="AG477" s="3">
        <v>0</v>
      </c>
      <c r="AH477" s="3">
        <v>0</v>
      </c>
      <c r="AI477" s="3">
        <v>0</v>
      </c>
      <c r="AJ477" s="3">
        <v>0</v>
      </c>
      <c r="AK477" s="3">
        <v>0</v>
      </c>
      <c r="AL477" s="3">
        <v>0</v>
      </c>
      <c r="AM477" s="3">
        <v>0</v>
      </c>
      <c r="AN477" s="3">
        <v>0</v>
      </c>
      <c r="AO477" s="3">
        <v>0</v>
      </c>
      <c r="AP477" s="3">
        <v>0</v>
      </c>
      <c r="AQ477" s="3">
        <v>0</v>
      </c>
      <c r="AS477" s="3">
        <v>0</v>
      </c>
      <c r="AT477" s="3">
        <v>0</v>
      </c>
      <c r="AU477" s="3">
        <v>0</v>
      </c>
      <c r="AV477" s="3">
        <v>0</v>
      </c>
      <c r="AW477" s="3">
        <v>0</v>
      </c>
      <c r="AX477" s="3">
        <v>0</v>
      </c>
      <c r="AY477" s="3">
        <v>0</v>
      </c>
    </row>
    <row r="478" spans="2:51" ht="12" customHeight="1">
      <c r="B478" s="10" t="s">
        <v>20</v>
      </c>
      <c r="C478" s="33">
        <v>398.901</v>
      </c>
      <c r="D478" s="34">
        <v>16583.522</v>
      </c>
      <c r="E478" s="34">
        <v>692806.296</v>
      </c>
      <c r="F478" s="34">
        <f t="shared" si="24"/>
        <v>709389.818</v>
      </c>
      <c r="G478" s="34">
        <v>0</v>
      </c>
      <c r="H478" s="34">
        <v>0</v>
      </c>
      <c r="I478" s="34">
        <v>0</v>
      </c>
      <c r="J478" s="35">
        <f t="shared" si="25"/>
        <v>709788.7189999999</v>
      </c>
      <c r="AE478" s="3">
        <v>0</v>
      </c>
      <c r="AF478" s="3">
        <v>0</v>
      </c>
      <c r="AG478" s="3">
        <v>0</v>
      </c>
      <c r="AH478" s="3">
        <v>0</v>
      </c>
      <c r="AI478" s="3">
        <v>0</v>
      </c>
      <c r="AJ478" s="3">
        <v>0</v>
      </c>
      <c r="AK478" s="3">
        <v>0</v>
      </c>
      <c r="AL478" s="3">
        <v>0</v>
      </c>
      <c r="AM478" s="3">
        <v>0</v>
      </c>
      <c r="AN478" s="3">
        <v>0</v>
      </c>
      <c r="AO478" s="3">
        <v>0</v>
      </c>
      <c r="AP478" s="3">
        <v>0</v>
      </c>
      <c r="AQ478" s="3">
        <v>0</v>
      </c>
      <c r="AS478" s="3">
        <v>0</v>
      </c>
      <c r="AT478" s="3">
        <v>0</v>
      </c>
      <c r="AU478" s="3">
        <v>0</v>
      </c>
      <c r="AV478" s="3">
        <v>0</v>
      </c>
      <c r="AW478" s="3">
        <v>0</v>
      </c>
      <c r="AX478" s="3">
        <v>0</v>
      </c>
      <c r="AY478" s="3">
        <v>0</v>
      </c>
    </row>
    <row r="479" spans="2:51" ht="12" customHeight="1">
      <c r="B479" s="10" t="s">
        <v>21</v>
      </c>
      <c r="C479" s="33">
        <v>478.916</v>
      </c>
      <c r="D479" s="34">
        <v>143834.792</v>
      </c>
      <c r="E479" s="34">
        <v>4177456.8</v>
      </c>
      <c r="F479" s="34">
        <f t="shared" si="24"/>
        <v>4321291.592</v>
      </c>
      <c r="G479" s="34">
        <v>175537.088</v>
      </c>
      <c r="H479" s="34">
        <v>0</v>
      </c>
      <c r="I479" s="34">
        <v>0</v>
      </c>
      <c r="J479" s="35">
        <f t="shared" si="25"/>
        <v>4497307.596000001</v>
      </c>
      <c r="AE479" s="3">
        <v>0</v>
      </c>
      <c r="AF479" s="3">
        <v>0</v>
      </c>
      <c r="AG479" s="3">
        <v>0</v>
      </c>
      <c r="AH479" s="3">
        <v>0</v>
      </c>
      <c r="AI479" s="3">
        <v>0</v>
      </c>
      <c r="AJ479" s="3">
        <v>0</v>
      </c>
      <c r="AK479" s="3">
        <v>0</v>
      </c>
      <c r="AL479" s="3">
        <v>0</v>
      </c>
      <c r="AM479" s="3">
        <v>0</v>
      </c>
      <c r="AN479" s="3">
        <v>0</v>
      </c>
      <c r="AO479" s="3">
        <v>0</v>
      </c>
      <c r="AP479" s="3">
        <v>0</v>
      </c>
      <c r="AQ479" s="3">
        <v>0</v>
      </c>
      <c r="AS479" s="3">
        <v>0</v>
      </c>
      <c r="AT479" s="3">
        <v>0</v>
      </c>
      <c r="AU479" s="3">
        <v>0</v>
      </c>
      <c r="AV479" s="3">
        <v>0</v>
      </c>
      <c r="AW479" s="3">
        <v>0</v>
      </c>
      <c r="AX479" s="3">
        <v>0</v>
      </c>
      <c r="AY479" s="3">
        <v>0</v>
      </c>
    </row>
    <row r="480" spans="2:51" ht="12" customHeight="1">
      <c r="B480" s="10" t="s">
        <v>22</v>
      </c>
      <c r="C480" s="33">
        <v>0</v>
      </c>
      <c r="D480" s="34">
        <v>5022.054</v>
      </c>
      <c r="E480" s="34">
        <v>215594.13</v>
      </c>
      <c r="F480" s="34">
        <f t="shared" si="24"/>
        <v>220616.184</v>
      </c>
      <c r="G480" s="34">
        <v>0</v>
      </c>
      <c r="H480" s="34">
        <v>0</v>
      </c>
      <c r="I480" s="34">
        <v>0</v>
      </c>
      <c r="J480" s="35">
        <f t="shared" si="25"/>
        <v>220616.184</v>
      </c>
      <c r="AE480" s="3">
        <v>0</v>
      </c>
      <c r="AF480" s="3">
        <v>0</v>
      </c>
      <c r="AG480" s="3">
        <v>0</v>
      </c>
      <c r="AH480" s="3">
        <v>0</v>
      </c>
      <c r="AI480" s="3">
        <v>0</v>
      </c>
      <c r="AJ480" s="3">
        <v>0</v>
      </c>
      <c r="AK480" s="3">
        <v>0</v>
      </c>
      <c r="AL480" s="3">
        <v>0</v>
      </c>
      <c r="AM480" s="3">
        <v>0</v>
      </c>
      <c r="AN480" s="3">
        <v>0</v>
      </c>
      <c r="AO480" s="3">
        <v>0</v>
      </c>
      <c r="AP480" s="3">
        <v>0</v>
      </c>
      <c r="AQ480" s="3">
        <v>0</v>
      </c>
      <c r="AS480" s="3">
        <v>0</v>
      </c>
      <c r="AT480" s="3">
        <v>0</v>
      </c>
      <c r="AU480" s="3">
        <v>0</v>
      </c>
      <c r="AV480" s="3">
        <v>0</v>
      </c>
      <c r="AW480" s="3">
        <v>0</v>
      </c>
      <c r="AX480" s="3">
        <v>0</v>
      </c>
      <c r="AY480" s="3">
        <v>0</v>
      </c>
    </row>
    <row r="481" spans="2:51" ht="12" customHeight="1">
      <c r="B481" s="10" t="s">
        <v>23</v>
      </c>
      <c r="C481" s="33">
        <v>0</v>
      </c>
      <c r="D481" s="34">
        <v>9802.167</v>
      </c>
      <c r="E481" s="34">
        <v>55225.354</v>
      </c>
      <c r="F481" s="34">
        <f t="shared" si="24"/>
        <v>65027.521</v>
      </c>
      <c r="G481" s="34">
        <v>0</v>
      </c>
      <c r="H481" s="34">
        <v>0</v>
      </c>
      <c r="I481" s="34">
        <v>0</v>
      </c>
      <c r="J481" s="35">
        <f t="shared" si="25"/>
        <v>65027.521</v>
      </c>
      <c r="AE481" s="3">
        <v>0</v>
      </c>
      <c r="AF481" s="3">
        <v>0</v>
      </c>
      <c r="AG481" s="3">
        <v>0</v>
      </c>
      <c r="AH481" s="3">
        <v>0</v>
      </c>
      <c r="AI481" s="3">
        <v>0</v>
      </c>
      <c r="AJ481" s="3">
        <v>0</v>
      </c>
      <c r="AK481" s="3">
        <v>0</v>
      </c>
      <c r="AL481" s="3">
        <v>0</v>
      </c>
      <c r="AM481" s="3">
        <v>0</v>
      </c>
      <c r="AN481" s="3">
        <v>0</v>
      </c>
      <c r="AO481" s="3">
        <v>0</v>
      </c>
      <c r="AP481" s="3">
        <v>0</v>
      </c>
      <c r="AQ481" s="3">
        <v>0</v>
      </c>
      <c r="AS481" s="3">
        <v>0</v>
      </c>
      <c r="AT481" s="3">
        <v>0</v>
      </c>
      <c r="AU481" s="3">
        <v>0</v>
      </c>
      <c r="AV481" s="3">
        <v>0</v>
      </c>
      <c r="AW481" s="3">
        <v>0</v>
      </c>
      <c r="AX481" s="3">
        <v>0</v>
      </c>
      <c r="AY481" s="3">
        <v>0</v>
      </c>
    </row>
    <row r="482" spans="2:51" ht="12" customHeight="1">
      <c r="B482" s="10" t="s">
        <v>24</v>
      </c>
      <c r="C482" s="33">
        <v>0</v>
      </c>
      <c r="D482" s="34">
        <v>12801.564</v>
      </c>
      <c r="E482" s="34">
        <v>38252.238</v>
      </c>
      <c r="F482" s="34">
        <f t="shared" si="24"/>
        <v>51053.801999999996</v>
      </c>
      <c r="G482" s="34">
        <v>0</v>
      </c>
      <c r="H482" s="34">
        <v>0</v>
      </c>
      <c r="I482" s="34">
        <v>0</v>
      </c>
      <c r="J482" s="35">
        <f t="shared" si="25"/>
        <v>51053.801999999996</v>
      </c>
      <c r="AE482" s="3">
        <v>0</v>
      </c>
      <c r="AF482" s="3">
        <v>0</v>
      </c>
      <c r="AG482" s="3">
        <v>0</v>
      </c>
      <c r="AH482" s="3">
        <v>0</v>
      </c>
      <c r="AI482" s="3">
        <v>0</v>
      </c>
      <c r="AJ482" s="3">
        <v>0</v>
      </c>
      <c r="AK482" s="3">
        <v>0</v>
      </c>
      <c r="AL482" s="3">
        <v>0</v>
      </c>
      <c r="AM482" s="3">
        <v>0</v>
      </c>
      <c r="AN482" s="3">
        <v>0</v>
      </c>
      <c r="AO482" s="3">
        <v>0</v>
      </c>
      <c r="AP482" s="3">
        <v>0</v>
      </c>
      <c r="AQ482" s="3">
        <v>0</v>
      </c>
      <c r="AS482" s="3">
        <v>0</v>
      </c>
      <c r="AT482" s="3">
        <v>0</v>
      </c>
      <c r="AU482" s="3">
        <v>0</v>
      </c>
      <c r="AV482" s="3">
        <v>0</v>
      </c>
      <c r="AW482" s="3">
        <v>0</v>
      </c>
      <c r="AX482" s="3">
        <v>0</v>
      </c>
      <c r="AY482" s="3">
        <v>0</v>
      </c>
    </row>
    <row r="483" spans="2:51" ht="12" customHeight="1">
      <c r="B483" s="10" t="s">
        <v>25</v>
      </c>
      <c r="C483" s="33">
        <v>0</v>
      </c>
      <c r="D483" s="34">
        <v>190897.941</v>
      </c>
      <c r="E483" s="34">
        <v>2144927.133</v>
      </c>
      <c r="F483" s="34">
        <f t="shared" si="24"/>
        <v>2335825.074</v>
      </c>
      <c r="G483" s="34">
        <v>0</v>
      </c>
      <c r="H483" s="34">
        <v>0</v>
      </c>
      <c r="I483" s="34">
        <v>0</v>
      </c>
      <c r="J483" s="35">
        <f t="shared" si="25"/>
        <v>2335825.074</v>
      </c>
      <c r="AE483" s="3">
        <v>0</v>
      </c>
      <c r="AF483" s="3">
        <v>0</v>
      </c>
      <c r="AG483" s="3">
        <v>0</v>
      </c>
      <c r="AH483" s="3">
        <v>0</v>
      </c>
      <c r="AI483" s="3">
        <v>0</v>
      </c>
      <c r="AJ483" s="3">
        <v>0</v>
      </c>
      <c r="AK483" s="3">
        <v>0</v>
      </c>
      <c r="AL483" s="3">
        <v>0</v>
      </c>
      <c r="AM483" s="3">
        <v>0</v>
      </c>
      <c r="AN483" s="3">
        <v>0</v>
      </c>
      <c r="AO483" s="3">
        <v>0</v>
      </c>
      <c r="AP483" s="3">
        <v>0</v>
      </c>
      <c r="AQ483" s="3">
        <v>0</v>
      </c>
      <c r="AS483" s="3">
        <v>0</v>
      </c>
      <c r="AT483" s="3">
        <v>0</v>
      </c>
      <c r="AU483" s="3">
        <v>0</v>
      </c>
      <c r="AV483" s="3">
        <v>0</v>
      </c>
      <c r="AW483" s="3">
        <v>0</v>
      </c>
      <c r="AX483" s="3">
        <v>0</v>
      </c>
      <c r="AY483" s="3">
        <v>0</v>
      </c>
    </row>
    <row r="484" spans="2:51" ht="12" customHeight="1">
      <c r="B484" s="10" t="s">
        <v>26</v>
      </c>
      <c r="C484" s="33">
        <v>189.988</v>
      </c>
      <c r="D484" s="34">
        <v>177552.664</v>
      </c>
      <c r="E484" s="34">
        <v>2358130.561</v>
      </c>
      <c r="F484" s="34">
        <f t="shared" si="24"/>
        <v>2535683.225</v>
      </c>
      <c r="G484" s="34">
        <v>448203.478</v>
      </c>
      <c r="H484" s="34">
        <v>0</v>
      </c>
      <c r="I484" s="34">
        <v>0</v>
      </c>
      <c r="J484" s="35">
        <f t="shared" si="25"/>
        <v>2984076.691</v>
      </c>
      <c r="AE484" s="3">
        <v>0</v>
      </c>
      <c r="AF484" s="3">
        <v>0</v>
      </c>
      <c r="AG484" s="3">
        <v>0</v>
      </c>
      <c r="AH484" s="3">
        <v>0</v>
      </c>
      <c r="AI484" s="3">
        <v>0</v>
      </c>
      <c r="AJ484" s="3">
        <v>0</v>
      </c>
      <c r="AK484" s="3">
        <v>0</v>
      </c>
      <c r="AL484" s="3">
        <v>0</v>
      </c>
      <c r="AM484" s="3">
        <v>0</v>
      </c>
      <c r="AN484" s="3">
        <v>0</v>
      </c>
      <c r="AO484" s="3">
        <v>0</v>
      </c>
      <c r="AP484" s="3">
        <v>0</v>
      </c>
      <c r="AQ484" s="3">
        <v>0</v>
      </c>
      <c r="AS484" s="3">
        <v>0</v>
      </c>
      <c r="AT484" s="3">
        <v>0</v>
      </c>
      <c r="AU484" s="3">
        <v>0</v>
      </c>
      <c r="AV484" s="3">
        <v>0</v>
      </c>
      <c r="AW484" s="3">
        <v>0</v>
      </c>
      <c r="AX484" s="3">
        <v>0</v>
      </c>
      <c r="AY484" s="3">
        <v>0</v>
      </c>
    </row>
    <row r="485" spans="2:51" ht="12" customHeight="1">
      <c r="B485" s="10" t="s">
        <v>27</v>
      </c>
      <c r="C485" s="33">
        <v>585.446</v>
      </c>
      <c r="D485" s="34">
        <v>3703.234</v>
      </c>
      <c r="E485" s="34">
        <v>35070.282</v>
      </c>
      <c r="F485" s="34">
        <f t="shared" si="24"/>
        <v>38773.515999999996</v>
      </c>
      <c r="G485" s="34">
        <v>0</v>
      </c>
      <c r="H485" s="34">
        <v>0</v>
      </c>
      <c r="I485" s="34">
        <v>0</v>
      </c>
      <c r="J485" s="35">
        <f t="shared" si="25"/>
        <v>39358.962</v>
      </c>
      <c r="AE485" s="3">
        <v>0</v>
      </c>
      <c r="AF485" s="3">
        <v>0</v>
      </c>
      <c r="AG485" s="3">
        <v>0</v>
      </c>
      <c r="AH485" s="3">
        <v>0</v>
      </c>
      <c r="AI485" s="3">
        <v>0</v>
      </c>
      <c r="AJ485" s="3">
        <v>0</v>
      </c>
      <c r="AK485" s="3">
        <v>0</v>
      </c>
      <c r="AL485" s="3">
        <v>0</v>
      </c>
      <c r="AM485" s="3">
        <v>0</v>
      </c>
      <c r="AN485" s="3">
        <v>0</v>
      </c>
      <c r="AO485" s="3">
        <v>0</v>
      </c>
      <c r="AP485" s="3">
        <v>0</v>
      </c>
      <c r="AQ485" s="3">
        <v>0</v>
      </c>
      <c r="AS485" s="3">
        <v>0</v>
      </c>
      <c r="AT485" s="3">
        <v>0</v>
      </c>
      <c r="AU485" s="3">
        <v>0</v>
      </c>
      <c r="AV485" s="3">
        <v>0</v>
      </c>
      <c r="AW485" s="3">
        <v>0</v>
      </c>
      <c r="AX485" s="3">
        <v>0</v>
      </c>
      <c r="AY485" s="3">
        <v>0</v>
      </c>
    </row>
    <row r="486" spans="2:51" ht="12" customHeight="1">
      <c r="B486" s="13" t="s">
        <v>46</v>
      </c>
      <c r="C486" s="42">
        <v>71.838</v>
      </c>
      <c r="D486" s="43">
        <v>28279.427</v>
      </c>
      <c r="E486" s="43">
        <v>112651.696</v>
      </c>
      <c r="F486" s="43">
        <f t="shared" si="24"/>
        <v>140931.123</v>
      </c>
      <c r="G486" s="43">
        <v>311.297</v>
      </c>
      <c r="H486" s="43">
        <v>0</v>
      </c>
      <c r="I486" s="43">
        <v>7502.042</v>
      </c>
      <c r="J486" s="44">
        <f t="shared" si="25"/>
        <v>148816.29999999996</v>
      </c>
      <c r="AE486" s="3">
        <v>0</v>
      </c>
      <c r="AF486" s="3">
        <v>0</v>
      </c>
      <c r="AG486" s="3">
        <v>0</v>
      </c>
      <c r="AH486" s="3">
        <v>0</v>
      </c>
      <c r="AI486" s="3">
        <v>0</v>
      </c>
      <c r="AJ486" s="3">
        <v>0</v>
      </c>
      <c r="AK486" s="3">
        <v>0</v>
      </c>
      <c r="AL486" s="3">
        <v>0</v>
      </c>
      <c r="AM486" s="3">
        <v>0</v>
      </c>
      <c r="AN486" s="3">
        <v>0</v>
      </c>
      <c r="AO486" s="3">
        <v>0</v>
      </c>
      <c r="AP486" s="3">
        <v>0</v>
      </c>
      <c r="AQ486" s="3">
        <v>0</v>
      </c>
      <c r="AS486" s="3">
        <v>0</v>
      </c>
      <c r="AT486" s="3">
        <v>0</v>
      </c>
      <c r="AU486" s="3">
        <v>0</v>
      </c>
      <c r="AV486" s="3">
        <v>0</v>
      </c>
      <c r="AW486" s="3">
        <v>0</v>
      </c>
      <c r="AX486" s="3">
        <v>0</v>
      </c>
      <c r="AY486" s="3">
        <v>0</v>
      </c>
    </row>
    <row r="487" spans="2:51" ht="12" customHeight="1">
      <c r="B487" s="10" t="s">
        <v>28</v>
      </c>
      <c r="C487" s="33">
        <v>0</v>
      </c>
      <c r="D487" s="34">
        <v>7637.017</v>
      </c>
      <c r="E487" s="34">
        <v>223039.294</v>
      </c>
      <c r="F487" s="34">
        <f t="shared" si="24"/>
        <v>230676.311</v>
      </c>
      <c r="G487" s="34">
        <v>0</v>
      </c>
      <c r="H487" s="34">
        <v>0</v>
      </c>
      <c r="I487" s="34">
        <v>0</v>
      </c>
      <c r="J487" s="35">
        <f t="shared" si="25"/>
        <v>230676.311</v>
      </c>
      <c r="AE487" s="3">
        <v>0</v>
      </c>
      <c r="AF487" s="3">
        <v>0</v>
      </c>
      <c r="AG487" s="3">
        <v>0</v>
      </c>
      <c r="AH487" s="3">
        <v>0</v>
      </c>
      <c r="AI487" s="3">
        <v>0</v>
      </c>
      <c r="AJ487" s="3">
        <v>0</v>
      </c>
      <c r="AK487" s="3">
        <v>0</v>
      </c>
      <c r="AL487" s="3">
        <v>0</v>
      </c>
      <c r="AM487" s="3">
        <v>0</v>
      </c>
      <c r="AN487" s="3">
        <v>0</v>
      </c>
      <c r="AO487" s="3">
        <v>0</v>
      </c>
      <c r="AP487" s="3">
        <v>0</v>
      </c>
      <c r="AQ487" s="3">
        <v>0</v>
      </c>
      <c r="AS487" s="3">
        <v>0</v>
      </c>
      <c r="AT487" s="3">
        <v>0</v>
      </c>
      <c r="AU487" s="3">
        <v>0</v>
      </c>
      <c r="AV487" s="3">
        <v>0</v>
      </c>
      <c r="AW487" s="3">
        <v>0</v>
      </c>
      <c r="AX487" s="3">
        <v>0</v>
      </c>
      <c r="AY487" s="3">
        <v>0</v>
      </c>
    </row>
    <row r="488" spans="2:51" ht="12" customHeight="1">
      <c r="B488" s="10" t="s">
        <v>29</v>
      </c>
      <c r="C488" s="33">
        <v>0</v>
      </c>
      <c r="D488" s="34">
        <v>89726.692</v>
      </c>
      <c r="E488" s="34">
        <v>54552.56</v>
      </c>
      <c r="F488" s="34">
        <f t="shared" si="24"/>
        <v>144279.25199999998</v>
      </c>
      <c r="G488" s="34">
        <v>0</v>
      </c>
      <c r="H488" s="34">
        <v>0</v>
      </c>
      <c r="I488" s="34">
        <v>0</v>
      </c>
      <c r="J488" s="35">
        <f t="shared" si="25"/>
        <v>144279.25199999998</v>
      </c>
      <c r="AE488" s="3">
        <v>0</v>
      </c>
      <c r="AF488" s="3">
        <v>0</v>
      </c>
      <c r="AG488" s="3">
        <v>0</v>
      </c>
      <c r="AH488" s="3">
        <v>0</v>
      </c>
      <c r="AI488" s="3">
        <v>0</v>
      </c>
      <c r="AJ488" s="3">
        <v>0</v>
      </c>
      <c r="AK488" s="3">
        <v>0</v>
      </c>
      <c r="AL488" s="3">
        <v>0</v>
      </c>
      <c r="AM488" s="3">
        <v>0</v>
      </c>
      <c r="AN488" s="3">
        <v>0</v>
      </c>
      <c r="AO488" s="3">
        <v>0</v>
      </c>
      <c r="AP488" s="3">
        <v>0</v>
      </c>
      <c r="AQ488" s="3">
        <v>0</v>
      </c>
      <c r="AS488" s="3">
        <v>0</v>
      </c>
      <c r="AT488" s="3">
        <v>0</v>
      </c>
      <c r="AU488" s="3">
        <v>0</v>
      </c>
      <c r="AV488" s="3">
        <v>0</v>
      </c>
      <c r="AW488" s="3">
        <v>0</v>
      </c>
      <c r="AX488" s="3">
        <v>0</v>
      </c>
      <c r="AY488" s="3">
        <v>0</v>
      </c>
    </row>
    <row r="489" spans="2:51" ht="12" customHeight="1">
      <c r="B489" s="10" t="s">
        <v>30</v>
      </c>
      <c r="C489" s="33">
        <v>260.804</v>
      </c>
      <c r="D489" s="34">
        <v>44917.094</v>
      </c>
      <c r="E489" s="34">
        <v>1824473.331</v>
      </c>
      <c r="F489" s="34">
        <f t="shared" si="24"/>
        <v>1869390.425</v>
      </c>
      <c r="G489" s="34">
        <v>1968.253</v>
      </c>
      <c r="H489" s="34">
        <v>0</v>
      </c>
      <c r="I489" s="34">
        <v>0</v>
      </c>
      <c r="J489" s="35">
        <f t="shared" si="25"/>
        <v>1871619.482</v>
      </c>
      <c r="AE489" s="3">
        <v>0</v>
      </c>
      <c r="AF489" s="3">
        <v>0</v>
      </c>
      <c r="AG489" s="3">
        <v>0</v>
      </c>
      <c r="AH489" s="3">
        <v>0</v>
      </c>
      <c r="AI489" s="3">
        <v>0</v>
      </c>
      <c r="AJ489" s="3">
        <v>0</v>
      </c>
      <c r="AK489" s="3">
        <v>0</v>
      </c>
      <c r="AL489" s="3">
        <v>0</v>
      </c>
      <c r="AM489" s="3">
        <v>0</v>
      </c>
      <c r="AN489" s="3">
        <v>0</v>
      </c>
      <c r="AO489" s="3">
        <v>0</v>
      </c>
      <c r="AP489" s="3">
        <v>0</v>
      </c>
      <c r="AQ489" s="3">
        <v>0</v>
      </c>
      <c r="AS489" s="3">
        <v>0</v>
      </c>
      <c r="AT489" s="3">
        <v>0</v>
      </c>
      <c r="AU489" s="3">
        <v>0</v>
      </c>
      <c r="AV489" s="3">
        <v>0</v>
      </c>
      <c r="AW489" s="3">
        <v>0</v>
      </c>
      <c r="AX489" s="3">
        <v>0</v>
      </c>
      <c r="AY489" s="3">
        <v>0</v>
      </c>
    </row>
    <row r="490" spans="2:51" ht="12" customHeight="1">
      <c r="B490" s="10" t="s">
        <v>31</v>
      </c>
      <c r="C490" s="33">
        <v>0</v>
      </c>
      <c r="D490" s="34">
        <v>72339.739</v>
      </c>
      <c r="E490" s="34">
        <v>498535.831</v>
      </c>
      <c r="F490" s="34">
        <f t="shared" si="24"/>
        <v>570875.5700000001</v>
      </c>
      <c r="G490" s="34">
        <v>0</v>
      </c>
      <c r="H490" s="34">
        <v>0</v>
      </c>
      <c r="I490" s="34">
        <v>0</v>
      </c>
      <c r="J490" s="35">
        <f t="shared" si="25"/>
        <v>570875.5700000001</v>
      </c>
      <c r="AE490" s="3">
        <v>0</v>
      </c>
      <c r="AF490" s="3">
        <v>0</v>
      </c>
      <c r="AG490" s="3">
        <v>0</v>
      </c>
      <c r="AH490" s="3">
        <v>0</v>
      </c>
      <c r="AI490" s="3">
        <v>0</v>
      </c>
      <c r="AJ490" s="3">
        <v>0</v>
      </c>
      <c r="AK490" s="3">
        <v>0</v>
      </c>
      <c r="AL490" s="3">
        <v>0</v>
      </c>
      <c r="AM490" s="3">
        <v>0</v>
      </c>
      <c r="AN490" s="3">
        <v>0</v>
      </c>
      <c r="AO490" s="3">
        <v>0</v>
      </c>
      <c r="AP490" s="3">
        <v>0</v>
      </c>
      <c r="AQ490" s="3">
        <v>0</v>
      </c>
      <c r="AS490" s="3">
        <v>0</v>
      </c>
      <c r="AT490" s="3">
        <v>0</v>
      </c>
      <c r="AU490" s="3">
        <v>0</v>
      </c>
      <c r="AV490" s="3">
        <v>0</v>
      </c>
      <c r="AW490" s="3">
        <v>0</v>
      </c>
      <c r="AX490" s="3">
        <v>0</v>
      </c>
      <c r="AY490" s="3">
        <v>0</v>
      </c>
    </row>
    <row r="491" spans="2:51" ht="12" customHeight="1">
      <c r="B491" s="10" t="s">
        <v>32</v>
      </c>
      <c r="C491" s="33">
        <v>7773.239</v>
      </c>
      <c r="D491" s="34">
        <v>166163.342</v>
      </c>
      <c r="E491" s="34">
        <v>433249.514</v>
      </c>
      <c r="F491" s="34">
        <f t="shared" si="24"/>
        <v>599412.856</v>
      </c>
      <c r="G491" s="34">
        <v>528580.224</v>
      </c>
      <c r="H491" s="34">
        <v>7.2</v>
      </c>
      <c r="I491" s="34">
        <v>0</v>
      </c>
      <c r="J491" s="35">
        <f t="shared" si="25"/>
        <v>1135773.519</v>
      </c>
      <c r="AE491" s="3">
        <v>0</v>
      </c>
      <c r="AF491" s="3">
        <v>0</v>
      </c>
      <c r="AG491" s="3">
        <v>0</v>
      </c>
      <c r="AH491" s="3">
        <v>0</v>
      </c>
      <c r="AI491" s="3">
        <v>0</v>
      </c>
      <c r="AJ491" s="3">
        <v>0</v>
      </c>
      <c r="AK491" s="3">
        <v>0</v>
      </c>
      <c r="AL491" s="3">
        <v>0</v>
      </c>
      <c r="AM491" s="3">
        <v>0</v>
      </c>
      <c r="AN491" s="3">
        <v>0</v>
      </c>
      <c r="AO491" s="3">
        <v>0</v>
      </c>
      <c r="AP491" s="3">
        <v>0</v>
      </c>
      <c r="AQ491" s="3">
        <v>0</v>
      </c>
      <c r="AS491" s="3">
        <v>0</v>
      </c>
      <c r="AT491" s="3">
        <v>0</v>
      </c>
      <c r="AU491" s="3">
        <v>0</v>
      </c>
      <c r="AV491" s="3">
        <v>0</v>
      </c>
      <c r="AW491" s="3">
        <v>0</v>
      </c>
      <c r="AX491" s="3">
        <v>0</v>
      </c>
      <c r="AY491" s="3">
        <v>0</v>
      </c>
    </row>
    <row r="492" spans="2:51" ht="12" customHeight="1">
      <c r="B492" s="10" t="s">
        <v>33</v>
      </c>
      <c r="C492" s="33">
        <v>0</v>
      </c>
      <c r="D492" s="34">
        <v>20685.702</v>
      </c>
      <c r="E492" s="34">
        <v>347933.637</v>
      </c>
      <c r="F492" s="34">
        <f t="shared" si="24"/>
        <v>368619.339</v>
      </c>
      <c r="G492" s="34">
        <v>0</v>
      </c>
      <c r="H492" s="34">
        <v>0</v>
      </c>
      <c r="I492" s="34">
        <v>0</v>
      </c>
      <c r="J492" s="35">
        <f t="shared" si="25"/>
        <v>368619.339</v>
      </c>
      <c r="AE492" s="3">
        <v>0</v>
      </c>
      <c r="AF492" s="3">
        <v>0</v>
      </c>
      <c r="AG492" s="3">
        <v>0</v>
      </c>
      <c r="AH492" s="3">
        <v>0</v>
      </c>
      <c r="AI492" s="3">
        <v>0</v>
      </c>
      <c r="AJ492" s="3">
        <v>0</v>
      </c>
      <c r="AK492" s="3">
        <v>0</v>
      </c>
      <c r="AL492" s="3">
        <v>0</v>
      </c>
      <c r="AM492" s="3">
        <v>0</v>
      </c>
      <c r="AN492" s="3">
        <v>0</v>
      </c>
      <c r="AO492" s="3">
        <v>0</v>
      </c>
      <c r="AP492" s="3">
        <v>0</v>
      </c>
      <c r="AQ492" s="3">
        <v>0</v>
      </c>
      <c r="AS492" s="3">
        <v>0</v>
      </c>
      <c r="AT492" s="3">
        <v>0</v>
      </c>
      <c r="AU492" s="3">
        <v>0</v>
      </c>
      <c r="AV492" s="3">
        <v>0</v>
      </c>
      <c r="AW492" s="3">
        <v>0</v>
      </c>
      <c r="AX492" s="3">
        <v>0</v>
      </c>
      <c r="AY492" s="3">
        <v>0</v>
      </c>
    </row>
    <row r="493" spans="2:51" ht="12" customHeight="1">
      <c r="B493" s="10" t="s">
        <v>34</v>
      </c>
      <c r="C493" s="33">
        <v>0</v>
      </c>
      <c r="D493" s="34">
        <v>38202.534</v>
      </c>
      <c r="E493" s="34">
        <v>830916.915</v>
      </c>
      <c r="F493" s="34">
        <f t="shared" si="24"/>
        <v>869119.449</v>
      </c>
      <c r="G493" s="34">
        <v>0</v>
      </c>
      <c r="H493" s="34">
        <v>0</v>
      </c>
      <c r="I493" s="34">
        <v>0</v>
      </c>
      <c r="J493" s="35">
        <f t="shared" si="25"/>
        <v>869119.449</v>
      </c>
      <c r="AE493" s="3">
        <v>0</v>
      </c>
      <c r="AF493" s="3">
        <v>0</v>
      </c>
      <c r="AG493" s="3">
        <v>0</v>
      </c>
      <c r="AH493" s="3">
        <v>0</v>
      </c>
      <c r="AI493" s="3">
        <v>0</v>
      </c>
      <c r="AJ493" s="3">
        <v>0</v>
      </c>
      <c r="AK493" s="3">
        <v>0</v>
      </c>
      <c r="AL493" s="3">
        <v>0</v>
      </c>
      <c r="AM493" s="3">
        <v>0</v>
      </c>
      <c r="AN493" s="3">
        <v>0</v>
      </c>
      <c r="AO493" s="3">
        <v>0</v>
      </c>
      <c r="AP493" s="3">
        <v>0</v>
      </c>
      <c r="AQ493" s="3">
        <v>0</v>
      </c>
      <c r="AS493" s="3">
        <v>0</v>
      </c>
      <c r="AT493" s="3">
        <v>0</v>
      </c>
      <c r="AU493" s="3">
        <v>0</v>
      </c>
      <c r="AV493" s="3">
        <v>0</v>
      </c>
      <c r="AW493" s="3">
        <v>0</v>
      </c>
      <c r="AX493" s="3">
        <v>0</v>
      </c>
      <c r="AY493" s="3">
        <v>0</v>
      </c>
    </row>
    <row r="494" spans="2:51" ht="12" customHeight="1">
      <c r="B494" s="10" t="s">
        <v>35</v>
      </c>
      <c r="C494" s="33">
        <v>271.926</v>
      </c>
      <c r="D494" s="34">
        <v>80652.223</v>
      </c>
      <c r="E494" s="34">
        <v>450049.466</v>
      </c>
      <c r="F494" s="34">
        <f t="shared" si="24"/>
        <v>530701.689</v>
      </c>
      <c r="G494" s="34">
        <v>1178.348</v>
      </c>
      <c r="H494" s="34">
        <v>0</v>
      </c>
      <c r="I494" s="34">
        <v>54817.881</v>
      </c>
      <c r="J494" s="35">
        <f t="shared" si="25"/>
        <v>586969.844</v>
      </c>
      <c r="AE494" s="3">
        <v>0</v>
      </c>
      <c r="AF494" s="3">
        <v>0</v>
      </c>
      <c r="AG494" s="3">
        <v>0</v>
      </c>
      <c r="AH494" s="3">
        <v>0</v>
      </c>
      <c r="AI494" s="3">
        <v>0</v>
      </c>
      <c r="AJ494" s="3">
        <v>0</v>
      </c>
      <c r="AK494" s="3">
        <v>0</v>
      </c>
      <c r="AL494" s="3">
        <v>0</v>
      </c>
      <c r="AM494" s="3">
        <v>0</v>
      </c>
      <c r="AN494" s="3">
        <v>0</v>
      </c>
      <c r="AO494" s="3">
        <v>0</v>
      </c>
      <c r="AP494" s="3">
        <v>0</v>
      </c>
      <c r="AQ494" s="3">
        <v>0</v>
      </c>
      <c r="AS494" s="3">
        <v>0</v>
      </c>
      <c r="AT494" s="3">
        <v>0</v>
      </c>
      <c r="AU494" s="3">
        <v>0</v>
      </c>
      <c r="AV494" s="3">
        <v>0</v>
      </c>
      <c r="AW494" s="3">
        <v>0</v>
      </c>
      <c r="AX494" s="3">
        <v>0</v>
      </c>
      <c r="AY494" s="3">
        <v>0</v>
      </c>
    </row>
    <row r="495" spans="2:51" ht="12" customHeight="1">
      <c r="B495" s="10" t="s">
        <v>36</v>
      </c>
      <c r="C495" s="33">
        <v>0</v>
      </c>
      <c r="D495" s="34">
        <v>9837.778</v>
      </c>
      <c r="E495" s="34">
        <v>26041.478</v>
      </c>
      <c r="F495" s="34">
        <f t="shared" si="24"/>
        <v>35879.256</v>
      </c>
      <c r="G495" s="34">
        <v>0</v>
      </c>
      <c r="H495" s="34">
        <v>0</v>
      </c>
      <c r="I495" s="34">
        <v>0</v>
      </c>
      <c r="J495" s="35">
        <f t="shared" si="25"/>
        <v>35879.256</v>
      </c>
      <c r="AE495" s="3">
        <v>0</v>
      </c>
      <c r="AF495" s="3">
        <v>0</v>
      </c>
      <c r="AG495" s="3">
        <v>0</v>
      </c>
      <c r="AH495" s="3">
        <v>0</v>
      </c>
      <c r="AI495" s="3">
        <v>0</v>
      </c>
      <c r="AJ495" s="3">
        <v>0</v>
      </c>
      <c r="AK495" s="3">
        <v>0</v>
      </c>
      <c r="AL495" s="3">
        <v>0</v>
      </c>
      <c r="AM495" s="3">
        <v>0</v>
      </c>
      <c r="AN495" s="3">
        <v>0</v>
      </c>
      <c r="AO495" s="3">
        <v>0</v>
      </c>
      <c r="AP495" s="3">
        <v>0</v>
      </c>
      <c r="AQ495" s="3">
        <v>0</v>
      </c>
      <c r="AS495" s="3">
        <v>0</v>
      </c>
      <c r="AT495" s="3">
        <v>0</v>
      </c>
      <c r="AU495" s="3">
        <v>0</v>
      </c>
      <c r="AV495" s="3">
        <v>0</v>
      </c>
      <c r="AW495" s="3">
        <v>0</v>
      </c>
      <c r="AX495" s="3">
        <v>0</v>
      </c>
      <c r="AY495" s="3">
        <v>0</v>
      </c>
    </row>
    <row r="496" spans="2:51" ht="12" customHeight="1">
      <c r="B496" s="13" t="s">
        <v>37</v>
      </c>
      <c r="C496" s="42">
        <v>4196.069</v>
      </c>
      <c r="D496" s="43">
        <v>48320.292</v>
      </c>
      <c r="E496" s="43">
        <v>1418719.459</v>
      </c>
      <c r="F496" s="43">
        <f t="shared" si="24"/>
        <v>1467039.751</v>
      </c>
      <c r="G496" s="43">
        <v>109359.449</v>
      </c>
      <c r="H496" s="43">
        <v>0</v>
      </c>
      <c r="I496" s="43">
        <v>0</v>
      </c>
      <c r="J496" s="44">
        <f t="shared" si="25"/>
        <v>1580595.2689999999</v>
      </c>
      <c r="AE496" s="3">
        <v>0</v>
      </c>
      <c r="AF496" s="3">
        <v>0</v>
      </c>
      <c r="AG496" s="3">
        <v>0</v>
      </c>
      <c r="AH496" s="3">
        <v>0</v>
      </c>
      <c r="AI496" s="3">
        <v>0</v>
      </c>
      <c r="AJ496" s="3">
        <v>0</v>
      </c>
      <c r="AK496" s="3">
        <v>0</v>
      </c>
      <c r="AL496" s="3">
        <v>0</v>
      </c>
      <c r="AM496" s="3">
        <v>0</v>
      </c>
      <c r="AN496" s="3">
        <v>0</v>
      </c>
      <c r="AO496" s="3">
        <v>0</v>
      </c>
      <c r="AP496" s="3">
        <v>0</v>
      </c>
      <c r="AQ496" s="3">
        <v>0</v>
      </c>
      <c r="AS496" s="3">
        <v>0</v>
      </c>
      <c r="AT496" s="3">
        <v>0</v>
      </c>
      <c r="AU496" s="3">
        <v>0</v>
      </c>
      <c r="AV496" s="3">
        <v>0</v>
      </c>
      <c r="AW496" s="3">
        <v>0</v>
      </c>
      <c r="AX496" s="3">
        <v>0</v>
      </c>
      <c r="AY496" s="3">
        <v>0</v>
      </c>
    </row>
    <row r="497" spans="2:51" ht="12" customHeight="1">
      <c r="B497" s="10" t="s">
        <v>38</v>
      </c>
      <c r="C497" s="33">
        <v>0</v>
      </c>
      <c r="D497" s="34">
        <v>54143.004</v>
      </c>
      <c r="E497" s="34">
        <v>525646.553</v>
      </c>
      <c r="F497" s="34">
        <f t="shared" si="24"/>
        <v>579789.5569999999</v>
      </c>
      <c r="G497" s="34">
        <v>0</v>
      </c>
      <c r="H497" s="34">
        <v>0</v>
      </c>
      <c r="I497" s="34">
        <v>0</v>
      </c>
      <c r="J497" s="35">
        <f t="shared" si="25"/>
        <v>579789.5569999999</v>
      </c>
      <c r="AE497" s="3">
        <v>0</v>
      </c>
      <c r="AF497" s="3">
        <v>0</v>
      </c>
      <c r="AG497" s="3">
        <v>0</v>
      </c>
      <c r="AH497" s="3">
        <v>0</v>
      </c>
      <c r="AI497" s="3">
        <v>0</v>
      </c>
      <c r="AJ497" s="3">
        <v>0</v>
      </c>
      <c r="AK497" s="3">
        <v>0</v>
      </c>
      <c r="AL497" s="3">
        <v>0</v>
      </c>
      <c r="AM497" s="3">
        <v>0</v>
      </c>
      <c r="AN497" s="3">
        <v>0</v>
      </c>
      <c r="AO497" s="3">
        <v>0</v>
      </c>
      <c r="AP497" s="3">
        <v>0</v>
      </c>
      <c r="AQ497" s="3">
        <v>0</v>
      </c>
      <c r="AS497" s="3">
        <v>0</v>
      </c>
      <c r="AT497" s="3">
        <v>0</v>
      </c>
      <c r="AU497" s="3">
        <v>0</v>
      </c>
      <c r="AV497" s="3">
        <v>0</v>
      </c>
      <c r="AW497" s="3">
        <v>0</v>
      </c>
      <c r="AX497" s="3">
        <v>0</v>
      </c>
      <c r="AY497" s="3">
        <v>0</v>
      </c>
    </row>
    <row r="498" spans="2:51" ht="12" customHeight="1">
      <c r="B498" s="10" t="s">
        <v>39</v>
      </c>
      <c r="C498" s="33">
        <v>0</v>
      </c>
      <c r="D498" s="34">
        <v>18672.011</v>
      </c>
      <c r="E498" s="34">
        <v>586418.792</v>
      </c>
      <c r="F498" s="34">
        <f t="shared" si="24"/>
        <v>605090.8030000001</v>
      </c>
      <c r="G498" s="34">
        <v>0</v>
      </c>
      <c r="H498" s="34">
        <v>0</v>
      </c>
      <c r="I498" s="34">
        <v>0</v>
      </c>
      <c r="J498" s="35">
        <f t="shared" si="25"/>
        <v>605090.8030000001</v>
      </c>
      <c r="AE498" s="3">
        <v>0</v>
      </c>
      <c r="AF498" s="3">
        <v>0</v>
      </c>
      <c r="AG498" s="3">
        <v>0</v>
      </c>
      <c r="AH498" s="3">
        <v>0</v>
      </c>
      <c r="AI498" s="3">
        <v>0</v>
      </c>
      <c r="AJ498" s="3">
        <v>0</v>
      </c>
      <c r="AK498" s="3">
        <v>0</v>
      </c>
      <c r="AL498" s="3">
        <v>0</v>
      </c>
      <c r="AM498" s="3">
        <v>0</v>
      </c>
      <c r="AN498" s="3">
        <v>0</v>
      </c>
      <c r="AO498" s="3">
        <v>0</v>
      </c>
      <c r="AP498" s="3">
        <v>0</v>
      </c>
      <c r="AQ498" s="3">
        <v>0</v>
      </c>
      <c r="AS498" s="3">
        <v>0</v>
      </c>
      <c r="AT498" s="3">
        <v>0</v>
      </c>
      <c r="AU498" s="3">
        <v>0</v>
      </c>
      <c r="AV498" s="3">
        <v>0</v>
      </c>
      <c r="AW498" s="3">
        <v>0</v>
      </c>
      <c r="AX498" s="3">
        <v>0</v>
      </c>
      <c r="AY498" s="3">
        <v>0</v>
      </c>
    </row>
    <row r="499" spans="2:51" ht="12" customHeight="1">
      <c r="B499" s="10" t="s">
        <v>40</v>
      </c>
      <c r="C499" s="33">
        <v>101.949</v>
      </c>
      <c r="D499" s="34">
        <v>108867.837</v>
      </c>
      <c r="E499" s="34">
        <v>734825.11</v>
      </c>
      <c r="F499" s="34">
        <f t="shared" si="24"/>
        <v>843692.9469999999</v>
      </c>
      <c r="G499" s="34">
        <v>441.778</v>
      </c>
      <c r="H499" s="34">
        <v>0</v>
      </c>
      <c r="I499" s="34">
        <v>57628.591</v>
      </c>
      <c r="J499" s="35">
        <f t="shared" si="25"/>
        <v>901865.265</v>
      </c>
      <c r="AE499" s="3">
        <v>0</v>
      </c>
      <c r="AF499" s="3">
        <v>0</v>
      </c>
      <c r="AG499" s="3">
        <v>0</v>
      </c>
      <c r="AH499" s="3">
        <v>0</v>
      </c>
      <c r="AI499" s="3">
        <v>0</v>
      </c>
      <c r="AJ499" s="3">
        <v>0</v>
      </c>
      <c r="AK499" s="3">
        <v>0</v>
      </c>
      <c r="AL499" s="3">
        <v>0</v>
      </c>
      <c r="AM499" s="3">
        <v>0</v>
      </c>
      <c r="AN499" s="3">
        <v>0</v>
      </c>
      <c r="AO499" s="3">
        <v>0</v>
      </c>
      <c r="AP499" s="3">
        <v>0</v>
      </c>
      <c r="AQ499" s="3">
        <v>0</v>
      </c>
      <c r="AS499" s="3">
        <v>0</v>
      </c>
      <c r="AT499" s="3">
        <v>0</v>
      </c>
      <c r="AU499" s="3">
        <v>0</v>
      </c>
      <c r="AV499" s="3">
        <v>0</v>
      </c>
      <c r="AW499" s="3">
        <v>0</v>
      </c>
      <c r="AX499" s="3">
        <v>0</v>
      </c>
      <c r="AY499" s="3">
        <v>0</v>
      </c>
    </row>
    <row r="500" spans="2:51" ht="12" customHeight="1">
      <c r="B500" s="10" t="s">
        <v>41</v>
      </c>
      <c r="C500" s="33">
        <v>78.898</v>
      </c>
      <c r="D500" s="34">
        <v>23950.457</v>
      </c>
      <c r="E500" s="34">
        <v>1171892.693</v>
      </c>
      <c r="F500" s="34">
        <f t="shared" si="24"/>
        <v>1195843.15</v>
      </c>
      <c r="G500" s="34">
        <v>341.89</v>
      </c>
      <c r="H500" s="34">
        <v>0</v>
      </c>
      <c r="I500" s="34">
        <v>0</v>
      </c>
      <c r="J500" s="35">
        <f t="shared" si="25"/>
        <v>1196263.9379999998</v>
      </c>
      <c r="AE500" s="3">
        <v>0</v>
      </c>
      <c r="AF500" s="3">
        <v>0</v>
      </c>
      <c r="AG500" s="3">
        <v>0</v>
      </c>
      <c r="AH500" s="3">
        <v>0</v>
      </c>
      <c r="AI500" s="3">
        <v>0</v>
      </c>
      <c r="AJ500" s="3">
        <v>0</v>
      </c>
      <c r="AK500" s="3">
        <v>0</v>
      </c>
      <c r="AL500" s="3">
        <v>0</v>
      </c>
      <c r="AM500" s="3">
        <v>0</v>
      </c>
      <c r="AN500" s="3">
        <v>0</v>
      </c>
      <c r="AO500" s="3">
        <v>0</v>
      </c>
      <c r="AP500" s="3">
        <v>0</v>
      </c>
      <c r="AQ500" s="3">
        <v>0</v>
      </c>
      <c r="AS500" s="3">
        <v>0</v>
      </c>
      <c r="AT500" s="3">
        <v>0</v>
      </c>
      <c r="AU500" s="3">
        <v>0</v>
      </c>
      <c r="AV500" s="3">
        <v>0</v>
      </c>
      <c r="AW500" s="3">
        <v>0</v>
      </c>
      <c r="AX500" s="3">
        <v>0</v>
      </c>
      <c r="AY500" s="3">
        <v>0</v>
      </c>
    </row>
    <row r="501" spans="2:51" ht="12" customHeight="1">
      <c r="B501" s="10" t="s">
        <v>42</v>
      </c>
      <c r="C501" s="33">
        <v>0</v>
      </c>
      <c r="D501" s="34">
        <v>84189.93</v>
      </c>
      <c r="E501" s="34">
        <v>675678.331</v>
      </c>
      <c r="F501" s="34">
        <f t="shared" si="24"/>
        <v>759868.2609999999</v>
      </c>
      <c r="G501" s="34">
        <v>0</v>
      </c>
      <c r="H501" s="34">
        <v>0</v>
      </c>
      <c r="I501" s="34">
        <v>0</v>
      </c>
      <c r="J501" s="35">
        <f t="shared" si="25"/>
        <v>759868.2609999999</v>
      </c>
      <c r="AE501" s="3">
        <v>0</v>
      </c>
      <c r="AF501" s="3">
        <v>0</v>
      </c>
      <c r="AG501" s="3">
        <v>0</v>
      </c>
      <c r="AH501" s="3">
        <v>0</v>
      </c>
      <c r="AI501" s="3">
        <v>0</v>
      </c>
      <c r="AJ501" s="3">
        <v>0</v>
      </c>
      <c r="AK501" s="3">
        <v>0</v>
      </c>
      <c r="AL501" s="3">
        <v>0</v>
      </c>
      <c r="AM501" s="3">
        <v>0</v>
      </c>
      <c r="AN501" s="3">
        <v>0</v>
      </c>
      <c r="AO501" s="3">
        <v>0</v>
      </c>
      <c r="AP501" s="3">
        <v>0</v>
      </c>
      <c r="AQ501" s="3">
        <v>0</v>
      </c>
      <c r="AS501" s="3">
        <v>0</v>
      </c>
      <c r="AT501" s="3">
        <v>0</v>
      </c>
      <c r="AU501" s="3">
        <v>0</v>
      </c>
      <c r="AV501" s="3">
        <v>0</v>
      </c>
      <c r="AW501" s="3">
        <v>0</v>
      </c>
      <c r="AX501" s="3">
        <v>0</v>
      </c>
      <c r="AY501" s="3">
        <v>0</v>
      </c>
    </row>
    <row r="502" spans="2:51" ht="12" customHeight="1">
      <c r="B502" s="10" t="s">
        <v>45</v>
      </c>
      <c r="C502" s="33">
        <v>35296.603</v>
      </c>
      <c r="D502" s="34">
        <v>139037.877</v>
      </c>
      <c r="E502" s="34">
        <v>5542398.24</v>
      </c>
      <c r="F502" s="34">
        <f t="shared" si="24"/>
        <v>5681436.117000001</v>
      </c>
      <c r="G502" s="34">
        <v>185896.866</v>
      </c>
      <c r="H502" s="34">
        <v>0</v>
      </c>
      <c r="I502" s="34">
        <v>58847.287</v>
      </c>
      <c r="J502" s="35">
        <f t="shared" si="25"/>
        <v>5961476.873000001</v>
      </c>
      <c r="AE502" s="3">
        <v>0</v>
      </c>
      <c r="AF502" s="3">
        <v>0</v>
      </c>
      <c r="AG502" s="3">
        <v>0</v>
      </c>
      <c r="AH502" s="3">
        <v>0</v>
      </c>
      <c r="AI502" s="3">
        <v>0</v>
      </c>
      <c r="AJ502" s="3">
        <v>0</v>
      </c>
      <c r="AK502" s="3">
        <v>0</v>
      </c>
      <c r="AL502" s="3">
        <v>0</v>
      </c>
      <c r="AM502" s="3">
        <v>0</v>
      </c>
      <c r="AN502" s="3">
        <v>0</v>
      </c>
      <c r="AO502" s="3">
        <v>0</v>
      </c>
      <c r="AP502" s="3">
        <v>0</v>
      </c>
      <c r="AQ502" s="3">
        <v>0</v>
      </c>
      <c r="AS502" s="3">
        <v>0</v>
      </c>
      <c r="AT502" s="3">
        <v>0</v>
      </c>
      <c r="AU502" s="3">
        <v>0</v>
      </c>
      <c r="AV502" s="3">
        <v>0</v>
      </c>
      <c r="AW502" s="3">
        <v>0</v>
      </c>
      <c r="AX502" s="3">
        <v>0</v>
      </c>
      <c r="AY502" s="3">
        <v>0</v>
      </c>
    </row>
    <row r="503" spans="2:51" ht="12" customHeight="1">
      <c r="B503" s="14" t="s">
        <v>43</v>
      </c>
      <c r="C503" s="45">
        <v>0</v>
      </c>
      <c r="D503" s="46">
        <v>213240.113</v>
      </c>
      <c r="E503" s="46">
        <v>69864.69</v>
      </c>
      <c r="F503" s="46">
        <f t="shared" si="24"/>
        <v>283104.803</v>
      </c>
      <c r="G503" s="46">
        <v>11437.872</v>
      </c>
      <c r="H503" s="46">
        <v>13.2</v>
      </c>
      <c r="I503" s="46">
        <v>0</v>
      </c>
      <c r="J503" s="47">
        <f t="shared" si="25"/>
        <v>294555.875</v>
      </c>
      <c r="AE503" s="3">
        <v>0</v>
      </c>
      <c r="AF503" s="3">
        <v>0</v>
      </c>
      <c r="AG503" s="3">
        <v>0</v>
      </c>
      <c r="AH503" s="3">
        <v>0</v>
      </c>
      <c r="AI503" s="3">
        <v>0</v>
      </c>
      <c r="AJ503" s="3">
        <v>0</v>
      </c>
      <c r="AK503" s="3">
        <v>0</v>
      </c>
      <c r="AL503" s="3">
        <v>0</v>
      </c>
      <c r="AM503" s="3">
        <v>0</v>
      </c>
      <c r="AN503" s="3">
        <v>0</v>
      </c>
      <c r="AO503" s="3">
        <v>0</v>
      </c>
      <c r="AP503" s="3">
        <v>0</v>
      </c>
      <c r="AQ503" s="3">
        <v>0</v>
      </c>
      <c r="AS503" s="3">
        <v>0</v>
      </c>
      <c r="AT503" s="3">
        <v>0</v>
      </c>
      <c r="AU503" s="3">
        <v>0</v>
      </c>
      <c r="AV503" s="3">
        <v>0</v>
      </c>
      <c r="AW503" s="3">
        <v>0</v>
      </c>
      <c r="AX503" s="3">
        <v>0</v>
      </c>
      <c r="AY503" s="3">
        <v>0</v>
      </c>
    </row>
    <row r="504" spans="2:10" ht="12" customHeight="1">
      <c r="B504" s="14" t="s">
        <v>44</v>
      </c>
      <c r="C504" s="45">
        <f aca="true" t="shared" si="26" ref="C504:J504">SUM(C457:C503)</f>
        <v>62877.55</v>
      </c>
      <c r="D504" s="46">
        <f t="shared" si="26"/>
        <v>7846391.241</v>
      </c>
      <c r="E504" s="46">
        <f t="shared" si="26"/>
        <v>45661713.28699999</v>
      </c>
      <c r="F504" s="46">
        <f t="shared" si="26"/>
        <v>53508104.528000005</v>
      </c>
      <c r="G504" s="46">
        <f t="shared" si="26"/>
        <v>1772968.079</v>
      </c>
      <c r="H504" s="46">
        <f t="shared" si="26"/>
        <v>4225.739</v>
      </c>
      <c r="I504" s="46">
        <f t="shared" si="26"/>
        <v>531535.0040000001</v>
      </c>
      <c r="J504" s="47">
        <f t="shared" si="26"/>
        <v>55879710.9</v>
      </c>
    </row>
    <row r="505" ht="12" customHeight="1"/>
    <row r="506" spans="2:65" s="28" customFormat="1" ht="13.5">
      <c r="B506" s="31"/>
      <c r="C506" s="32"/>
      <c r="D506" s="3"/>
      <c r="E506" s="3"/>
      <c r="F506" s="3"/>
      <c r="G506" s="3"/>
      <c r="H506" s="3"/>
      <c r="I506" s="3"/>
      <c r="J506" s="3"/>
      <c r="BM506" s="30"/>
    </row>
    <row r="507" ht="12" customHeight="1"/>
  </sheetData>
  <mergeCells count="9">
    <mergeCell ref="C4:D4"/>
    <mergeCell ref="C60:D60"/>
    <mergeCell ref="C116:D116"/>
    <mergeCell ref="C172:D172"/>
    <mergeCell ref="C228:D228"/>
    <mergeCell ref="C284:D284"/>
    <mergeCell ref="C340:D340"/>
    <mergeCell ref="C452:D452"/>
    <mergeCell ref="C396:D39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