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表１　１社あたりの平均完工高" sheetId="1" r:id="rId1"/>
  </sheets>
  <externalReferences>
    <externalReference r:id="rId4"/>
  </externalReferences>
  <definedNames>
    <definedName name="PAGE1" localSheetId="0">#REF!</definedName>
    <definedName name="PAGE2" localSheetId="0">#REF!</definedName>
    <definedName name="PAGE3" localSheetId="0">#REF!</definedName>
    <definedName name="PAGE4" localSheetId="0">#REF!</definedName>
    <definedName name="PAGE5" localSheetId="0">#REF!</definedName>
    <definedName name="PAGE6" localSheetId="0">#REF!</definedName>
    <definedName name="PAGE7" localSheetId="0">#REF!</definedName>
    <definedName name="_xlnm.Print_Area" localSheetId="0">'表１　１社あたりの平均完工高'!$A$1:$L$42</definedName>
  </definedNames>
  <calcPr fullCalcOnLoad="1"/>
</workbook>
</file>

<file path=xl/sharedStrings.xml><?xml version="1.0" encoding="utf-8"?>
<sst xmlns="http://schemas.openxmlformats.org/spreadsheetml/2006/main" count="62" uniqueCount="61">
  <si>
    <t>資本金</t>
  </si>
  <si>
    <t>業種</t>
  </si>
  <si>
    <t>500万円以上  1000万円未満</t>
  </si>
  <si>
    <t>土木</t>
  </si>
  <si>
    <t>土木工事業</t>
  </si>
  <si>
    <t>ほ装工事業</t>
  </si>
  <si>
    <t>しゅんせつ工事業</t>
  </si>
  <si>
    <t>造園工事業</t>
  </si>
  <si>
    <t>水道施設工事業</t>
  </si>
  <si>
    <t>設備</t>
  </si>
  <si>
    <t>電気工事業</t>
  </si>
  <si>
    <t>管工事業</t>
  </si>
  <si>
    <t>消防施設工事業</t>
  </si>
  <si>
    <t>職別</t>
  </si>
  <si>
    <t>大工工事業</t>
  </si>
  <si>
    <t>鋼構造物工事業</t>
  </si>
  <si>
    <t>鉄筋工事業</t>
  </si>
  <si>
    <t>左官工事業</t>
  </si>
  <si>
    <t>石工事業</t>
  </si>
  <si>
    <t>屋根工事業</t>
  </si>
  <si>
    <t>板金工事業</t>
  </si>
  <si>
    <t>建具工事業</t>
  </si>
  <si>
    <t>（単位：百万円）</t>
  </si>
  <si>
    <t>個　人</t>
  </si>
  <si>
    <t>法　　　　　　　人</t>
  </si>
  <si>
    <t>合　計</t>
  </si>
  <si>
    <t>5000万円以上    1億円未満</t>
  </si>
  <si>
    <t>1億円以上         3億円未満</t>
  </si>
  <si>
    <t>3億円以上         10億円未満</t>
  </si>
  <si>
    <t>10億円以上</t>
  </si>
  <si>
    <t>小　計</t>
  </si>
  <si>
    <t>機械器具設置工事業</t>
  </si>
  <si>
    <t>熱絶縁工事業</t>
  </si>
  <si>
    <t>電気通信工事業</t>
  </si>
  <si>
    <t>さく井工事業業</t>
  </si>
  <si>
    <t>タイル・煉瓦・ブロック工事業</t>
  </si>
  <si>
    <t>ガラス工事業</t>
  </si>
  <si>
    <t>塗装工事業</t>
  </si>
  <si>
    <t>防水工事業</t>
  </si>
  <si>
    <t>内装仕上工事業</t>
  </si>
  <si>
    <t>合　　　　　計</t>
  </si>
  <si>
    <t>500万円未満</t>
  </si>
  <si>
    <t>とび・土工・コンクリート工事業</t>
  </si>
  <si>
    <t>1000万円以上 3000万円未満</t>
  </si>
  <si>
    <t>3000万円以上 5000万円未満</t>
  </si>
  <si>
    <t>一般土木建築</t>
  </si>
  <si>
    <t>躯体関係　</t>
  </si>
  <si>
    <t>仕上関係　</t>
  </si>
  <si>
    <t>（注）未記入・無効回答企業を除く</t>
  </si>
  <si>
    <t>土  　　　　木</t>
  </si>
  <si>
    <t>建　　　　　築</t>
  </si>
  <si>
    <t>木  造  建  築</t>
  </si>
  <si>
    <t>職　　　　　別</t>
  </si>
  <si>
    <t>設　　　　　備</t>
  </si>
  <si>
    <t>増　減</t>
  </si>
  <si>
    <t>増　　　　　減</t>
  </si>
  <si>
    <t>　</t>
  </si>
  <si>
    <t xml:space="preserve"> </t>
  </si>
  <si>
    <t xml:space="preserve"> </t>
  </si>
  <si>
    <t>前回（H14）合計</t>
  </si>
  <si>
    <t>前回（H14）
合計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</si>
</sst>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\(0.00\)"/>
    <numFmt numFmtId="178" formatCode="[=0]&quot;-&quot;;General"/>
    <numFmt numFmtId="179" formatCode="[=0]&quot; &quot;;General"/>
    <numFmt numFmtId="180" formatCode="#,##0.0_ "/>
    <numFmt numFmtId="181" formatCode="#,##0.0;&quot;▲ &quot;#,##0.0"/>
    <numFmt numFmtId="182" formatCode="#,##0.0&quot;%&quot;;&quot;▲ &quot;#,##0.0"/>
    <numFmt numFmtId="183" formatCode="#,##0.0&quot;%&quot;;&quot;▲ &quot;#,##0.0&quot;%&quot;"/>
    <numFmt numFmtId="184" formatCode="#,##&quot;+&quot;0.0&quot;%&quot;;&quot;▲ &quot;#,##0.0&quot;%&quot;"/>
    <numFmt numFmtId="185" formatCode="&quot;+&quot;#,##0.0&quot;%&quot;;&quot;▲ &quot;#,##0.0&quot;%&quot;"/>
    <numFmt numFmtId="186" formatCode="#,##0.0;&quot;▲ &quot;#,##0.0&quot;%&quot;"/>
    <numFmt numFmtId="187" formatCode="\+#,##0.0;&quot;▲ &quot;#,##0.0&quot;%&quot;"/>
    <numFmt numFmtId="188" formatCode="#,##0_ "/>
    <numFmt numFmtId="189" formatCode="0.0;&quot;▲ &quot;0.0"/>
    <numFmt numFmtId="190" formatCode="#,##0;&quot;▲ &quot;#,##0"/>
    <numFmt numFmtId="191" formatCode="0_);[Red]\(0\)"/>
    <numFmt numFmtId="192" formatCode="[Black]\(0.0\)"/>
    <numFmt numFmtId="193" formatCode="\(0\)"/>
    <numFmt numFmtId="194" formatCode="#,##0.0;[Red]\-#,##0.0"/>
    <numFmt numFmtId="195" formatCode="#,##0.0_ ;[Red]\-#,##0.0\ "/>
    <numFmt numFmtId="196" formatCode="0.0"/>
    <numFmt numFmtId="197" formatCode="0.0_);[Red]\(0.0\)"/>
  </numFmts>
  <fonts count="9">
    <font>
      <sz val="11"/>
      <name val="ＭＳ ゴシック"/>
      <family val="3"/>
    </font>
    <font>
      <sz val="12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5" fillId="0" borderId="1" xfId="0" applyNumberFormat="1" applyFont="1" applyBorder="1" applyAlignment="1">
      <alignment vertical="center"/>
    </xf>
    <xf numFmtId="181" fontId="5" fillId="0" borderId="2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right" vertical="center" wrapText="1"/>
    </xf>
    <xf numFmtId="181" fontId="6" fillId="0" borderId="5" xfId="0" applyNumberFormat="1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181" fontId="4" fillId="0" borderId="6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181" fontId="5" fillId="0" borderId="3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7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85" fontId="5" fillId="0" borderId="18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5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181" fontId="5" fillId="0" borderId="25" xfId="0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26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01\&#31532;&#20108;&#20107;&#26989;&#26412;&#37096;\COMMON\&#28193;&#36794;&#21843;&#23376;&#20316;&#26989;&#20998;&#8594;\CSS\&#31532;&#19968;&#31456;C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－１ (2)"/>
      <sheetName val="表１－１"/>
      <sheetName val="表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O50"/>
  <sheetViews>
    <sheetView tabSelected="1" zoomScale="75" zoomScaleNormal="75" workbookViewId="0" topLeftCell="C1">
      <selection activeCell="K41" sqref="K41"/>
    </sheetView>
  </sheetViews>
  <sheetFormatPr defaultColWidth="8.796875" defaultRowHeight="14.25"/>
  <cols>
    <col min="1" max="1" width="10.09765625" style="2" customWidth="1"/>
    <col min="2" max="2" width="23.3984375" style="2" customWidth="1"/>
    <col min="3" max="3" width="10" style="2" customWidth="1"/>
    <col min="4" max="7" width="10.8984375" style="2" customWidth="1"/>
    <col min="8" max="8" width="10.59765625" style="2" customWidth="1"/>
    <col min="9" max="10" width="10" style="2" customWidth="1"/>
    <col min="11" max="11" width="11" style="2" customWidth="1"/>
    <col min="12" max="12" width="10" style="2" customWidth="1"/>
    <col min="13" max="14" width="9" style="2" customWidth="1"/>
    <col min="15" max="15" width="10" style="2" bestFit="1" customWidth="1"/>
    <col min="16" max="16384" width="9" style="2" customWidth="1"/>
  </cols>
  <sheetData>
    <row r="1" ht="17.25" customHeight="1">
      <c r="A1" s="1" t="s">
        <v>56</v>
      </c>
    </row>
    <row r="2" ht="17.25">
      <c r="A2" s="1"/>
    </row>
    <row r="3" spans="11:12" ht="17.25" customHeight="1">
      <c r="K3" s="55" t="s">
        <v>22</v>
      </c>
      <c r="L3" s="56"/>
    </row>
    <row r="4" spans="1:14" ht="15.75" customHeight="1">
      <c r="A4" s="3"/>
      <c r="B4" s="4" t="s">
        <v>0</v>
      </c>
      <c r="C4" s="52" t="s">
        <v>23</v>
      </c>
      <c r="D4" s="57" t="s">
        <v>24</v>
      </c>
      <c r="E4" s="58"/>
      <c r="F4" s="58"/>
      <c r="G4" s="58"/>
      <c r="H4" s="58"/>
      <c r="I4" s="58"/>
      <c r="J4" s="58"/>
      <c r="K4" s="59"/>
      <c r="L4" s="52" t="s">
        <v>25</v>
      </c>
      <c r="M4" s="52" t="s">
        <v>54</v>
      </c>
      <c r="N4" s="46" t="s">
        <v>60</v>
      </c>
    </row>
    <row r="5" spans="1:14" s="8" customFormat="1" ht="34.5" customHeight="1">
      <c r="A5" s="5" t="s">
        <v>1</v>
      </c>
      <c r="B5" s="6"/>
      <c r="C5" s="47"/>
      <c r="D5" s="7" t="s">
        <v>41</v>
      </c>
      <c r="E5" s="7" t="s">
        <v>2</v>
      </c>
      <c r="F5" s="7" t="s">
        <v>43</v>
      </c>
      <c r="G5" s="7" t="s">
        <v>44</v>
      </c>
      <c r="H5" s="7" t="s">
        <v>26</v>
      </c>
      <c r="I5" s="7" t="s">
        <v>27</v>
      </c>
      <c r="J5" s="7" t="s">
        <v>28</v>
      </c>
      <c r="K5" s="7" t="s">
        <v>29</v>
      </c>
      <c r="L5" s="47"/>
      <c r="M5" s="47"/>
      <c r="N5" s="47"/>
    </row>
    <row r="6" spans="1:15" s="11" customFormat="1" ht="23.25" customHeight="1">
      <c r="A6" s="50" t="s">
        <v>45</v>
      </c>
      <c r="B6" s="51"/>
      <c r="C6" s="9">
        <v>38.5</v>
      </c>
      <c r="D6" s="10">
        <v>68.5</v>
      </c>
      <c r="E6" s="10">
        <v>80.5</v>
      </c>
      <c r="F6" s="10">
        <v>531.8</v>
      </c>
      <c r="G6" s="10">
        <v>955.7</v>
      </c>
      <c r="H6" s="10">
        <v>2308.2</v>
      </c>
      <c r="I6" s="9">
        <v>6874.1</v>
      </c>
      <c r="J6" s="9">
        <v>15201.9</v>
      </c>
      <c r="K6" s="10">
        <v>130729.3</v>
      </c>
      <c r="L6" s="9">
        <v>2423.6</v>
      </c>
      <c r="M6" s="26">
        <f>ROUND(L6/N6*10^2,1)-100</f>
        <v>-26</v>
      </c>
      <c r="N6" s="9">
        <v>3275</v>
      </c>
      <c r="O6" s="11" t="s">
        <v>57</v>
      </c>
    </row>
    <row r="7" spans="1:14" ht="24.75" customHeight="1" hidden="1">
      <c r="A7" s="3" t="s">
        <v>3</v>
      </c>
      <c r="B7" s="12" t="s">
        <v>4</v>
      </c>
      <c r="C7" s="13">
        <v>85.74396514892578</v>
      </c>
      <c r="D7" s="14">
        <v>101.61419677734375</v>
      </c>
      <c r="E7" s="14">
        <v>113.20635223388672</v>
      </c>
      <c r="F7" s="14">
        <v>498.5086669921875</v>
      </c>
      <c r="G7" s="14">
        <v>985.69873046875</v>
      </c>
      <c r="H7" s="14">
        <v>2074.680419921875</v>
      </c>
      <c r="I7" s="13">
        <v>6027.17626953125</v>
      </c>
      <c r="J7" s="13">
        <v>19958.75</v>
      </c>
      <c r="K7" s="14">
        <v>44704.83203125</v>
      </c>
      <c r="L7" s="13">
        <v>485.5220947265625</v>
      </c>
      <c r="M7" s="13"/>
      <c r="N7" s="13">
        <v>485.5220947265625</v>
      </c>
    </row>
    <row r="8" spans="1:14" ht="24.75" customHeight="1" hidden="1">
      <c r="A8" s="15"/>
      <c r="B8" s="16" t="s">
        <v>5</v>
      </c>
      <c r="C8" s="17">
        <v>59</v>
      </c>
      <c r="D8" s="18">
        <v>94.38095092773438</v>
      </c>
      <c r="E8" s="18">
        <v>319.7096862792969</v>
      </c>
      <c r="F8" s="18">
        <v>447.8260803222656</v>
      </c>
      <c r="G8" s="18">
        <v>882.1078491210938</v>
      </c>
      <c r="H8" s="18">
        <v>1586.4166259765625</v>
      </c>
      <c r="I8" s="17">
        <v>6226</v>
      </c>
      <c r="J8" s="17">
        <v>22003.4453125</v>
      </c>
      <c r="K8" s="18">
        <v>59404.140625</v>
      </c>
      <c r="L8" s="17">
        <v>768.2246704101562</v>
      </c>
      <c r="M8" s="17"/>
      <c r="N8" s="17">
        <v>768.2246704101562</v>
      </c>
    </row>
    <row r="9" spans="1:14" ht="24.75" customHeight="1" hidden="1">
      <c r="A9" s="15"/>
      <c r="B9" s="16" t="s">
        <v>6</v>
      </c>
      <c r="C9" s="17">
        <v>58</v>
      </c>
      <c r="D9" s="18">
        <v>66</v>
      </c>
      <c r="E9" s="18">
        <v>101</v>
      </c>
      <c r="F9" s="18">
        <v>559.2000122070312</v>
      </c>
      <c r="G9" s="18">
        <v>472.5</v>
      </c>
      <c r="H9" s="18">
        <v>605.6666870117188</v>
      </c>
      <c r="I9" s="17"/>
      <c r="J9" s="17"/>
      <c r="K9" s="18"/>
      <c r="L9" s="17">
        <v>313.2897644042969</v>
      </c>
      <c r="M9" s="17"/>
      <c r="N9" s="17">
        <v>313.2897644042969</v>
      </c>
    </row>
    <row r="10" spans="1:14" ht="24.75" customHeight="1" hidden="1">
      <c r="A10" s="15"/>
      <c r="B10" s="16" t="s">
        <v>7</v>
      </c>
      <c r="C10" s="17">
        <v>112.8611068725586</v>
      </c>
      <c r="D10" s="18">
        <v>56.06122589111328</v>
      </c>
      <c r="E10" s="18">
        <v>72.11111450195312</v>
      </c>
      <c r="F10" s="18">
        <v>265.2210388183594</v>
      </c>
      <c r="G10" s="18">
        <v>437.8444519042969</v>
      </c>
      <c r="H10" s="18">
        <v>1225.6341552734375</v>
      </c>
      <c r="I10" s="17">
        <v>2325.428466796875</v>
      </c>
      <c r="J10" s="17">
        <v>9023</v>
      </c>
      <c r="K10" s="18"/>
      <c r="L10" s="17">
        <v>187.2495880126953</v>
      </c>
      <c r="M10" s="17"/>
      <c r="N10" s="17">
        <v>187.2495880126953</v>
      </c>
    </row>
    <row r="11" spans="1:14" ht="24.75" customHeight="1" hidden="1">
      <c r="A11" s="15"/>
      <c r="B11" s="19" t="s">
        <v>8</v>
      </c>
      <c r="C11" s="20">
        <v>67.57142639160156</v>
      </c>
      <c r="D11" s="21">
        <v>90.88095092773438</v>
      </c>
      <c r="E11" s="21">
        <v>70.31999969482422</v>
      </c>
      <c r="F11" s="21">
        <v>193.3142852783203</v>
      </c>
      <c r="G11" s="21">
        <v>601.5</v>
      </c>
      <c r="H11" s="21">
        <v>440</v>
      </c>
      <c r="I11" s="20">
        <v>1762.5</v>
      </c>
      <c r="J11" s="20">
        <v>18379</v>
      </c>
      <c r="K11" s="21"/>
      <c r="L11" s="20">
        <v>161.38262939453125</v>
      </c>
      <c r="M11" s="20"/>
      <c r="N11" s="20">
        <v>161.38262939453125</v>
      </c>
    </row>
    <row r="12" spans="1:14" ht="24.75" customHeight="1">
      <c r="A12" s="53" t="s">
        <v>49</v>
      </c>
      <c r="B12" s="54"/>
      <c r="C12" s="27">
        <v>29.9</v>
      </c>
      <c r="D12" s="36">
        <v>79.5</v>
      </c>
      <c r="E12" s="36">
        <v>84.6</v>
      </c>
      <c r="F12" s="36">
        <v>328.4</v>
      </c>
      <c r="G12" s="36">
        <v>529.3</v>
      </c>
      <c r="H12" s="36">
        <v>1139.6</v>
      </c>
      <c r="I12" s="27">
        <v>4794.3</v>
      </c>
      <c r="J12" s="27">
        <v>12185.5</v>
      </c>
      <c r="K12" s="36">
        <v>39618.1</v>
      </c>
      <c r="L12" s="27">
        <v>308.4</v>
      </c>
      <c r="M12" s="35">
        <f aca="true" t="shared" si="0" ref="M12:M41">ROUND(L12/N12*10^2,1)-100</f>
        <v>-33.099999999999994</v>
      </c>
      <c r="N12" s="27">
        <v>460.7</v>
      </c>
    </row>
    <row r="13" spans="1:14" ht="24.75" customHeight="1">
      <c r="A13" s="50" t="s">
        <v>50</v>
      </c>
      <c r="B13" s="51"/>
      <c r="C13" s="28">
        <v>46.6</v>
      </c>
      <c r="D13" s="37">
        <v>92.8</v>
      </c>
      <c r="E13" s="37">
        <v>95.5</v>
      </c>
      <c r="F13" s="37">
        <v>487.4</v>
      </c>
      <c r="G13" s="37">
        <v>826</v>
      </c>
      <c r="H13" s="37">
        <v>2252.9</v>
      </c>
      <c r="I13" s="28">
        <v>5272.7</v>
      </c>
      <c r="J13" s="28">
        <v>11851.1</v>
      </c>
      <c r="K13" s="37">
        <v>310351.3</v>
      </c>
      <c r="L13" s="28">
        <v>710.3</v>
      </c>
      <c r="M13" s="35">
        <f t="shared" si="0"/>
        <v>32.099999999999994</v>
      </c>
      <c r="N13" s="28">
        <v>537.7</v>
      </c>
    </row>
    <row r="14" spans="1:14" ht="24.75" customHeight="1">
      <c r="A14" s="50" t="s">
        <v>51</v>
      </c>
      <c r="B14" s="51"/>
      <c r="C14" s="29">
        <v>35.6</v>
      </c>
      <c r="D14" s="38">
        <v>81.9</v>
      </c>
      <c r="E14" s="38">
        <v>89.8</v>
      </c>
      <c r="F14" s="38">
        <v>397.4</v>
      </c>
      <c r="G14" s="38">
        <v>600.2</v>
      </c>
      <c r="H14" s="38">
        <v>2371.6</v>
      </c>
      <c r="I14" s="29">
        <v>2795.5</v>
      </c>
      <c r="J14" s="29">
        <v>8619.8</v>
      </c>
      <c r="K14" s="38">
        <v>76661.5</v>
      </c>
      <c r="L14" s="29">
        <v>158</v>
      </c>
      <c r="M14" s="35">
        <f t="shared" si="0"/>
        <v>-10.799999999999997</v>
      </c>
      <c r="N14" s="29">
        <v>177.2</v>
      </c>
    </row>
    <row r="15" spans="1:14" ht="1.5" customHeight="1" hidden="1">
      <c r="A15" s="53" t="s">
        <v>30</v>
      </c>
      <c r="B15" s="54"/>
      <c r="C15" s="27">
        <v>48.996036529541016</v>
      </c>
      <c r="D15" s="36">
        <v>80.9140625</v>
      </c>
      <c r="E15" s="36">
        <v>148.3668975830078</v>
      </c>
      <c r="F15" s="36">
        <v>486.779052734375</v>
      </c>
      <c r="G15" s="36">
        <v>864.9342041015625</v>
      </c>
      <c r="H15" s="36">
        <v>2147.79345703125</v>
      </c>
      <c r="I15" s="27">
        <v>5894.88720703125</v>
      </c>
      <c r="J15" s="27">
        <v>17155.44140625</v>
      </c>
      <c r="K15" s="36">
        <v>186364.1875</v>
      </c>
      <c r="L15" s="27">
        <v>421.0047607421875</v>
      </c>
      <c r="M15" s="35">
        <f t="shared" si="0"/>
        <v>0</v>
      </c>
      <c r="N15" s="27">
        <v>421.0047607421875</v>
      </c>
    </row>
    <row r="16" spans="1:14" ht="21.75" customHeight="1" hidden="1">
      <c r="A16" s="22" t="s">
        <v>13</v>
      </c>
      <c r="B16" s="12" t="s">
        <v>14</v>
      </c>
      <c r="C16" s="28">
        <v>23.14285659790039</v>
      </c>
      <c r="D16" s="37">
        <v>88.46666717529297</v>
      </c>
      <c r="E16" s="37">
        <v>158.63636779785156</v>
      </c>
      <c r="F16" s="37">
        <v>552.5172119140625</v>
      </c>
      <c r="G16" s="37">
        <v>1070.4166259765625</v>
      </c>
      <c r="H16" s="37">
        <v>1547.625</v>
      </c>
      <c r="I16" s="28">
        <v>1175</v>
      </c>
      <c r="J16" s="28"/>
      <c r="K16" s="37"/>
      <c r="L16" s="28">
        <v>124.90650939941406</v>
      </c>
      <c r="M16" s="35">
        <f t="shared" si="0"/>
        <v>0</v>
      </c>
      <c r="N16" s="28">
        <v>124.90650939941406</v>
      </c>
    </row>
    <row r="17" spans="1:14" ht="24.75" customHeight="1" hidden="1">
      <c r="A17" s="23"/>
      <c r="B17" s="16" t="s">
        <v>42</v>
      </c>
      <c r="C17" s="30">
        <v>50.08955001831055</v>
      </c>
      <c r="D17" s="39">
        <v>40.82653045654297</v>
      </c>
      <c r="E17" s="39">
        <v>129.6842041015625</v>
      </c>
      <c r="F17" s="39">
        <v>337.8085021972656</v>
      </c>
      <c r="G17" s="39">
        <v>999.8717651367188</v>
      </c>
      <c r="H17" s="39">
        <v>2151.333251953125</v>
      </c>
      <c r="I17" s="30">
        <v>5237.7998046875</v>
      </c>
      <c r="J17" s="30">
        <v>8471.625</v>
      </c>
      <c r="K17" s="39">
        <v>27957</v>
      </c>
      <c r="L17" s="30">
        <v>187.61264038085938</v>
      </c>
      <c r="M17" s="35">
        <f t="shared" si="0"/>
        <v>0</v>
      </c>
      <c r="N17" s="30">
        <v>187.61264038085938</v>
      </c>
    </row>
    <row r="18" spans="1:14" ht="24.75" customHeight="1" hidden="1">
      <c r="A18" s="23"/>
      <c r="B18" s="16" t="s">
        <v>15</v>
      </c>
      <c r="C18" s="30">
        <v>33.599998474121094</v>
      </c>
      <c r="D18" s="39">
        <v>89.28571319580078</v>
      </c>
      <c r="E18" s="39">
        <v>99.75</v>
      </c>
      <c r="F18" s="39">
        <v>490.0229797363281</v>
      </c>
      <c r="G18" s="39">
        <v>966.6969604492188</v>
      </c>
      <c r="H18" s="39">
        <v>2492.3447265625</v>
      </c>
      <c r="I18" s="30">
        <v>4014.5</v>
      </c>
      <c r="J18" s="30">
        <v>9317.7646484375</v>
      </c>
      <c r="K18" s="39">
        <v>26105.599609375</v>
      </c>
      <c r="L18" s="30">
        <v>462.3476867675781</v>
      </c>
      <c r="M18" s="35">
        <f t="shared" si="0"/>
        <v>0</v>
      </c>
      <c r="N18" s="30">
        <v>462.3476867675781</v>
      </c>
    </row>
    <row r="19" spans="1:14" ht="24.75" customHeight="1" hidden="1">
      <c r="A19" s="23"/>
      <c r="B19" s="19" t="s">
        <v>16</v>
      </c>
      <c r="C19" s="29">
        <v>70</v>
      </c>
      <c r="D19" s="38">
        <v>141.39999389648438</v>
      </c>
      <c r="E19" s="38">
        <v>135.27272033691406</v>
      </c>
      <c r="F19" s="38">
        <v>559.0357055664062</v>
      </c>
      <c r="G19" s="38">
        <v>760.3043212890625</v>
      </c>
      <c r="H19" s="38">
        <v>1657.25</v>
      </c>
      <c r="I19" s="29">
        <v>2580</v>
      </c>
      <c r="J19" s="29"/>
      <c r="K19" s="38"/>
      <c r="L19" s="29">
        <v>272.0069885253906</v>
      </c>
      <c r="M19" s="35">
        <f t="shared" si="0"/>
        <v>0</v>
      </c>
      <c r="N19" s="29">
        <v>272.0069885253906</v>
      </c>
    </row>
    <row r="20" spans="1:14" ht="26.25" customHeight="1">
      <c r="A20" s="23"/>
      <c r="B20" s="24" t="s">
        <v>46</v>
      </c>
      <c r="C20" s="31">
        <v>32.4</v>
      </c>
      <c r="D20" s="40">
        <v>93.1</v>
      </c>
      <c r="E20" s="40">
        <v>122.1</v>
      </c>
      <c r="F20" s="40">
        <v>375.1</v>
      </c>
      <c r="G20" s="40">
        <v>812</v>
      </c>
      <c r="H20" s="40">
        <v>1810</v>
      </c>
      <c r="I20" s="31">
        <v>4062</v>
      </c>
      <c r="J20" s="31">
        <v>5924.9</v>
      </c>
      <c r="K20" s="40">
        <v>24029.6</v>
      </c>
      <c r="L20" s="31">
        <v>234.2</v>
      </c>
      <c r="M20" s="35">
        <f t="shared" si="0"/>
        <v>2.9000000000000057</v>
      </c>
      <c r="N20" s="31">
        <v>227.7</v>
      </c>
    </row>
    <row r="21" spans="1:14" ht="24.75" customHeight="1" hidden="1">
      <c r="A21" s="15"/>
      <c r="B21" s="12" t="s">
        <v>17</v>
      </c>
      <c r="C21" s="28">
        <v>45.57142639160156</v>
      </c>
      <c r="D21" s="37">
        <v>58.53333282470703</v>
      </c>
      <c r="E21" s="37">
        <v>86.38461303710938</v>
      </c>
      <c r="F21" s="37">
        <v>676.239990234375</v>
      </c>
      <c r="G21" s="37">
        <v>1171.6153564453125</v>
      </c>
      <c r="H21" s="37">
        <v>3691</v>
      </c>
      <c r="I21" s="28"/>
      <c r="J21" s="28"/>
      <c r="K21" s="37"/>
      <c r="L21" s="28">
        <v>202.0697021484375</v>
      </c>
      <c r="M21" s="35">
        <f t="shared" si="0"/>
        <v>0</v>
      </c>
      <c r="N21" s="28">
        <v>202.0697021484375</v>
      </c>
    </row>
    <row r="22" spans="1:14" ht="24.75" customHeight="1" hidden="1">
      <c r="A22" s="15"/>
      <c r="B22" s="16" t="s">
        <v>18</v>
      </c>
      <c r="C22" s="30">
        <v>27.875</v>
      </c>
      <c r="D22" s="39">
        <v>63</v>
      </c>
      <c r="E22" s="39">
        <v>108.09091186523438</v>
      </c>
      <c r="F22" s="39">
        <v>325.66668701171875</v>
      </c>
      <c r="G22" s="39">
        <v>410</v>
      </c>
      <c r="H22" s="39">
        <v>2339</v>
      </c>
      <c r="I22" s="30"/>
      <c r="J22" s="30"/>
      <c r="K22" s="39"/>
      <c r="L22" s="30">
        <v>185.122314453125</v>
      </c>
      <c r="M22" s="35">
        <f t="shared" si="0"/>
        <v>0</v>
      </c>
      <c r="N22" s="30">
        <v>185.122314453125</v>
      </c>
    </row>
    <row r="23" spans="1:14" ht="24.75" customHeight="1" hidden="1">
      <c r="A23" s="15"/>
      <c r="B23" s="16" t="s">
        <v>19</v>
      </c>
      <c r="C23" s="30">
        <v>93.34782409667969</v>
      </c>
      <c r="D23" s="39">
        <v>64.96154022216797</v>
      </c>
      <c r="E23" s="39">
        <v>103.80000305175781</v>
      </c>
      <c r="F23" s="39">
        <v>438.6744079589844</v>
      </c>
      <c r="G23" s="39">
        <v>598.370361328125</v>
      </c>
      <c r="H23" s="39">
        <v>994</v>
      </c>
      <c r="I23" s="30">
        <v>2275.111083984375</v>
      </c>
      <c r="J23" s="30">
        <v>6392</v>
      </c>
      <c r="K23" s="39"/>
      <c r="L23" s="30">
        <v>205.98321533203125</v>
      </c>
      <c r="M23" s="35">
        <f t="shared" si="0"/>
        <v>0</v>
      </c>
      <c r="N23" s="30">
        <v>205.98321533203125</v>
      </c>
    </row>
    <row r="24" spans="1:14" ht="24.75" customHeight="1" hidden="1">
      <c r="A24" s="15"/>
      <c r="B24" s="16" t="s">
        <v>35</v>
      </c>
      <c r="C24" s="30">
        <v>55.400001525878906</v>
      </c>
      <c r="D24" s="39">
        <v>64.61538696289062</v>
      </c>
      <c r="E24" s="39">
        <v>77.5</v>
      </c>
      <c r="F24" s="39">
        <v>499.4137878417969</v>
      </c>
      <c r="G24" s="39">
        <v>914.0526123046875</v>
      </c>
      <c r="H24" s="39">
        <v>2292.699951171875</v>
      </c>
      <c r="I24" s="30">
        <v>7039</v>
      </c>
      <c r="J24" s="30"/>
      <c r="K24" s="39"/>
      <c r="L24" s="30">
        <v>302.7388000488281</v>
      </c>
      <c r="M24" s="35">
        <f t="shared" si="0"/>
        <v>0</v>
      </c>
      <c r="N24" s="30">
        <v>302.7388000488281</v>
      </c>
    </row>
    <row r="25" spans="1:14" ht="24.75" customHeight="1" hidden="1">
      <c r="A25" s="15"/>
      <c r="B25" s="16" t="s">
        <v>20</v>
      </c>
      <c r="C25" s="30">
        <v>30.311111450195312</v>
      </c>
      <c r="D25" s="39">
        <v>89.03636169433594</v>
      </c>
      <c r="E25" s="39">
        <v>114.60713958740234</v>
      </c>
      <c r="F25" s="39">
        <v>220.3947296142578</v>
      </c>
      <c r="G25" s="39">
        <v>460.0714416503906</v>
      </c>
      <c r="H25" s="39">
        <v>1336.5</v>
      </c>
      <c r="I25" s="30">
        <v>2731</v>
      </c>
      <c r="J25" s="30"/>
      <c r="K25" s="39"/>
      <c r="L25" s="30">
        <v>105.85285186767578</v>
      </c>
      <c r="M25" s="35">
        <f t="shared" si="0"/>
        <v>0</v>
      </c>
      <c r="N25" s="30">
        <v>105.85285186767578</v>
      </c>
    </row>
    <row r="26" spans="1:14" ht="24.75" customHeight="1" hidden="1">
      <c r="A26" s="15"/>
      <c r="B26" s="16" t="s">
        <v>36</v>
      </c>
      <c r="C26" s="30">
        <v>54</v>
      </c>
      <c r="D26" s="39">
        <v>36.5</v>
      </c>
      <c r="E26" s="39"/>
      <c r="F26" s="39">
        <v>271.75</v>
      </c>
      <c r="G26" s="39">
        <v>652.5</v>
      </c>
      <c r="H26" s="39">
        <v>1595.25</v>
      </c>
      <c r="I26" s="30"/>
      <c r="J26" s="30"/>
      <c r="K26" s="39"/>
      <c r="L26" s="30">
        <v>210.1884307861328</v>
      </c>
      <c r="M26" s="35">
        <f t="shared" si="0"/>
        <v>0</v>
      </c>
      <c r="N26" s="30">
        <v>210.1884307861328</v>
      </c>
    </row>
    <row r="27" spans="1:14" ht="24.75" customHeight="1" hidden="1">
      <c r="A27" s="15"/>
      <c r="B27" s="16" t="s">
        <v>37</v>
      </c>
      <c r="C27" s="30">
        <v>58.181819915771484</v>
      </c>
      <c r="D27" s="39">
        <v>57.97297286987305</v>
      </c>
      <c r="E27" s="39">
        <v>97.74193572998047</v>
      </c>
      <c r="F27" s="39">
        <v>386.3113098144531</v>
      </c>
      <c r="G27" s="39">
        <v>540.9835815429688</v>
      </c>
      <c r="H27" s="39">
        <v>1597.5555419921875</v>
      </c>
      <c r="I27" s="30">
        <v>2253.5</v>
      </c>
      <c r="J27" s="30"/>
      <c r="K27" s="39"/>
      <c r="L27" s="30">
        <v>166.0674285888672</v>
      </c>
      <c r="M27" s="35">
        <f t="shared" si="0"/>
        <v>0</v>
      </c>
      <c r="N27" s="30">
        <v>166.0674285888672</v>
      </c>
    </row>
    <row r="28" spans="1:14" ht="24.75" customHeight="1" hidden="1">
      <c r="A28" s="15"/>
      <c r="B28" s="16" t="s">
        <v>38</v>
      </c>
      <c r="C28" s="30">
        <v>42.60000228881836</v>
      </c>
      <c r="D28" s="39">
        <v>52.57143020629883</v>
      </c>
      <c r="E28" s="39">
        <v>84.19999694824219</v>
      </c>
      <c r="F28" s="39">
        <v>474.8039245605469</v>
      </c>
      <c r="G28" s="39">
        <v>1198.5555419921875</v>
      </c>
      <c r="H28" s="39">
        <v>2117</v>
      </c>
      <c r="I28" s="30"/>
      <c r="J28" s="30">
        <v>8534</v>
      </c>
      <c r="K28" s="39"/>
      <c r="L28" s="30">
        <v>317.9714050292969</v>
      </c>
      <c r="M28" s="35">
        <f t="shared" si="0"/>
        <v>0</v>
      </c>
      <c r="N28" s="30">
        <v>317.9714050292969</v>
      </c>
    </row>
    <row r="29" spans="1:14" ht="24.75" customHeight="1" hidden="1">
      <c r="A29" s="15"/>
      <c r="B29" s="16" t="s">
        <v>39</v>
      </c>
      <c r="C29" s="30">
        <v>40.33333206176758</v>
      </c>
      <c r="D29" s="39">
        <v>72.03571319580078</v>
      </c>
      <c r="E29" s="39">
        <v>93.45454406738281</v>
      </c>
      <c r="F29" s="39">
        <v>570.8099365234375</v>
      </c>
      <c r="G29" s="39">
        <v>1254.176513671875</v>
      </c>
      <c r="H29" s="39">
        <v>2320.304443359375</v>
      </c>
      <c r="I29" s="30">
        <v>7717.14306640625</v>
      </c>
      <c r="J29" s="30">
        <v>11561</v>
      </c>
      <c r="K29" s="39">
        <v>15622</v>
      </c>
      <c r="L29" s="30">
        <v>350.2558898925781</v>
      </c>
      <c r="M29" s="35">
        <f t="shared" si="0"/>
        <v>0</v>
      </c>
      <c r="N29" s="30">
        <v>350.2558898925781</v>
      </c>
    </row>
    <row r="30" spans="1:14" ht="24.75" customHeight="1" hidden="1">
      <c r="A30" s="15"/>
      <c r="B30" s="19" t="s">
        <v>21</v>
      </c>
      <c r="C30" s="29">
        <v>26.833332061767578</v>
      </c>
      <c r="D30" s="38">
        <v>53.260868072509766</v>
      </c>
      <c r="E30" s="38">
        <v>141.6842041015625</v>
      </c>
      <c r="F30" s="38">
        <v>494.242431640625</v>
      </c>
      <c r="G30" s="38">
        <v>1308.4000244140625</v>
      </c>
      <c r="H30" s="38">
        <v>1209.54541015625</v>
      </c>
      <c r="I30" s="29">
        <v>3585.666748046875</v>
      </c>
      <c r="J30" s="29"/>
      <c r="K30" s="38">
        <v>67947.5</v>
      </c>
      <c r="L30" s="29">
        <v>288.449462890625</v>
      </c>
      <c r="M30" s="35">
        <f t="shared" si="0"/>
        <v>0</v>
      </c>
      <c r="N30" s="29">
        <v>288.449462890625</v>
      </c>
    </row>
    <row r="31" spans="1:14" ht="24.75" customHeight="1">
      <c r="A31" s="15"/>
      <c r="B31" s="24" t="s">
        <v>47</v>
      </c>
      <c r="C31" s="31">
        <v>30.1</v>
      </c>
      <c r="D31" s="40">
        <v>78.9</v>
      </c>
      <c r="E31" s="40">
        <v>84.5</v>
      </c>
      <c r="F31" s="40">
        <v>458.5</v>
      </c>
      <c r="G31" s="40">
        <v>803.8</v>
      </c>
      <c r="H31" s="40">
        <v>1620.5</v>
      </c>
      <c r="I31" s="31">
        <v>4888.5</v>
      </c>
      <c r="J31" s="31">
        <v>11148.7</v>
      </c>
      <c r="K31" s="40">
        <v>68072.9</v>
      </c>
      <c r="L31" s="31">
        <v>243.5</v>
      </c>
      <c r="M31" s="35">
        <f t="shared" si="0"/>
        <v>2.799999999999997</v>
      </c>
      <c r="N31" s="31">
        <v>236.8</v>
      </c>
    </row>
    <row r="32" spans="1:14" ht="24.75" customHeight="1">
      <c r="A32" s="53" t="s">
        <v>52</v>
      </c>
      <c r="B32" s="54"/>
      <c r="C32" s="27">
        <v>31</v>
      </c>
      <c r="D32" s="36">
        <v>83.7</v>
      </c>
      <c r="E32" s="36">
        <v>98.5</v>
      </c>
      <c r="F32" s="36">
        <v>428.7</v>
      </c>
      <c r="G32" s="36">
        <v>806.9</v>
      </c>
      <c r="H32" s="36">
        <v>1700.7</v>
      </c>
      <c r="I32" s="27">
        <v>4542.3</v>
      </c>
      <c r="J32" s="27">
        <v>8674.6</v>
      </c>
      <c r="K32" s="36">
        <v>35040.4</v>
      </c>
      <c r="L32" s="27">
        <v>240.1</v>
      </c>
      <c r="M32" s="35">
        <f t="shared" si="0"/>
        <v>3</v>
      </c>
      <c r="N32" s="27">
        <v>233</v>
      </c>
    </row>
    <row r="33" spans="1:14" ht="24.75" customHeight="1" hidden="1">
      <c r="A33" s="15" t="s">
        <v>9</v>
      </c>
      <c r="B33" s="25" t="s">
        <v>10</v>
      </c>
      <c r="C33" s="32">
        <v>38.78947448730469</v>
      </c>
      <c r="D33" s="41">
        <v>60.95588302612305</v>
      </c>
      <c r="E33" s="41">
        <v>82.6727294921875</v>
      </c>
      <c r="F33" s="41">
        <v>441.0026550292969</v>
      </c>
      <c r="G33" s="41">
        <v>631.893310546875</v>
      </c>
      <c r="H33" s="41">
        <v>2399.4833984375</v>
      </c>
      <c r="I33" s="32">
        <v>5979.052734375</v>
      </c>
      <c r="J33" s="32">
        <v>21870.611328125</v>
      </c>
      <c r="K33" s="41">
        <v>154903.5625</v>
      </c>
      <c r="L33" s="32">
        <v>472.6480407714844</v>
      </c>
      <c r="M33" s="35">
        <f t="shared" si="0"/>
        <v>0</v>
      </c>
      <c r="N33" s="32">
        <v>472.6480407714844</v>
      </c>
    </row>
    <row r="34" spans="1:14" ht="24.75" customHeight="1" hidden="1">
      <c r="A34" s="15"/>
      <c r="B34" s="16" t="s">
        <v>11</v>
      </c>
      <c r="C34" s="30">
        <v>45.29999923706055</v>
      </c>
      <c r="D34" s="39">
        <v>158.6875</v>
      </c>
      <c r="E34" s="39">
        <v>96.97945404052734</v>
      </c>
      <c r="F34" s="39">
        <v>418.6912841796875</v>
      </c>
      <c r="G34" s="39">
        <v>816.094970703125</v>
      </c>
      <c r="H34" s="39">
        <v>1685.2916259765625</v>
      </c>
      <c r="I34" s="30">
        <v>5639.25</v>
      </c>
      <c r="J34" s="30">
        <v>46704.58203125</v>
      </c>
      <c r="K34" s="39">
        <v>68923.0546875</v>
      </c>
      <c r="L34" s="30">
        <v>475.8247375488281</v>
      </c>
      <c r="M34" s="35">
        <f t="shared" si="0"/>
        <v>0</v>
      </c>
      <c r="N34" s="30">
        <v>475.8247375488281</v>
      </c>
    </row>
    <row r="35" spans="1:14" ht="24.75" customHeight="1" hidden="1">
      <c r="A35" s="15"/>
      <c r="B35" s="16" t="s">
        <v>31</v>
      </c>
      <c r="C35" s="30">
        <v>61.3636360168457</v>
      </c>
      <c r="D35" s="39">
        <v>212.8235321044922</v>
      </c>
      <c r="E35" s="39">
        <v>190</v>
      </c>
      <c r="F35" s="39">
        <v>585.6956787109375</v>
      </c>
      <c r="G35" s="39">
        <v>1135.368408203125</v>
      </c>
      <c r="H35" s="39">
        <v>1717.2750244140625</v>
      </c>
      <c r="I35" s="30">
        <v>8803.4169921875</v>
      </c>
      <c r="J35" s="30">
        <v>5500.9091796875</v>
      </c>
      <c r="K35" s="39">
        <v>43494.16796875</v>
      </c>
      <c r="L35" s="30">
        <v>797.693359375</v>
      </c>
      <c r="M35" s="35">
        <f t="shared" si="0"/>
        <v>0</v>
      </c>
      <c r="N35" s="30">
        <v>797.693359375</v>
      </c>
    </row>
    <row r="36" spans="1:14" ht="24.75" customHeight="1" hidden="1">
      <c r="A36" s="15"/>
      <c r="B36" s="16" t="s">
        <v>32</v>
      </c>
      <c r="C36" s="30">
        <v>21</v>
      </c>
      <c r="D36" s="39">
        <v>98.88888549804688</v>
      </c>
      <c r="E36" s="39">
        <v>65.5999984741211</v>
      </c>
      <c r="F36" s="39">
        <v>576.280029296875</v>
      </c>
      <c r="G36" s="39">
        <v>3101.875</v>
      </c>
      <c r="H36" s="39">
        <v>2089.199951171875</v>
      </c>
      <c r="I36" s="30"/>
      <c r="J36" s="30"/>
      <c r="K36" s="39">
        <v>29398</v>
      </c>
      <c r="L36" s="30">
        <v>280.9696350097656</v>
      </c>
      <c r="M36" s="35">
        <f t="shared" si="0"/>
        <v>0</v>
      </c>
      <c r="N36" s="30">
        <v>280.9696350097656</v>
      </c>
    </row>
    <row r="37" spans="1:14" ht="24.75" customHeight="1" hidden="1">
      <c r="A37" s="15"/>
      <c r="B37" s="16" t="s">
        <v>33</v>
      </c>
      <c r="C37" s="30">
        <v>37</v>
      </c>
      <c r="D37" s="39">
        <v>49.85714340209961</v>
      </c>
      <c r="E37" s="39">
        <v>87.70588684082031</v>
      </c>
      <c r="F37" s="39">
        <v>582.0384521484375</v>
      </c>
      <c r="G37" s="39">
        <v>1527.56103515625</v>
      </c>
      <c r="H37" s="39">
        <v>2535.97509765625</v>
      </c>
      <c r="I37" s="30">
        <v>3676.28564453125</v>
      </c>
      <c r="J37" s="30">
        <v>31882</v>
      </c>
      <c r="K37" s="39">
        <v>59609.4453125</v>
      </c>
      <c r="L37" s="30">
        <v>654.2448120117188</v>
      </c>
      <c r="M37" s="35">
        <f t="shared" si="0"/>
        <v>0</v>
      </c>
      <c r="N37" s="30">
        <v>654.2448120117188</v>
      </c>
    </row>
    <row r="38" spans="1:14" ht="24.75" customHeight="1" hidden="1">
      <c r="A38" s="15"/>
      <c r="B38" s="16" t="s">
        <v>34</v>
      </c>
      <c r="C38" s="30">
        <v>40.17647171020508</v>
      </c>
      <c r="D38" s="39">
        <v>56</v>
      </c>
      <c r="E38" s="39">
        <v>62.619049072265625</v>
      </c>
      <c r="F38" s="39">
        <v>144.09375</v>
      </c>
      <c r="G38" s="39">
        <v>708.8333129882812</v>
      </c>
      <c r="H38" s="39"/>
      <c r="I38" s="30">
        <v>167</v>
      </c>
      <c r="J38" s="30"/>
      <c r="K38" s="39"/>
      <c r="L38" s="30">
        <v>106.33610534667969</v>
      </c>
      <c r="M38" s="35">
        <f t="shared" si="0"/>
        <v>0</v>
      </c>
      <c r="N38" s="30">
        <v>106.33610534667969</v>
      </c>
    </row>
    <row r="39" spans="1:14" ht="24.75" customHeight="1" hidden="1">
      <c r="A39" s="15"/>
      <c r="B39" s="19" t="s">
        <v>12</v>
      </c>
      <c r="C39" s="29">
        <v>30.333332061767578</v>
      </c>
      <c r="D39" s="38">
        <v>51</v>
      </c>
      <c r="E39" s="38"/>
      <c r="F39" s="38">
        <v>327.3999938964844</v>
      </c>
      <c r="G39" s="38">
        <v>890.25</v>
      </c>
      <c r="H39" s="38">
        <v>1225</v>
      </c>
      <c r="I39" s="29"/>
      <c r="J39" s="29"/>
      <c r="K39" s="38"/>
      <c r="L39" s="29">
        <v>211.53707885742188</v>
      </c>
      <c r="M39" s="35">
        <f t="shared" si="0"/>
        <v>0</v>
      </c>
      <c r="N39" s="29">
        <v>211.53707885742188</v>
      </c>
    </row>
    <row r="40" spans="1:14" ht="24.75" customHeight="1" thickBot="1">
      <c r="A40" s="53" t="s">
        <v>53</v>
      </c>
      <c r="B40" s="54"/>
      <c r="C40" s="33">
        <v>26.2</v>
      </c>
      <c r="D40" s="42">
        <v>81.7</v>
      </c>
      <c r="E40" s="42">
        <v>88.1</v>
      </c>
      <c r="F40" s="42">
        <v>432.5</v>
      </c>
      <c r="G40" s="42">
        <v>761.4</v>
      </c>
      <c r="H40" s="42">
        <v>2037.9</v>
      </c>
      <c r="I40" s="33">
        <v>5037.5</v>
      </c>
      <c r="J40" s="33">
        <v>19910.8</v>
      </c>
      <c r="K40" s="42">
        <v>71180.6</v>
      </c>
      <c r="L40" s="33">
        <v>421.4</v>
      </c>
      <c r="M40" s="43">
        <f t="shared" si="0"/>
        <v>-15.700000000000003</v>
      </c>
      <c r="N40" s="33">
        <v>499.7</v>
      </c>
    </row>
    <row r="41" spans="1:14" ht="24.75" customHeight="1" thickBot="1" thickTop="1">
      <c r="A41" s="48" t="s">
        <v>40</v>
      </c>
      <c r="B41" s="49"/>
      <c r="C41" s="34">
        <v>35.4</v>
      </c>
      <c r="D41" s="36">
        <v>83.4</v>
      </c>
      <c r="E41" s="36">
        <v>91.6</v>
      </c>
      <c r="F41" s="36">
        <v>413.9</v>
      </c>
      <c r="G41" s="36">
        <v>685.1</v>
      </c>
      <c r="H41" s="36">
        <v>1778.2</v>
      </c>
      <c r="I41" s="27">
        <v>5284.7</v>
      </c>
      <c r="J41" s="27">
        <v>14376.6</v>
      </c>
      <c r="K41" s="36">
        <v>132277.1</v>
      </c>
      <c r="L41" s="27">
        <v>440.5</v>
      </c>
      <c r="M41" s="44">
        <f t="shared" si="0"/>
        <v>-10.200000000000003</v>
      </c>
      <c r="N41" s="27">
        <v>490.8</v>
      </c>
    </row>
    <row r="42" spans="1:14" ht="24.75" customHeight="1" thickBot="1" thickTop="1">
      <c r="A42" s="48" t="s">
        <v>55</v>
      </c>
      <c r="B42" s="49"/>
      <c r="C42" s="35">
        <f aca="true" t="shared" si="1" ref="C42:L42">ROUND(C41/C43*10^2,1)-100</f>
        <v>-34.8</v>
      </c>
      <c r="D42" s="35">
        <f t="shared" si="1"/>
        <v>-3</v>
      </c>
      <c r="E42" s="35">
        <f t="shared" si="1"/>
        <v>-25.200000000000003</v>
      </c>
      <c r="F42" s="35">
        <f t="shared" si="1"/>
        <v>-12.799999999999997</v>
      </c>
      <c r="G42" s="35">
        <f t="shared" si="1"/>
        <v>-29.299999999999997</v>
      </c>
      <c r="H42" s="35">
        <f t="shared" si="1"/>
        <v>-19.799999999999997</v>
      </c>
      <c r="I42" s="35">
        <f t="shared" si="1"/>
        <v>-12.900000000000006</v>
      </c>
      <c r="J42" s="35">
        <f t="shared" si="1"/>
        <v>-19.099999999999994</v>
      </c>
      <c r="K42" s="35">
        <f t="shared" si="1"/>
        <v>2.5999999999999943</v>
      </c>
      <c r="L42" s="35">
        <f t="shared" si="1"/>
        <v>-10.200000000000003</v>
      </c>
      <c r="M42" s="45"/>
      <c r="N42" s="45"/>
    </row>
    <row r="43" spans="1:14" ht="24" customHeight="1" thickTop="1">
      <c r="A43" s="48" t="s">
        <v>59</v>
      </c>
      <c r="B43" s="49"/>
      <c r="C43" s="34">
        <v>54.3</v>
      </c>
      <c r="D43" s="36">
        <v>86</v>
      </c>
      <c r="E43" s="36">
        <v>122.4</v>
      </c>
      <c r="F43" s="36">
        <v>474.4</v>
      </c>
      <c r="G43" s="27">
        <v>969</v>
      </c>
      <c r="H43" s="36">
        <v>2216.5</v>
      </c>
      <c r="I43" s="27">
        <v>6065</v>
      </c>
      <c r="J43" s="27">
        <v>17771.9</v>
      </c>
      <c r="K43" s="36">
        <v>128962.4</v>
      </c>
      <c r="L43" s="27">
        <v>490.8</v>
      </c>
      <c r="M43" s="45"/>
      <c r="N43" s="45"/>
    </row>
    <row r="44" ht="13.5">
      <c r="J44" s="2" t="s">
        <v>48</v>
      </c>
    </row>
    <row r="50" spans="2:3" ht="13.5">
      <c r="B50" s="2" t="s">
        <v>57</v>
      </c>
      <c r="C50" s="2" t="s">
        <v>58</v>
      </c>
    </row>
  </sheetData>
  <sheetProtection password="C61F" sheet="1" objects="1" scenarios="1" formatCells="0"/>
  <mergeCells count="16">
    <mergeCell ref="K3:L3"/>
    <mergeCell ref="A43:B43"/>
    <mergeCell ref="A6:B6"/>
    <mergeCell ref="M4:M5"/>
    <mergeCell ref="A15:B15"/>
    <mergeCell ref="D4:K4"/>
    <mergeCell ref="N4:N5"/>
    <mergeCell ref="A42:B42"/>
    <mergeCell ref="A13:B13"/>
    <mergeCell ref="A14:B14"/>
    <mergeCell ref="L4:L5"/>
    <mergeCell ref="A41:B41"/>
    <mergeCell ref="A32:B32"/>
    <mergeCell ref="A40:B40"/>
    <mergeCell ref="A12:B12"/>
    <mergeCell ref="C4:C5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&amp;R&amp;14第2章　営業活動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ミリオン・コア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行政情報システム室</cp:lastModifiedBy>
  <cp:lastPrinted>2003-04-07T09:44:55Z</cp:lastPrinted>
  <dcterms:created xsi:type="dcterms:W3CDTF">2002-10-16T08:41:46Z</dcterms:created>
  <dcterms:modified xsi:type="dcterms:W3CDTF">2006-09-19T01:29:37Z</dcterms:modified>
  <cp:category/>
  <cp:version/>
  <cp:contentType/>
  <cp:contentStatus/>
</cp:coreProperties>
</file>