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20.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45" windowHeight="403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 r:id="rId15"/>
    <externalReference r:id="rId16"/>
    <externalReference r:id="rId17"/>
    <externalReference r:id="rId18"/>
    <externalReference r:id="rId19"/>
  </externalReferences>
  <definedNames>
    <definedName name="_xlnm.Print_Area" localSheetId="7">'６職種計推移グラフ'!$F$4:$X$42</definedName>
    <definedName name="_xlnm.Print_Area" localSheetId="6">'８職種計推移グラフ'!$F$3:$X$40</definedName>
    <definedName name="_xlnm.Print_Area" localSheetId="4">'職種別表'!$A$2:$U$77</definedName>
    <definedName name="_xlnm.Print_Area" localSheetId="5">'地域別表'!$A$1:$N$53</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fullCalcOnLoad="1" refMode="R1C1"/>
</workbook>
</file>

<file path=xl/sharedStrings.xml><?xml version="1.0" encoding="utf-8"?>
<sst xmlns="http://schemas.openxmlformats.org/spreadsheetml/2006/main" count="1068" uniqueCount="295">
  <si>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</si>
  <si>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</si>
  <si>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</si>
  <si>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</si>
  <si>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</si>
  <si>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</si>
  <si>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</si>
  <si>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</si>
  <si>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</si>
  <si>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</si>
  <si>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</si>
  <si>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</si>
  <si>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</si>
  <si>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</si>
  <si>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</si>
  <si>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</si>
  <si>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</si>
  <si>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</si>
  <si>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</si>
  <si>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</si>
  <si>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</si>
  <si>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</si>
  <si>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</si>
  <si>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</si>
  <si>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</si>
  <si>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</si>
  <si>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</si>
  <si>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</si>
  <si>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</si>
  <si>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</si>
  <si>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</si>
  <si>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</si>
  <si>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</si>
  <si>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※過不足率の△は過剰、△が無いものは不足を示す。以下同じ。</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</si>
  <si>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</si>
  <si>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</si>
  <si>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</si>
  <si>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</si>
  <si>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</si>
  <si>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</si>
  <si>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</si>
  <si>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</si>
  <si>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</si>
  <si>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</si>
  <si>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</si>
  <si>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</si>
  <si>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</si>
  <si>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</si>
  <si>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</si>
  <si>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</si>
  <si>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</si>
  <si>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</si>
  <si>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</si>
  <si>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</si>
  <si>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</si>
  <si>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</si>
  <si>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</si>
  <si>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※平成</t>
  </si>
  <si>
    <t>月の見通しは、「困難」「普通」「容易」「不明」のうちからの回答である。</t>
  </si>
  <si>
    <t>○　</t>
  </si>
  <si>
    <t>全手持ち現場に占める強化現場の割合</t>
  </si>
  <si>
    <t>強　　　化　　　理　　　由</t>
  </si>
  <si>
    <t>無 理 な</t>
  </si>
  <si>
    <t>天　 候</t>
  </si>
  <si>
    <t>昼間時間帯</t>
  </si>
  <si>
    <t>前工程の</t>
  </si>
  <si>
    <t>その他</t>
  </si>
  <si>
    <t>受　  注</t>
  </si>
  <si>
    <t>不　 順</t>
  </si>
  <si>
    <t>時間の制約</t>
  </si>
  <si>
    <t>工事遅延</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</si>
  <si>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</si>
  <si>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</si>
  <si>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</si>
  <si>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</si>
  <si>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</si>
  <si>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</si>
  <si>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</si>
  <si>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</si>
  <si>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</si>
  <si>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</si>
  <si>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</si>
  <si>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</si>
  <si>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</si>
  <si>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</si>
  <si>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</si>
  <si>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</si>
  <si>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</si>
  <si>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</si>
  <si>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</si>
  <si>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</si>
  <si>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</si>
  <si>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</si>
  <si>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</si>
  <si>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</si>
  <si>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表－２  地域別の需給状況（原数値）</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</si>
  <si>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</si>
  <si>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</si>
  <si>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</si>
  <si>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</si>
  <si>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</si>
  <si>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</si>
  <si>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</si>
  <si>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</si>
  <si>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</si>
  <si>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</si>
  <si>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</si>
  <si>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</si>
  <si>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</si>
  <si>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</si>
  <si>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</si>
  <si>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</si>
  <si>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</si>
  <si>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</si>
  <si>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</si>
  <si>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</si>
  <si>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</si>
  <si>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</si>
  <si>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</si>
  <si>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型わく工</t>
  </si>
  <si>
    <t>（％）</t>
  </si>
  <si>
    <t>（土木）</t>
  </si>
  <si>
    <t>今後の</t>
  </si>
  <si>
    <t>見通し</t>
  </si>
  <si>
    <t>（建築）</t>
  </si>
  <si>
    <t>左官</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</si>
  <si>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</si>
  <si>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</si>
  <si>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</si>
  <si>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</si>
  <si>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</si>
  <si>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</si>
  <si>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</si>
  <si>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</si>
  <si>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</si>
  <si>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</si>
  <si>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</si>
  <si>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</si>
  <si>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</si>
  <si>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</si>
  <si>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</si>
  <si>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</si>
  <si>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</si>
  <si>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</si>
  <si>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</si>
  <si>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</si>
  <si>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</si>
  <si>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</si>
  <si>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</si>
  <si>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</si>
  <si>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</si>
  <si>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</si>
  <si>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</si>
  <si>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</si>
  <si>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</si>
  <si>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</si>
  <si>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</si>
  <si>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</si>
  <si>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</si>
  <si>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</si>
  <si>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</si>
  <si>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</si>
  <si>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</si>
  <si>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</si>
  <si>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</si>
  <si>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</si>
  <si>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</si>
  <si>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</si>
  <si>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</si>
  <si>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</si>
  <si>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</si>
  <si>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</si>
  <si>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</si>
  <si>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</si>
  <si>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</si>
  <si>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</si>
  <si>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</si>
  <si>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</si>
  <si>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</si>
  <si>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</si>
  <si>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</si>
  <si>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</si>
  <si>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</si>
  <si>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</si>
  <si>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</si>
  <si>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</si>
  <si>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</si>
  <si>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</si>
  <si>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</si>
  <si>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</si>
  <si>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</si>
  <si>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</si>
  <si>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</si>
  <si>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</si>
  <si>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</si>
  <si>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</si>
  <si>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</si>
  <si>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</si>
  <si>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</si>
  <si>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</si>
  <si>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</si>
  <si>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</si>
  <si>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</si>
  <si>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</si>
  <si>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</si>
  <si>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</si>
  <si>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</si>
  <si>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</si>
  <si>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</si>
  <si>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</si>
  <si>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</si>
  <si>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</si>
  <si>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</si>
  <si>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</si>
  <si>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</si>
  <si>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</si>
  <si>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</si>
  <si>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</si>
  <si>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</si>
  <si>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</si>
  <si>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</si>
  <si>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</si>
  <si>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</si>
  <si>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</si>
  <si>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</si>
  <si>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</si>
  <si>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21年 1月</t>
  </si>
  <si>
    <t>2月</t>
  </si>
  <si>
    <t>22年 1月</t>
  </si>
  <si>
    <t>23年 1月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</si>
  <si>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</si>
  <si>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</si>
  <si>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</si>
  <si>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</si>
  <si>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</si>
  <si>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</si>
  <si>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</si>
  <si>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</si>
  <si>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</si>
  <si>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</si>
  <si>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</si>
  <si>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</si>
  <si>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</si>
  <si>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</si>
  <si>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</si>
  <si>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</si>
  <si>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</si>
  <si>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</si>
  <si>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</si>
  <si>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</si>
  <si>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</si>
  <si>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４．地域別の状況（原数値）</t>
  </si>
  <si>
    <t>５．今後の労働者の確保に関する見通し（原数値）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</si>
  <si>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</si>
  <si>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</si>
  <si>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</si>
  <si>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</si>
  <si>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</si>
  <si>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</si>
  <si>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 xml:space="preserve">今後の労働者の確保に関する見通しについては、全国及び東北地域とも「普通」となっている。
</t>
  </si>
  <si>
    <t>６．手持現場の状況（原数値）</t>
  </si>
  <si>
    <t>▲</t>
  </si>
  <si>
    <t>国土交通省土地・建設産業局建設市場整備課</t>
  </si>
  <si>
    <t>建設技能労働者過不足率（８職種計・全国）</t>
  </si>
  <si>
    <t>火</t>
  </si>
  <si>
    <t>水</t>
  </si>
  <si>
    <t>金</t>
  </si>
  <si>
    <t>木</t>
  </si>
  <si>
    <t>△</t>
  </si>
  <si>
    <t>%の不足。</t>
  </si>
  <si>
    <t>今後の見通しとしては、８職種及び６職種で「普通」となった。</t>
  </si>
  <si>
    <t>23年平均</t>
  </si>
  <si>
    <t>3月見通し</t>
  </si>
  <si>
    <t>◎</t>
  </si>
  <si>
    <t xml:space="preserve">本調査結果は、平成２４年1月１０日～２０日までの間の１日（日曜、休日を除く）を調査対象日として調査している。
</t>
  </si>
  <si>
    <t>全国の８職種の過不足率は、12月の0.８％不足から1月は1.2%不足へと０.4ポイント不足幅が拡大した。</t>
  </si>
  <si>
    <t>東北地域の８職種の過不足率は、12月の1.6％不足から1月は2.5%と0.9％ポイント不足幅が拡大した。</t>
  </si>
  <si>
    <t>全ての職種で不足となっており、８職種全体で、1.2％の不足となった。特にとび工及び型わく工（土木）の不足率が大きい。</t>
  </si>
  <si>
    <t>全ての職種で不足となっており、6職種全体で、１.8％の不足となった。特にとび工及び型わく工（土木）の不足率が大きい。</t>
  </si>
  <si>
    <t>８職種中６職種で不足となっており、特にとび工の不足率が大きい
（10．7％の不足）。</t>
  </si>
  <si>
    <t>鉄筋工（建築）については、過不足率の対前年増減が3．6ポイントの減であり、最も増加幅が大きくなっている。</t>
  </si>
  <si>
    <t>8職種計において、新規募集の過不足状況については、前年同月を上回る不足率となっている（参考３参照）。</t>
  </si>
  <si>
    <t>８職種計において、北陸及び中国以外７地域で技能労働者が不足であった。特に関東地域の不足率が大きい（３.0％の不足）。</t>
  </si>
  <si>
    <t>８職種計の翌々月（3月）における労働者の確保に関する見通しは、「困難」と「やや困難」の合計が16.7％で、対前年同月比9.0ポイントの上昇となっている。一方、「やや容易」と「容易」の合計は13.9％で、対前年同月比7.9ポイントの下降となっている。</t>
  </si>
  <si>
    <t>８職種計の強化理由は、「その他」を除いて「前工程の工事遅延」、「昼間時間帯工事の制約」、同率で「無理な受注」及び「天候不順」の順となっている。</t>
  </si>
  <si>
    <t>24年 1月</t>
  </si>
  <si>
    <t>24年1月</t>
  </si>
  <si>
    <t>23年1月</t>
  </si>
  <si>
    <t>4月見通し</t>
  </si>
  <si>
    <t>4月の見通しは、「容易」「普通」「困難」「不明」のうちからの回答である。</t>
  </si>
  <si>
    <t>24年1</t>
  </si>
  <si>
    <t>8職種全ての職種において技能労働者が不足傾向にあり、うち、最も不足傾向が大きいのは、とび工（2.5％の不足）となっている。</t>
  </si>
  <si>
    <t>８職種計過不足率を前年同月と比較すると、関東が3.2ポイントの増で、全国で最も増加幅が大きくなっている。</t>
  </si>
  <si>
    <t>翌々々月（4月）に関する見通しについては、「困難」が7.9％で対前年同月比5.5ポイントの上昇となっている。一方、「容易」は22.1％で、対前年同月比7.2ポイントの下降となっている。</t>
  </si>
  <si>
    <t>残業・休日作業を実施している現場数（強化現場数）は、８職種計で手持現場数の3.1％となっており、前月（12月）に比して０.2ポイント上昇している。なお、対前年同月（2.9％）比では０.２ポイント上昇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</si>
</sst>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2">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sz val="16"/>
      <name val="ＭＳ Ｐゴシック"/>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25"/>
      <color indexed="8"/>
      <name val="HG丸ｺﾞｼｯｸM-PRO"/>
      <family val="3"/>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style="hair"/>
      <bottom>
        <color indexed="63"/>
      </bottom>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style="medium"/>
      <top style="thin"/>
      <bottom>
        <color indexed="63"/>
      </bottom>
    </border>
    <border>
      <left>
        <color indexed="63"/>
      </left>
      <right>
        <color indexed="63"/>
      </right>
      <top style="thick"/>
      <bottom style="thick"/>
    </border>
    <border>
      <left>
        <color indexed="63"/>
      </left>
      <right style="thick"/>
      <top style="thick"/>
      <bottom style="thick"/>
    </border>
    <border>
      <left>
        <color indexed="63"/>
      </left>
      <right style="thin"/>
      <top style="thin"/>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medium"/>
      <right style="medium"/>
      <top>
        <color indexed="63"/>
      </top>
      <bottom style="hair"/>
    </border>
    <border>
      <left>
        <color indexed="63"/>
      </left>
      <right style="thin"/>
      <top style="hair"/>
      <bottom>
        <color indexed="63"/>
      </bottom>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medium"/>
    </border>
    <border>
      <left>
        <color indexed="63"/>
      </left>
      <right>
        <color indexed="63"/>
      </right>
      <top style="thin"/>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style="thick"/>
      <top style="thin"/>
      <bottom style="thick"/>
    </border>
    <border>
      <left style="medium"/>
      <right>
        <color indexed="63"/>
      </right>
      <top style="medium"/>
      <bottom style="thick"/>
    </border>
    <border>
      <left>
        <color indexed="63"/>
      </left>
      <right style="thin"/>
      <top style="thick"/>
      <bottom style="thick"/>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color indexed="63"/>
      </left>
      <right style="medium"/>
      <top style="medium"/>
      <bottom style="mediu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ck"/>
      <top style="medium"/>
      <bottom style="thick"/>
    </border>
    <border>
      <left style="thick"/>
      <right>
        <color indexed="63"/>
      </right>
      <top style="thin"/>
      <bottom style="thin"/>
    </border>
    <border>
      <left style="thick"/>
      <right>
        <color indexed="63"/>
      </right>
      <top style="thick"/>
      <bottom style="thick"/>
    </border>
    <border>
      <left style="thick"/>
      <right>
        <color indexed="63"/>
      </right>
      <top>
        <color indexed="63"/>
      </top>
      <bottom style="thin"/>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style="medium"/>
    </border>
    <border>
      <left style="thin"/>
      <right>
        <color indexed="63"/>
      </right>
      <top style="thin"/>
      <bottom style="thin"/>
    </border>
    <border>
      <left>
        <color indexed="63"/>
      </left>
      <right>
        <color indexed="63"/>
      </right>
      <top style="thick"/>
      <bottom style="medium"/>
    </border>
    <border>
      <left style="thick"/>
      <right>
        <color indexed="63"/>
      </right>
      <top style="medium"/>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medium"/>
      <right>
        <color indexed="63"/>
      </right>
      <top>
        <color indexed="63"/>
      </top>
      <bottom style="medium"/>
    </border>
    <border>
      <left style="thick"/>
      <right>
        <color indexed="63"/>
      </right>
      <top style="medium"/>
      <bottom style="thin"/>
    </border>
    <border>
      <left style="thick"/>
      <right>
        <color indexed="63"/>
      </right>
      <top style="thin"/>
      <bottom style="thick"/>
    </border>
    <border>
      <left>
        <color indexed="63"/>
      </left>
      <right>
        <color indexed="63"/>
      </right>
      <top style="thin"/>
      <bottom style="thick"/>
    </border>
    <border>
      <left style="medium"/>
      <right style="thin"/>
      <top style="thin"/>
      <bottom style="thin"/>
    </border>
    <border>
      <left style="medium"/>
      <right>
        <color indexed="63"/>
      </right>
      <top style="medium"/>
      <bottom>
        <color indexed="63"/>
      </bottom>
    </border>
    <border>
      <left style="thin"/>
      <right>
        <color indexed="63"/>
      </right>
      <top style="thin"/>
      <bottom style="medium"/>
    </border>
    <border>
      <left style="thick"/>
      <right>
        <color indexed="63"/>
      </right>
      <top style="thin"/>
      <bottom style="medium"/>
    </border>
    <border>
      <left style="medium"/>
      <right>
        <color indexed="63"/>
      </right>
      <top style="medium"/>
      <bottom style="thin"/>
    </border>
    <border>
      <left>
        <color indexed="63"/>
      </left>
      <right style="thick"/>
      <top style="medium"/>
      <bottom style="thin"/>
    </border>
    <border>
      <left style="medium"/>
      <right style="thin"/>
      <top style="thin"/>
      <bottom style="medium"/>
    </border>
    <border>
      <left style="thin"/>
      <right style="thin"/>
      <top style="thin"/>
      <bottom style="medium"/>
    </border>
    <border>
      <left style="thin"/>
      <right style="thick"/>
      <top style="thin"/>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2" fillId="0" borderId="0" applyNumberFormat="0" applyFill="0" applyBorder="0" applyAlignment="0" applyProtection="0"/>
    <xf numFmtId="0" fontId="71" fillId="32" borderId="0" applyNumberFormat="0" applyBorder="0" applyAlignment="0" applyProtection="0"/>
  </cellStyleXfs>
  <cellXfs count="561">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9" fillId="0" borderId="0" xfId="0" applyFont="1" applyAlignment="1">
      <alignment horizontal="centerContinuous"/>
    </xf>
    <xf numFmtId="0" fontId="18" fillId="0" borderId="0" xfId="0" applyFont="1" applyAlignment="1">
      <alignment horizontal="centerContinuous"/>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xf>
    <xf numFmtId="185" fontId="13" fillId="0" borderId="40"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1" xfId="0" applyNumberFormat="1" applyFont="1" applyFill="1" applyBorder="1" applyAlignment="1">
      <alignment horizontal="right"/>
    </xf>
    <xf numFmtId="0" fontId="19" fillId="0" borderId="0" xfId="0" applyFont="1" applyAlignment="1">
      <alignment horizontal="left"/>
    </xf>
    <xf numFmtId="0" fontId="20" fillId="0" borderId="0" xfId="0" applyFont="1" applyAlignment="1">
      <alignment horizontal="center"/>
    </xf>
    <xf numFmtId="185" fontId="0" fillId="0" borderId="0" xfId="0" applyNumberFormat="1" applyAlignment="1">
      <alignment/>
    </xf>
    <xf numFmtId="0" fontId="21"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2" xfId="0" applyNumberFormat="1" applyFont="1" applyBorder="1" applyAlignment="1">
      <alignment/>
    </xf>
    <xf numFmtId="185" fontId="13" fillId="33" borderId="43"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4"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2"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5" xfId="0" applyNumberFormat="1" applyFont="1" applyFill="1" applyBorder="1" applyAlignment="1">
      <alignment/>
    </xf>
    <xf numFmtId="49" fontId="13" fillId="35" borderId="46" xfId="0" applyNumberFormat="1" applyFont="1" applyFill="1" applyBorder="1" applyAlignment="1">
      <alignment horizontal="right"/>
    </xf>
    <xf numFmtId="49" fontId="13" fillId="35" borderId="47"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2" xfId="0" applyNumberFormat="1" applyFont="1" applyFill="1" applyBorder="1" applyAlignment="1">
      <alignment horizontal="right"/>
    </xf>
    <xf numFmtId="185" fontId="13" fillId="34" borderId="48" xfId="0" applyNumberFormat="1" applyFont="1" applyFill="1" applyBorder="1" applyAlignment="1">
      <alignment/>
    </xf>
    <xf numFmtId="185" fontId="13" fillId="34" borderId="48" xfId="0" applyNumberFormat="1" applyFont="1" applyFill="1" applyBorder="1" applyAlignment="1">
      <alignment horizontal="right"/>
    </xf>
    <xf numFmtId="0" fontId="22" fillId="0" borderId="0" xfId="0" applyFont="1" applyAlignment="1">
      <alignment/>
    </xf>
    <xf numFmtId="0" fontId="2" fillId="0" borderId="49" xfId="0" applyFont="1" applyBorder="1" applyAlignment="1">
      <alignment vertical="center"/>
    </xf>
    <xf numFmtId="3" fontId="2" fillId="0" borderId="50" xfId="0" applyNumberFormat="1" applyFont="1" applyBorder="1" applyAlignment="1">
      <alignment vertical="center"/>
    </xf>
    <xf numFmtId="3" fontId="2" fillId="0" borderId="51"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78" fontId="2" fillId="0" borderId="30" xfId="0" applyNumberFormat="1" applyFont="1" applyBorder="1" applyAlignment="1">
      <alignment horizontal="right" vertical="center"/>
    </xf>
    <xf numFmtId="178" fontId="2" fillId="0" borderId="13" xfId="0" applyNumberFormat="1" applyFont="1" applyBorder="1" applyAlignment="1">
      <alignment horizontal="right" vertical="center"/>
    </xf>
    <xf numFmtId="178" fontId="2" fillId="0" borderId="31" xfId="0" applyNumberFormat="1" applyFont="1" applyBorder="1" applyAlignment="1">
      <alignment horizontal="right" vertical="center"/>
    </xf>
    <xf numFmtId="182" fontId="0" fillId="0" borderId="0" xfId="0" applyNumberFormat="1" applyAlignment="1">
      <alignment/>
    </xf>
    <xf numFmtId="0" fontId="0" fillId="0" borderId="0" xfId="0" applyNumberFormat="1" applyAlignment="1">
      <alignment/>
    </xf>
    <xf numFmtId="0" fontId="19" fillId="0" borderId="0" xfId="0" applyNumberFormat="1" applyFont="1" applyAlignment="1">
      <alignment/>
    </xf>
    <xf numFmtId="178" fontId="2" fillId="0" borderId="0" xfId="0" applyNumberFormat="1" applyFont="1" applyAlignment="1" quotePrefix="1">
      <alignment horizontal="right"/>
    </xf>
    <xf numFmtId="0" fontId="2" fillId="0" borderId="43" xfId="0" applyFont="1" applyBorder="1" applyAlignment="1">
      <alignment/>
    </xf>
    <xf numFmtId="181" fontId="2" fillId="36" borderId="10" xfId="0" applyNumberFormat="1" applyFont="1" applyFill="1" applyBorder="1" applyAlignment="1">
      <alignment horizontal="center" vertical="center"/>
    </xf>
    <xf numFmtId="181" fontId="2" fillId="36" borderId="52"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0" fillId="0" borderId="34" xfId="0" applyFont="1" applyBorder="1" applyAlignment="1">
      <alignment horizontal="center"/>
    </xf>
    <xf numFmtId="0" fontId="2" fillId="36" borderId="12" xfId="0" applyFont="1" applyFill="1" applyBorder="1" applyAlignment="1">
      <alignment horizontal="center" vertical="center"/>
    </xf>
    <xf numFmtId="178" fontId="2" fillId="0" borderId="30" xfId="0" applyNumberFormat="1" applyFont="1" applyBorder="1" applyAlignment="1">
      <alignment horizontal="center" vertical="top"/>
    </xf>
    <xf numFmtId="178" fontId="2" fillId="36" borderId="12" xfId="0" applyNumberFormat="1" applyFont="1" applyFill="1" applyBorder="1" applyAlignment="1">
      <alignment horizontal="center" vertical="center"/>
    </xf>
    <xf numFmtId="178" fontId="2" fillId="36" borderId="53" xfId="0" applyNumberFormat="1" applyFont="1" applyFill="1" applyBorder="1" applyAlignment="1">
      <alignment horizontal="center" vertical="center"/>
    </xf>
    <xf numFmtId="0" fontId="2" fillId="36" borderId="53"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4" xfId="0" applyFont="1" applyFill="1" applyBorder="1" applyAlignment="1">
      <alignment horizontal="center" vertical="center"/>
    </xf>
    <xf numFmtId="178" fontId="2" fillId="0" borderId="55" xfId="0" applyNumberFormat="1" applyFont="1" applyBorder="1" applyAlignment="1">
      <alignment horizontal="center" vertical="top"/>
    </xf>
    <xf numFmtId="0" fontId="2" fillId="0" borderId="56" xfId="0" applyFont="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178" fontId="2" fillId="0" borderId="57" xfId="0" applyNumberFormat="1" applyFont="1" applyBorder="1" applyAlignment="1">
      <alignment horizontal="center" vertical="top"/>
    </xf>
    <xf numFmtId="0" fontId="2" fillId="36" borderId="10" xfId="0" applyFont="1" applyFill="1" applyBorder="1" applyAlignment="1">
      <alignment horizontal="center" vertical="center"/>
    </xf>
    <xf numFmtId="0" fontId="2" fillId="36" borderId="52" xfId="0" applyFont="1" applyFill="1" applyBorder="1" applyAlignment="1">
      <alignment horizontal="center" vertical="center"/>
    </xf>
    <xf numFmtId="178" fontId="2" fillId="0" borderId="34" xfId="0" applyNumberFormat="1" applyFont="1" applyBorder="1" applyAlignment="1">
      <alignment horizontal="center" vertical="top"/>
    </xf>
    <xf numFmtId="178" fontId="2" fillId="0" borderId="11" xfId="0" applyNumberFormat="1" applyFont="1" applyBorder="1" applyAlignment="1">
      <alignment horizontal="right" vertical="center"/>
    </xf>
    <xf numFmtId="178" fontId="2" fillId="0" borderId="34" xfId="0" applyNumberFormat="1" applyFont="1" applyBorder="1" applyAlignment="1">
      <alignment horizontal="right" vertical="center"/>
    </xf>
    <xf numFmtId="178" fontId="2" fillId="0" borderId="58" xfId="0" applyNumberFormat="1" applyFont="1" applyBorder="1" applyAlignment="1">
      <alignment horizontal="right" vertical="center"/>
    </xf>
    <xf numFmtId="0" fontId="13" fillId="0" borderId="59" xfId="0" applyFont="1" applyBorder="1" applyAlignment="1">
      <alignment horizontal="right"/>
    </xf>
    <xf numFmtId="0" fontId="13" fillId="0" borderId="60" xfId="0" applyFont="1" applyBorder="1" applyAlignment="1">
      <alignment horizontal="centerContinuous"/>
    </xf>
    <xf numFmtId="0" fontId="13" fillId="0" borderId="61" xfId="0" applyFont="1" applyBorder="1" applyAlignment="1">
      <alignment horizontal="centerContinuous"/>
    </xf>
    <xf numFmtId="0" fontId="13" fillId="0" borderId="62" xfId="0" applyFont="1" applyBorder="1" applyAlignment="1">
      <alignment horizontal="centerContinuous"/>
    </xf>
    <xf numFmtId="0" fontId="13" fillId="34" borderId="59" xfId="0" applyFont="1" applyFill="1" applyBorder="1" applyAlignment="1">
      <alignment horizontal="centerContinuous"/>
    </xf>
    <xf numFmtId="0" fontId="13" fillId="0" borderId="48" xfId="0" applyFont="1" applyBorder="1" applyAlignment="1">
      <alignment/>
    </xf>
    <xf numFmtId="0" fontId="13" fillId="34" borderId="48" xfId="0" applyFont="1" applyFill="1" applyBorder="1" applyAlignment="1">
      <alignment horizontal="centerContinuous"/>
    </xf>
    <xf numFmtId="0" fontId="13" fillId="0" borderId="63" xfId="0" applyFont="1" applyBorder="1" applyAlignment="1">
      <alignment/>
    </xf>
    <xf numFmtId="0" fontId="13" fillId="0" borderId="64" xfId="0" applyFont="1" applyBorder="1" applyAlignment="1">
      <alignment horizontal="centerContinuous"/>
    </xf>
    <xf numFmtId="0" fontId="13" fillId="0" borderId="46" xfId="0" applyFont="1" applyBorder="1" applyAlignment="1">
      <alignment horizontal="centerContinuous"/>
    </xf>
    <xf numFmtId="0" fontId="13" fillId="0" borderId="40" xfId="0" applyFont="1" applyBorder="1" applyAlignment="1">
      <alignment horizontal="centerContinuous"/>
    </xf>
    <xf numFmtId="0" fontId="13" fillId="34" borderId="63" xfId="0" applyFont="1" applyFill="1" applyBorder="1" applyAlignment="1">
      <alignment horizontal="centerContinuous"/>
    </xf>
    <xf numFmtId="0" fontId="2" fillId="0" borderId="48" xfId="0" applyFont="1" applyBorder="1" applyAlignment="1">
      <alignment horizontal="centerContinuous"/>
    </xf>
    <xf numFmtId="49" fontId="13" fillId="0" borderId="65" xfId="0" applyNumberFormat="1" applyFont="1" applyBorder="1" applyAlignment="1">
      <alignment horizontal="center"/>
    </xf>
    <xf numFmtId="49" fontId="13" fillId="0" borderId="66" xfId="0" applyNumberFormat="1" applyFont="1" applyBorder="1" applyAlignment="1">
      <alignment horizontal="center"/>
    </xf>
    <xf numFmtId="185" fontId="13" fillId="0" borderId="67" xfId="0" applyNumberFormat="1" applyFont="1" applyFill="1" applyBorder="1" applyAlignment="1">
      <alignment/>
    </xf>
    <xf numFmtId="185" fontId="13" fillId="34" borderId="68" xfId="0" applyNumberFormat="1" applyFont="1" applyFill="1" applyBorder="1" applyAlignment="1">
      <alignment/>
    </xf>
    <xf numFmtId="0" fontId="13" fillId="0" borderId="20" xfId="0" applyFont="1" applyBorder="1" applyAlignment="1">
      <alignment horizontal="center"/>
    </xf>
    <xf numFmtId="185" fontId="13" fillId="0" borderId="69" xfId="0" applyNumberFormat="1" applyFont="1" applyFill="1" applyBorder="1" applyAlignment="1">
      <alignment horizontal="right"/>
    </xf>
    <xf numFmtId="0" fontId="2" fillId="0" borderId="70" xfId="0" applyFont="1" applyBorder="1" applyAlignment="1">
      <alignment horizontal="centerContinuous"/>
    </xf>
    <xf numFmtId="0" fontId="13" fillId="0" borderId="11" xfId="0" applyFont="1" applyBorder="1" applyAlignment="1">
      <alignment horizontal="center"/>
    </xf>
    <xf numFmtId="49" fontId="13" fillId="0" borderId="71" xfId="0" applyNumberFormat="1" applyFont="1" applyBorder="1" applyAlignment="1">
      <alignment horizontal="center"/>
    </xf>
    <xf numFmtId="185" fontId="13" fillId="0" borderId="11" xfId="0" applyNumberFormat="1" applyFont="1" applyFill="1" applyBorder="1" applyAlignment="1">
      <alignment horizontal="right"/>
    </xf>
    <xf numFmtId="185" fontId="13" fillId="34" borderId="70" xfId="0" applyNumberFormat="1" applyFont="1" applyFill="1" applyBorder="1" applyAlignment="1">
      <alignment horizontal="right"/>
    </xf>
    <xf numFmtId="0" fontId="2" fillId="0" borderId="72" xfId="0" applyFont="1" applyBorder="1" applyAlignment="1">
      <alignment horizontal="centerContinuous"/>
    </xf>
    <xf numFmtId="49" fontId="13" fillId="0" borderId="73" xfId="0" applyNumberFormat="1" applyFont="1" applyBorder="1" applyAlignment="1">
      <alignment horizontal="center"/>
    </xf>
    <xf numFmtId="185" fontId="13" fillId="0" borderId="10" xfId="0" applyNumberFormat="1" applyFont="1" applyFill="1" applyBorder="1" applyAlignment="1">
      <alignment horizontal="right"/>
    </xf>
    <xf numFmtId="0" fontId="2" fillId="0" borderId="63" xfId="0" applyFont="1" applyBorder="1" applyAlignment="1">
      <alignment horizontal="centerContinuous"/>
    </xf>
    <xf numFmtId="0" fontId="13" fillId="0" borderId="64" xfId="0" applyFont="1" applyBorder="1" applyAlignment="1">
      <alignment horizontal="center"/>
    </xf>
    <xf numFmtId="49" fontId="13" fillId="0" borderId="74" xfId="0" applyNumberFormat="1" applyFont="1" applyBorder="1" applyAlignment="1">
      <alignment horizontal="center"/>
    </xf>
    <xf numFmtId="185" fontId="13" fillId="0" borderId="64" xfId="0" applyNumberFormat="1" applyFont="1" applyFill="1" applyBorder="1" applyAlignment="1">
      <alignment horizontal="right"/>
    </xf>
    <xf numFmtId="185" fontId="13" fillId="0" borderId="46" xfId="0" applyNumberFormat="1" applyFont="1" applyFill="1" applyBorder="1" applyAlignment="1">
      <alignment horizontal="right"/>
    </xf>
    <xf numFmtId="185" fontId="13" fillId="34" borderId="63" xfId="0" applyNumberFormat="1" applyFont="1" applyFill="1" applyBorder="1" applyAlignment="1">
      <alignment horizontal="right"/>
    </xf>
    <xf numFmtId="49" fontId="13" fillId="34" borderId="65" xfId="0" applyNumberFormat="1" applyFont="1" applyFill="1" applyBorder="1" applyAlignment="1">
      <alignment horizontal="center"/>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49" fontId="13" fillId="34" borderId="66" xfId="0" applyNumberFormat="1" applyFont="1" applyFill="1" applyBorder="1" applyAlignment="1">
      <alignment horizontal="center"/>
    </xf>
    <xf numFmtId="185" fontId="13" fillId="34" borderId="67"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4" xfId="0" applyFont="1" applyFill="1" applyBorder="1" applyAlignment="1">
      <alignment horizontal="center"/>
    </xf>
    <xf numFmtId="49" fontId="13" fillId="34" borderId="74" xfId="0" applyNumberFormat="1" applyFont="1" applyFill="1" applyBorder="1" applyAlignment="1">
      <alignment horizontal="center"/>
    </xf>
    <xf numFmtId="185" fontId="13" fillId="34" borderId="64" xfId="0" applyNumberFormat="1" applyFont="1" applyFill="1" applyBorder="1" applyAlignment="1">
      <alignment horizontal="right"/>
    </xf>
    <xf numFmtId="185" fontId="13" fillId="34" borderId="40" xfId="0" applyNumberFormat="1" applyFont="1" applyFill="1" applyBorder="1" applyAlignment="1">
      <alignment horizontal="right"/>
    </xf>
    <xf numFmtId="185" fontId="13" fillId="34" borderId="74" xfId="0" applyNumberFormat="1" applyFont="1" applyFill="1" applyBorder="1" applyAlignment="1">
      <alignment horizontal="right"/>
    </xf>
    <xf numFmtId="185" fontId="13" fillId="0" borderId="44"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3" fillId="0" borderId="0" xfId="0" applyFont="1" applyBorder="1" applyAlignment="1">
      <alignment/>
    </xf>
    <xf numFmtId="0" fontId="2" fillId="0" borderId="0" xfId="0" applyFont="1" applyBorder="1" applyAlignment="1">
      <alignment horizontal="center" vertical="center"/>
    </xf>
    <xf numFmtId="178" fontId="2" fillId="0" borderId="10"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1" xfId="0" applyFont="1" applyBorder="1" applyAlignment="1">
      <alignment horizontal="center" vertical="center"/>
    </xf>
    <xf numFmtId="178" fontId="2" fillId="0" borderId="75" xfId="0" applyNumberFormat="1" applyFont="1" applyBorder="1" applyAlignment="1">
      <alignment horizontal="right"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178" fontId="2" fillId="0" borderId="75" xfId="0" applyNumberFormat="1" applyFont="1" applyBorder="1" applyAlignment="1">
      <alignment horizontal="right"/>
    </xf>
    <xf numFmtId="178" fontId="2" fillId="36" borderId="52" xfId="0" applyNumberFormat="1" applyFont="1" applyFill="1" applyBorder="1" applyAlignment="1">
      <alignment horizontal="right" vertical="center"/>
    </xf>
    <xf numFmtId="178" fontId="2" fillId="36" borderId="53" xfId="0" applyNumberFormat="1" applyFont="1" applyFill="1" applyBorder="1" applyAlignment="1">
      <alignment horizontal="right" vertical="center"/>
    </xf>
    <xf numFmtId="178" fontId="2" fillId="36" borderId="78" xfId="0" applyNumberFormat="1" applyFont="1" applyFill="1" applyBorder="1" applyAlignment="1">
      <alignment horizontal="right" vertical="center"/>
    </xf>
    <xf numFmtId="0" fontId="2" fillId="36" borderId="78" xfId="0" applyFont="1" applyFill="1" applyBorder="1" applyAlignment="1">
      <alignment horizontal="center" vertical="center"/>
    </xf>
    <xf numFmtId="0" fontId="2" fillId="0" borderId="0" xfId="0" applyFont="1" applyBorder="1" applyAlignment="1">
      <alignment horizontal="left" vertical="center"/>
    </xf>
    <xf numFmtId="0" fontId="2" fillId="0" borderId="79" xfId="0" applyFont="1" applyBorder="1" applyAlignment="1">
      <alignment horizontal="center" vertical="center"/>
    </xf>
    <xf numFmtId="0" fontId="2" fillId="0" borderId="77" xfId="0" applyFont="1" applyBorder="1" applyAlignment="1">
      <alignment horizontal="left" vertical="center"/>
    </xf>
    <xf numFmtId="0" fontId="2" fillId="0" borderId="55" xfId="0" applyFont="1" applyBorder="1" applyAlignment="1">
      <alignment horizontal="center" vertical="center"/>
    </xf>
    <xf numFmtId="0" fontId="2" fillId="0" borderId="56"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57" xfId="0" applyFont="1" applyFill="1" applyBorder="1" applyAlignment="1">
      <alignment horizontal="center" vertical="center"/>
    </xf>
    <xf numFmtId="178" fontId="2" fillId="36" borderId="52"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3" xfId="0" applyNumberFormat="1" applyFont="1" applyFill="1" applyBorder="1" applyAlignment="1">
      <alignment horizontal="right"/>
    </xf>
    <xf numFmtId="178" fontId="2" fillId="36" borderId="78" xfId="0" applyNumberFormat="1" applyFont="1" applyFill="1" applyBorder="1" applyAlignment="1">
      <alignment horizontal="right"/>
    </xf>
    <xf numFmtId="178" fontId="2" fillId="0" borderId="58" xfId="0" applyNumberFormat="1" applyFont="1" applyBorder="1" applyAlignment="1">
      <alignment horizontal="right"/>
    </xf>
    <xf numFmtId="0" fontId="2" fillId="0" borderId="81" xfId="0" applyFont="1" applyBorder="1" applyAlignment="1">
      <alignment/>
    </xf>
    <xf numFmtId="0" fontId="2" fillId="0" borderId="82" xfId="0" applyFont="1" applyBorder="1" applyAlignment="1">
      <alignment/>
    </xf>
    <xf numFmtId="0" fontId="2" fillId="0" borderId="32" xfId="0" applyFont="1" applyBorder="1" applyAlignment="1">
      <alignment/>
    </xf>
    <xf numFmtId="0" fontId="2" fillId="34" borderId="46" xfId="0" applyFont="1" applyFill="1" applyBorder="1" applyAlignment="1">
      <alignment/>
    </xf>
    <xf numFmtId="0" fontId="2" fillId="0" borderId="44" xfId="0" applyFont="1" applyBorder="1" applyAlignment="1">
      <alignment/>
    </xf>
    <xf numFmtId="0" fontId="2" fillId="34" borderId="76" xfId="0" applyFont="1" applyFill="1" applyBorder="1" applyAlignment="1">
      <alignment/>
    </xf>
    <xf numFmtId="0" fontId="2" fillId="34" borderId="20" xfId="0" applyFont="1" applyFill="1" applyBorder="1" applyAlignment="1">
      <alignment/>
    </xf>
    <xf numFmtId="0" fontId="2" fillId="34" borderId="64"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4" xfId="0" applyNumberFormat="1" applyFont="1" applyFill="1" applyBorder="1" applyAlignment="1">
      <alignment horizontal="right"/>
    </xf>
    <xf numFmtId="49" fontId="13" fillId="35" borderId="83"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76" xfId="0" applyNumberFormat="1" applyFont="1" applyFill="1" applyBorder="1" applyAlignment="1">
      <alignment horizontal="right"/>
    </xf>
    <xf numFmtId="0" fontId="4" fillId="0" borderId="59" xfId="0" applyFont="1" applyBorder="1" applyAlignment="1">
      <alignment/>
    </xf>
    <xf numFmtId="0" fontId="4" fillId="0" borderId="48" xfId="0" applyFont="1" applyBorder="1" applyAlignment="1">
      <alignment/>
    </xf>
    <xf numFmtId="0" fontId="4" fillId="0" borderId="63" xfId="0" applyFont="1" applyBorder="1" applyAlignment="1">
      <alignment/>
    </xf>
    <xf numFmtId="0" fontId="4" fillId="0" borderId="48" xfId="0" applyFont="1" applyBorder="1" applyAlignment="1">
      <alignment horizontal="right"/>
    </xf>
    <xf numFmtId="0" fontId="4" fillId="0" borderId="84" xfId="0" applyFont="1" applyBorder="1" applyAlignment="1">
      <alignment horizontal="right"/>
    </xf>
    <xf numFmtId="0" fontId="2" fillId="33" borderId="63" xfId="0" applyFont="1" applyFill="1" applyBorder="1" applyAlignment="1">
      <alignment horizontal="right"/>
    </xf>
    <xf numFmtId="0" fontId="2" fillId="33" borderId="85" xfId="0" applyFont="1" applyFill="1" applyBorder="1" applyAlignment="1">
      <alignment horizontal="right"/>
    </xf>
    <xf numFmtId="185" fontId="13" fillId="0" borderId="48" xfId="0" applyNumberFormat="1" applyFont="1" applyBorder="1" applyAlignment="1">
      <alignment horizontal="right"/>
    </xf>
    <xf numFmtId="185" fontId="13" fillId="0" borderId="72" xfId="0" applyNumberFormat="1" applyFont="1" applyBorder="1" applyAlignment="1">
      <alignment horizontal="right"/>
    </xf>
    <xf numFmtId="185" fontId="13" fillId="0" borderId="84" xfId="0" applyNumberFormat="1" applyFont="1" applyBorder="1" applyAlignment="1">
      <alignment horizontal="right"/>
    </xf>
    <xf numFmtId="185" fontId="13" fillId="0" borderId="36" xfId="0" applyNumberFormat="1" applyFont="1" applyBorder="1" applyAlignment="1">
      <alignment/>
    </xf>
    <xf numFmtId="0" fontId="2" fillId="0" borderId="86" xfId="0" applyFont="1" applyBorder="1" applyAlignment="1">
      <alignment/>
    </xf>
    <xf numFmtId="0" fontId="2" fillId="0" borderId="87" xfId="0" applyFont="1" applyBorder="1" applyAlignment="1">
      <alignment/>
    </xf>
    <xf numFmtId="0" fontId="2" fillId="0" borderId="88" xfId="0" applyFont="1" applyBorder="1" applyAlignment="1">
      <alignment/>
    </xf>
    <xf numFmtId="0" fontId="2" fillId="0" borderId="52" xfId="0" applyFont="1" applyBorder="1" applyAlignment="1">
      <alignment/>
    </xf>
    <xf numFmtId="0" fontId="2" fillId="34" borderId="89" xfId="0" applyFont="1" applyFill="1" applyBorder="1" applyAlignment="1">
      <alignment/>
    </xf>
    <xf numFmtId="0" fontId="2" fillId="0" borderId="54" xfId="0" applyFont="1" applyBorder="1" applyAlignment="1">
      <alignment/>
    </xf>
    <xf numFmtId="0" fontId="2" fillId="34" borderId="90" xfId="0" applyFont="1" applyFill="1" applyBorder="1" applyAlignment="1">
      <alignment/>
    </xf>
    <xf numFmtId="0" fontId="2" fillId="0" borderId="91" xfId="0" applyFont="1" applyBorder="1" applyAlignment="1">
      <alignment/>
    </xf>
    <xf numFmtId="0" fontId="2" fillId="34" borderId="92" xfId="0" applyFont="1" applyFill="1" applyBorder="1" applyAlignment="1">
      <alignment/>
    </xf>
    <xf numFmtId="0" fontId="2" fillId="0" borderId="93" xfId="0" applyFont="1" applyBorder="1" applyAlignment="1">
      <alignment/>
    </xf>
    <xf numFmtId="185" fontId="13" fillId="34" borderId="90" xfId="0" applyNumberFormat="1" applyFont="1" applyFill="1" applyBorder="1" applyAlignment="1">
      <alignment/>
    </xf>
    <xf numFmtId="185" fontId="13" fillId="0" borderId="91" xfId="0" applyNumberFormat="1" applyFont="1" applyBorder="1" applyAlignment="1">
      <alignment/>
    </xf>
    <xf numFmtId="185" fontId="13" fillId="34" borderId="94" xfId="0" applyNumberFormat="1" applyFont="1" applyFill="1" applyBorder="1" applyAlignment="1">
      <alignment/>
    </xf>
    <xf numFmtId="185" fontId="13" fillId="0" borderId="53" xfId="0" applyNumberFormat="1" applyFont="1" applyBorder="1" applyAlignment="1">
      <alignment/>
    </xf>
    <xf numFmtId="49" fontId="13" fillId="35" borderId="92" xfId="0" applyNumberFormat="1" applyFont="1" applyFill="1" applyBorder="1" applyAlignment="1">
      <alignment horizontal="right"/>
    </xf>
    <xf numFmtId="185" fontId="13" fillId="33" borderId="93" xfId="0" applyNumberFormat="1" applyFont="1" applyFill="1" applyBorder="1" applyAlignment="1">
      <alignment/>
    </xf>
    <xf numFmtId="49" fontId="13" fillId="35" borderId="95" xfId="0" applyNumberFormat="1" applyFont="1" applyFill="1" applyBorder="1" applyAlignment="1">
      <alignment horizontal="right"/>
    </xf>
    <xf numFmtId="185" fontId="13" fillId="33" borderId="96" xfId="0" applyNumberFormat="1" applyFont="1" applyFill="1" applyBorder="1" applyAlignment="1">
      <alignment/>
    </xf>
    <xf numFmtId="185" fontId="13" fillId="34" borderId="90" xfId="0" applyNumberFormat="1" applyFont="1" applyFill="1" applyBorder="1" applyAlignment="1">
      <alignment horizontal="right"/>
    </xf>
    <xf numFmtId="185" fontId="13" fillId="34" borderId="97" xfId="0" applyNumberFormat="1" applyFont="1" applyFill="1" applyBorder="1" applyAlignment="1">
      <alignment horizontal="right"/>
    </xf>
    <xf numFmtId="185" fontId="13" fillId="0" borderId="54" xfId="0" applyNumberFormat="1" applyFont="1" applyBorder="1" applyAlignment="1">
      <alignment/>
    </xf>
    <xf numFmtId="185" fontId="13" fillId="0" borderId="98" xfId="0" applyNumberFormat="1" applyFont="1" applyBorder="1" applyAlignment="1">
      <alignment/>
    </xf>
    <xf numFmtId="185" fontId="13" fillId="33" borderId="99" xfId="0" applyNumberFormat="1" applyFont="1" applyFill="1" applyBorder="1" applyAlignment="1">
      <alignment/>
    </xf>
    <xf numFmtId="185" fontId="13" fillId="33" borderId="100" xfId="0" applyNumberFormat="1" applyFont="1" applyFill="1" applyBorder="1" applyAlignment="1">
      <alignment/>
    </xf>
    <xf numFmtId="185" fontId="13" fillId="0" borderId="101" xfId="0" applyNumberFormat="1" applyFont="1" applyBorder="1" applyAlignment="1">
      <alignment/>
    </xf>
    <xf numFmtId="185" fontId="13" fillId="0" borderId="102" xfId="0" applyNumberFormat="1" applyFont="1" applyBorder="1" applyAlignment="1">
      <alignment/>
    </xf>
    <xf numFmtId="185" fontId="13" fillId="0" borderId="103" xfId="0" applyNumberFormat="1" applyFont="1" applyBorder="1" applyAlignment="1">
      <alignment/>
    </xf>
    <xf numFmtId="185" fontId="13" fillId="34" borderId="104" xfId="0" applyNumberFormat="1" applyFont="1" applyFill="1" applyBorder="1" applyAlignment="1">
      <alignment horizontal="right"/>
    </xf>
    <xf numFmtId="185" fontId="17" fillId="0" borderId="105" xfId="0" applyNumberFormat="1" applyFont="1" applyBorder="1" applyAlignment="1">
      <alignment horizontal="right"/>
    </xf>
    <xf numFmtId="185" fontId="17" fillId="34" borderId="80" xfId="0" applyNumberFormat="1" applyFont="1" applyFill="1" applyBorder="1" applyAlignment="1">
      <alignment horizontal="right"/>
    </xf>
    <xf numFmtId="185" fontId="17" fillId="0" borderId="56" xfId="0" applyNumberFormat="1" applyFont="1" applyBorder="1" applyAlignment="1">
      <alignment/>
    </xf>
    <xf numFmtId="185" fontId="17" fillId="34" borderId="106" xfId="0" applyNumberFormat="1" applyFont="1" applyFill="1" applyBorder="1" applyAlignment="1">
      <alignment horizontal="right"/>
    </xf>
    <xf numFmtId="185" fontId="17" fillId="34" borderId="105" xfId="0" applyNumberFormat="1" applyFont="1" applyFill="1" applyBorder="1" applyAlignment="1">
      <alignment horizontal="right"/>
    </xf>
    <xf numFmtId="185" fontId="17" fillId="0" borderId="57" xfId="0" applyNumberFormat="1" applyFont="1" applyBorder="1" applyAlignment="1">
      <alignment/>
    </xf>
    <xf numFmtId="185" fontId="17" fillId="0" borderId="107" xfId="0" applyNumberFormat="1" applyFont="1" applyBorder="1" applyAlignment="1">
      <alignment/>
    </xf>
    <xf numFmtId="0" fontId="8" fillId="33" borderId="59" xfId="0" applyFont="1" applyFill="1" applyBorder="1" applyAlignment="1">
      <alignment horizontal="right"/>
    </xf>
    <xf numFmtId="49" fontId="17" fillId="35" borderId="60" xfId="0" applyNumberFormat="1" applyFont="1" applyFill="1" applyBorder="1" applyAlignment="1">
      <alignment horizontal="right"/>
    </xf>
    <xf numFmtId="185" fontId="17" fillId="33" borderId="77" xfId="0" applyNumberFormat="1" applyFont="1" applyFill="1" applyBorder="1" applyAlignment="1">
      <alignment/>
    </xf>
    <xf numFmtId="49" fontId="17" fillId="35" borderId="61" xfId="0" applyNumberFormat="1" applyFont="1" applyFill="1" applyBorder="1" applyAlignment="1">
      <alignment horizontal="right"/>
    </xf>
    <xf numFmtId="49" fontId="17" fillId="35" borderId="89" xfId="0" applyNumberFormat="1" applyFont="1" applyFill="1" applyBorder="1" applyAlignment="1">
      <alignment horizontal="right"/>
    </xf>
    <xf numFmtId="185" fontId="17" fillId="33" borderId="108" xfId="0" applyNumberFormat="1" applyFont="1" applyFill="1" applyBorder="1" applyAlignment="1">
      <alignment/>
    </xf>
    <xf numFmtId="185" fontId="17" fillId="33" borderId="109" xfId="0" applyNumberFormat="1" applyFont="1" applyFill="1" applyBorder="1" applyAlignment="1">
      <alignment/>
    </xf>
    <xf numFmtId="182" fontId="2" fillId="0" borderId="83" xfId="0" applyNumberFormat="1" applyFont="1" applyBorder="1" applyAlignment="1">
      <alignment horizontal="center"/>
    </xf>
    <xf numFmtId="0" fontId="2" fillId="0" borderId="110" xfId="0" applyNumberFormat="1" applyFont="1" applyBorder="1" applyAlignment="1">
      <alignment horizontal="center"/>
    </xf>
    <xf numFmtId="178" fontId="8" fillId="0" borderId="0" xfId="0" applyNumberFormat="1" applyFont="1" applyAlignment="1" quotePrefix="1">
      <alignment horizontal="right"/>
    </xf>
    <xf numFmtId="0" fontId="8" fillId="0" borderId="0" xfId="0" applyFont="1" applyBorder="1" applyAlignment="1">
      <alignment/>
    </xf>
    <xf numFmtId="0" fontId="2" fillId="0" borderId="43" xfId="0" applyNumberFormat="1" applyFont="1" applyBorder="1" applyAlignment="1">
      <alignment horizontal="center"/>
    </xf>
    <xf numFmtId="0" fontId="2" fillId="0" borderId="0" xfId="0" applyFont="1" applyAlignment="1">
      <alignment horizontal="center" vertical="top"/>
    </xf>
    <xf numFmtId="0" fontId="10" fillId="0" borderId="0" xfId="0" applyFont="1" applyFill="1" applyAlignment="1">
      <alignment horizontal="left" vertical="top" wrapText="1"/>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8"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57"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6"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106" xfId="0" applyNumberFormat="1" applyFont="1" applyBorder="1" applyAlignment="1">
      <alignment/>
    </xf>
    <xf numFmtId="185" fontId="17" fillId="0" borderId="111" xfId="0" applyNumberFormat="1" applyFont="1" applyBorder="1" applyAlignment="1">
      <alignment/>
    </xf>
    <xf numFmtId="185" fontId="17" fillId="0" borderId="11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13" xfId="0" applyNumberFormat="1" applyFont="1" applyBorder="1" applyAlignment="1">
      <alignment/>
    </xf>
    <xf numFmtId="182" fontId="2" fillId="36" borderId="114" xfId="0" applyNumberFormat="1" applyFont="1" applyFill="1" applyBorder="1" applyAlignment="1">
      <alignment horizontal="left"/>
    </xf>
    <xf numFmtId="182" fontId="2" fillId="36" borderId="115" xfId="0" applyNumberFormat="1" applyFont="1" applyFill="1" applyBorder="1" applyAlignment="1">
      <alignment/>
    </xf>
    <xf numFmtId="0" fontId="2" fillId="36" borderId="53" xfId="0" applyFont="1" applyFill="1" applyBorder="1" applyAlignment="1">
      <alignment horizontal="center"/>
    </xf>
    <xf numFmtId="0" fontId="9" fillId="0" borderId="0" xfId="0" applyFont="1" applyAlignment="1">
      <alignment vertical="top" wrapText="1"/>
    </xf>
    <xf numFmtId="0" fontId="29"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178" fontId="2" fillId="0" borderId="56" xfId="0" applyNumberFormat="1" applyFont="1" applyBorder="1" applyAlignment="1">
      <alignment horizontal="right" vertical="top"/>
    </xf>
    <xf numFmtId="178" fontId="2" fillId="36" borderId="116" xfId="0" applyNumberFormat="1" applyFont="1" applyFill="1" applyBorder="1" applyAlignment="1">
      <alignment horizontal="right" vertical="top"/>
    </xf>
    <xf numFmtId="178" fontId="2" fillId="36" borderId="12" xfId="0" applyNumberFormat="1" applyFont="1" applyFill="1" applyBorder="1" applyAlignment="1">
      <alignment horizontal="right" vertical="top"/>
    </xf>
    <xf numFmtId="178" fontId="2" fillId="36" borderId="104" xfId="0" applyNumberFormat="1" applyFont="1" applyFill="1" applyBorder="1" applyAlignment="1">
      <alignment horizontal="right" vertical="top"/>
    </xf>
    <xf numFmtId="178" fontId="2" fillId="36" borderId="29" xfId="0" applyNumberFormat="1" applyFont="1" applyFill="1" applyBorder="1" applyAlignment="1">
      <alignment horizontal="right" vertical="top"/>
    </xf>
    <xf numFmtId="178" fontId="2" fillId="0" borderId="104" xfId="0" applyNumberFormat="1" applyFont="1" applyFill="1" applyBorder="1" applyAlignment="1">
      <alignment horizontal="right" vertical="center"/>
    </xf>
    <xf numFmtId="178" fontId="2" fillId="0" borderId="29"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2" fillId="0" borderId="117" xfId="0" applyNumberFormat="1" applyFont="1" applyFill="1" applyBorder="1" applyAlignment="1">
      <alignment horizontal="right" vertical="center"/>
    </xf>
    <xf numFmtId="178" fontId="2" fillId="0" borderId="56" xfId="0" applyNumberFormat="1" applyFont="1" applyFill="1" applyBorder="1" applyAlignment="1">
      <alignment horizontal="right" vertical="center"/>
    </xf>
    <xf numFmtId="178" fontId="2" fillId="0" borderId="14" xfId="0" applyNumberFormat="1" applyFont="1" applyBorder="1" applyAlignment="1">
      <alignment horizontal="right" vertical="center"/>
    </xf>
    <xf numFmtId="178" fontId="2" fillId="0" borderId="10" xfId="0" applyNumberFormat="1" applyFont="1" applyBorder="1" applyAlignment="1">
      <alignment horizontal="right" vertical="center"/>
    </xf>
    <xf numFmtId="178" fontId="2" fillId="36" borderId="117" xfId="0" applyNumberFormat="1" applyFont="1" applyFill="1" applyBorder="1" applyAlignment="1">
      <alignment horizontal="right" vertical="top"/>
    </xf>
    <xf numFmtId="178" fontId="2" fillId="36" borderId="56" xfId="0" applyNumberFormat="1" applyFont="1" applyFill="1" applyBorder="1" applyAlignment="1">
      <alignment horizontal="right" vertical="top"/>
    </xf>
    <xf numFmtId="178" fontId="2" fillId="36" borderId="118" xfId="0" applyNumberFormat="1" applyFont="1" applyFill="1" applyBorder="1" applyAlignment="1">
      <alignment horizontal="right" vertical="top"/>
    </xf>
    <xf numFmtId="178" fontId="2" fillId="36" borderId="10" xfId="0" applyNumberFormat="1" applyFont="1" applyFill="1" applyBorder="1" applyAlignment="1">
      <alignment horizontal="right" vertical="top"/>
    </xf>
    <xf numFmtId="178" fontId="2" fillId="0" borderId="111" xfId="0" applyNumberFormat="1" applyFont="1" applyBorder="1" applyAlignment="1">
      <alignment horizontal="right" vertical="center"/>
    </xf>
    <xf numFmtId="178" fontId="2" fillId="0" borderId="56" xfId="0" applyNumberFormat="1" applyFont="1" applyBorder="1" applyAlignment="1">
      <alignment horizontal="right"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120" xfId="0" applyFont="1" applyBorder="1" applyAlignment="1">
      <alignment horizontal="center" vertical="center"/>
    </xf>
    <xf numFmtId="0" fontId="2" fillId="0" borderId="12" xfId="0" applyFont="1" applyBorder="1" applyAlignment="1">
      <alignment horizontal="center" vertical="center"/>
    </xf>
    <xf numFmtId="178" fontId="2" fillId="0" borderId="12" xfId="0" applyNumberFormat="1" applyFont="1" applyBorder="1" applyAlignment="1">
      <alignment horizontal="right" vertical="top"/>
    </xf>
    <xf numFmtId="178" fontId="2" fillId="0" borderId="118"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0" fontId="2" fillId="0" borderId="117" xfId="0" applyFont="1" applyBorder="1" applyAlignment="1">
      <alignment horizontal="center" vertical="center"/>
    </xf>
    <xf numFmtId="0" fontId="2" fillId="0" borderId="56" xfId="0" applyFont="1" applyBorder="1" applyAlignment="1">
      <alignment horizontal="center" vertical="center"/>
    </xf>
    <xf numFmtId="0" fontId="2" fillId="0" borderId="35" xfId="0" applyFont="1" applyBorder="1" applyAlignment="1">
      <alignment horizontal="center" vertical="center"/>
    </xf>
    <xf numFmtId="0" fontId="2" fillId="0" borderId="43" xfId="0" applyFont="1" applyBorder="1" applyAlignment="1">
      <alignment horizontal="center" vertical="center"/>
    </xf>
    <xf numFmtId="0" fontId="2" fillId="0" borderId="83" xfId="0" applyFont="1" applyBorder="1" applyAlignment="1">
      <alignment horizontal="center" vertical="center"/>
    </xf>
    <xf numFmtId="0" fontId="2" fillId="0" borderId="121" xfId="0" applyFont="1" applyBorder="1" applyAlignment="1">
      <alignment horizontal="center" vertical="center"/>
    </xf>
    <xf numFmtId="0" fontId="2" fillId="0" borderId="0" xfId="0" applyFont="1" applyBorder="1" applyAlignment="1">
      <alignment horizontal="center" vertical="center"/>
    </xf>
    <xf numFmtId="0" fontId="2" fillId="0" borderId="122" xfId="0" applyFont="1" applyBorder="1" applyAlignment="1">
      <alignment horizontal="center" vertical="center"/>
    </xf>
    <xf numFmtId="0" fontId="2" fillId="0" borderId="10" xfId="0" applyFont="1" applyBorder="1" applyAlignment="1">
      <alignment horizontal="center" vertical="center"/>
    </xf>
    <xf numFmtId="178" fontId="2" fillId="0" borderId="29" xfId="0" applyNumberFormat="1" applyFont="1" applyBorder="1" applyAlignment="1">
      <alignment horizontal="right" vertical="top"/>
    </xf>
    <xf numFmtId="178" fontId="2" fillId="0" borderId="10" xfId="0" applyNumberFormat="1" applyFont="1" applyBorder="1" applyAlignment="1">
      <alignment horizontal="right" vertical="top"/>
    </xf>
    <xf numFmtId="0" fontId="2" fillId="0" borderId="123" xfId="0" applyFont="1" applyBorder="1" applyAlignment="1">
      <alignment horizontal="center" vertical="center"/>
    </xf>
    <xf numFmtId="0" fontId="2" fillId="0" borderId="110" xfId="0" applyFont="1" applyBorder="1" applyAlignment="1">
      <alignment horizontal="center" vertical="center"/>
    </xf>
    <xf numFmtId="178" fontId="2" fillId="0" borderId="124"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36" xfId="0" applyNumberFormat="1" applyFont="1" applyBorder="1" applyAlignment="1">
      <alignment horizontal="right" vertical="center"/>
    </xf>
    <xf numFmtId="178" fontId="2" fillId="0" borderId="29" xfId="0" applyNumberFormat="1" applyFont="1" applyBorder="1" applyAlignment="1">
      <alignment horizontal="right" vertical="center"/>
    </xf>
    <xf numFmtId="178" fontId="0" fillId="36" borderId="10" xfId="0" applyNumberFormat="1" applyFont="1" applyFill="1" applyBorder="1" applyAlignment="1">
      <alignment vertical="top"/>
    </xf>
    <xf numFmtId="0" fontId="2" fillId="36" borderId="86" xfId="0" applyFont="1" applyFill="1" applyBorder="1" applyAlignment="1">
      <alignment horizontal="center" vertical="center"/>
    </xf>
    <xf numFmtId="0" fontId="2" fillId="36" borderId="125" xfId="0" applyFont="1" applyFill="1" applyBorder="1" applyAlignment="1">
      <alignment horizontal="center" vertical="center"/>
    </xf>
    <xf numFmtId="0" fontId="2" fillId="36" borderId="87" xfId="0" applyFont="1" applyFill="1" applyBorder="1" applyAlignment="1">
      <alignment horizontal="center" vertical="center"/>
    </xf>
    <xf numFmtId="178" fontId="0" fillId="0" borderId="10" xfId="0" applyNumberFormat="1" applyFont="1" applyBorder="1" applyAlignment="1">
      <alignment vertical="top"/>
    </xf>
    <xf numFmtId="0" fontId="10" fillId="0" borderId="0" xfId="0" applyFont="1" applyFill="1" applyAlignment="1">
      <alignment horizontal="left" vertical="top" wrapText="1"/>
    </xf>
    <xf numFmtId="0" fontId="0" fillId="0" borderId="0" xfId="0" applyFill="1" applyAlignment="1">
      <alignment wrapText="1"/>
    </xf>
    <xf numFmtId="178" fontId="2" fillId="0" borderId="19" xfId="0" applyNumberFormat="1" applyFont="1" applyBorder="1" applyAlignment="1">
      <alignment horizontal="right" vertical="center"/>
    </xf>
    <xf numFmtId="178" fontId="2" fillId="0" borderId="0" xfId="0" applyNumberFormat="1" applyFont="1" applyBorder="1" applyAlignment="1">
      <alignment horizontal="right" vertical="center"/>
    </xf>
    <xf numFmtId="178" fontId="0" fillId="0" borderId="10" xfId="0" applyNumberFormat="1" applyFont="1" applyFill="1" applyBorder="1" applyAlignment="1">
      <alignment vertical="center"/>
    </xf>
    <xf numFmtId="182" fontId="2" fillId="0" borderId="123" xfId="0" applyNumberFormat="1" applyFont="1" applyBorder="1" applyAlignment="1">
      <alignment horizontal="right"/>
    </xf>
    <xf numFmtId="182" fontId="2" fillId="0" borderId="43" xfId="0" applyNumberFormat="1" applyFont="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182" fontId="2" fillId="36" borderId="126" xfId="0" applyNumberFormat="1" applyFont="1" applyFill="1" applyBorder="1" applyAlignment="1">
      <alignment horizontal="right"/>
    </xf>
    <xf numFmtId="182" fontId="2" fillId="36" borderId="114" xfId="0" applyNumberFormat="1" applyFont="1" applyFill="1" applyBorder="1" applyAlignment="1">
      <alignment horizontal="right"/>
    </xf>
    <xf numFmtId="0" fontId="10" fillId="0" borderId="55" xfId="0" applyFont="1" applyBorder="1" applyAlignment="1">
      <alignment horizontal="center" vertical="center"/>
    </xf>
    <xf numFmtId="0" fontId="10" fillId="0" borderId="127" xfId="0" applyFont="1" applyBorder="1" applyAlignment="1">
      <alignment horizontal="center" vertical="center"/>
    </xf>
    <xf numFmtId="0" fontId="2" fillId="0" borderId="0" xfId="0" applyFont="1" applyAlignment="1">
      <alignment horizontal="right" vertical="top" wrapText="1"/>
    </xf>
    <xf numFmtId="0" fontId="10" fillId="0" borderId="36" xfId="0" applyFont="1" applyBorder="1" applyAlignment="1">
      <alignment horizontal="center"/>
    </xf>
    <xf numFmtId="0" fontId="10" fillId="0" borderId="29" xfId="0" applyFont="1" applyBorder="1" applyAlignment="1">
      <alignment horizontal="center"/>
    </xf>
    <xf numFmtId="0" fontId="10" fillId="0" borderId="76"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76" xfId="0" applyFont="1" applyBorder="1" applyAlignment="1">
      <alignment horizontal="distributed"/>
    </xf>
    <xf numFmtId="0" fontId="10" fillId="36" borderId="128" xfId="0" applyFont="1" applyFill="1" applyBorder="1" applyAlignment="1">
      <alignment vertical="center" wrapText="1"/>
    </xf>
    <xf numFmtId="0" fontId="10" fillId="36" borderId="129" xfId="0" applyFont="1" applyFill="1" applyBorder="1" applyAlignment="1">
      <alignment vertical="center" wrapText="1"/>
    </xf>
    <xf numFmtId="0" fontId="10" fillId="36" borderId="88" xfId="0" applyFont="1" applyFill="1" applyBorder="1" applyAlignment="1">
      <alignment vertical="center" wrapText="1"/>
    </xf>
    <xf numFmtId="0" fontId="10" fillId="36" borderId="0" xfId="0" applyFont="1" applyFill="1" applyBorder="1" applyAlignment="1">
      <alignment vertical="center" wrapText="1"/>
    </xf>
    <xf numFmtId="0" fontId="10" fillId="36" borderId="91" xfId="0" applyFont="1" applyFill="1" applyBorder="1" applyAlignment="1">
      <alignment vertical="center" wrapText="1"/>
    </xf>
    <xf numFmtId="0" fontId="2" fillId="0" borderId="36" xfId="0" applyFont="1" applyBorder="1" applyAlignment="1">
      <alignment horizontal="center"/>
    </xf>
    <xf numFmtId="0" fontId="2" fillId="0" borderId="29" xfId="0" applyFont="1" applyBorder="1" applyAlignment="1">
      <alignment horizontal="center"/>
    </xf>
    <xf numFmtId="0" fontId="2" fillId="0" borderId="76" xfId="0" applyFont="1" applyBorder="1" applyAlignment="1">
      <alignment horizontal="center"/>
    </xf>
    <xf numFmtId="0" fontId="10" fillId="0" borderId="130" xfId="0" applyFont="1" applyBorder="1" applyAlignment="1">
      <alignment horizontal="center" vertical="distributed" wrapText="1"/>
    </xf>
    <xf numFmtId="0" fontId="10" fillId="0" borderId="131" xfId="0" applyFont="1" applyBorder="1" applyAlignment="1">
      <alignment horizontal="center" vertical="distributed" wrapText="1"/>
    </xf>
    <xf numFmtId="0" fontId="0" fillId="0" borderId="131" xfId="0" applyBorder="1" applyAlignment="1">
      <alignment/>
    </xf>
    <xf numFmtId="0" fontId="0" fillId="0" borderId="132" xfId="0" applyBorder="1" applyAlignment="1">
      <alignment/>
    </xf>
    <xf numFmtId="0" fontId="13" fillId="0" borderId="0" xfId="0" applyFont="1" applyBorder="1" applyAlignment="1">
      <alignment horizontal="center"/>
    </xf>
    <xf numFmtId="0" fontId="0" fillId="0" borderId="29" xfId="0" applyBorder="1" applyAlignment="1">
      <alignment horizontal="center" vertical="center"/>
    </xf>
    <xf numFmtId="0" fontId="0" fillId="0" borderId="76" xfId="0" applyBorder="1" applyAlignment="1">
      <alignment horizontal="center" vertical="center"/>
    </xf>
    <xf numFmtId="0" fontId="10" fillId="0" borderId="40" xfId="0" applyFont="1" applyBorder="1" applyAlignment="1">
      <alignment horizontal="center" vertical="center"/>
    </xf>
    <xf numFmtId="0" fontId="0" fillId="0" borderId="44" xfId="0" applyBorder="1" applyAlignment="1">
      <alignment horizontal="center" vertical="center"/>
    </xf>
    <xf numFmtId="0" fontId="0" fillId="0" borderId="64" xfId="0" applyBorder="1" applyAlignment="1">
      <alignment horizontal="center" vertical="center"/>
    </xf>
    <xf numFmtId="178" fontId="2" fillId="36" borderId="118"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0" fontId="2" fillId="0" borderId="133" xfId="0" applyFont="1" applyBorder="1" applyAlignment="1">
      <alignment horizontal="center" vertical="center"/>
    </xf>
    <xf numFmtId="0" fontId="2" fillId="0" borderId="44" xfId="0" applyFont="1" applyBorder="1" applyAlignment="1">
      <alignment horizontal="center" vertical="center"/>
    </xf>
    <xf numFmtId="0" fontId="2" fillId="0" borderId="93" xfId="0" applyFont="1" applyBorder="1" applyAlignment="1">
      <alignment horizontal="center" vertical="center"/>
    </xf>
    <xf numFmtId="178" fontId="2" fillId="0" borderId="13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2" fillId="0" borderId="91" xfId="0" applyFont="1" applyBorder="1" applyAlignment="1">
      <alignment horizontal="center" vertical="center"/>
    </xf>
    <xf numFmtId="178" fontId="2" fillId="36" borderId="135" xfId="0" applyNumberFormat="1" applyFont="1" applyFill="1" applyBorder="1" applyAlignment="1">
      <alignment horizontal="right" vertical="center"/>
    </xf>
    <xf numFmtId="178" fontId="2" fillId="36" borderId="136" xfId="0" applyNumberFormat="1" applyFont="1" applyFill="1" applyBorder="1" applyAlignment="1">
      <alignment horizontal="right" vertical="center"/>
    </xf>
    <xf numFmtId="178" fontId="2" fillId="36" borderId="116"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0" fontId="2" fillId="0" borderId="137" xfId="0" applyFont="1" applyBorder="1" applyAlignment="1">
      <alignment horizontal="center" vertical="center"/>
    </xf>
    <xf numFmtId="0" fontId="2" fillId="0" borderId="45" xfId="0" applyFont="1" applyBorder="1" applyAlignment="1">
      <alignment horizontal="center" vertical="center"/>
    </xf>
    <xf numFmtId="0" fontId="2" fillId="0" borderId="124" xfId="0" applyFont="1" applyBorder="1" applyAlignment="1">
      <alignment horizontal="center" vertical="center"/>
    </xf>
    <xf numFmtId="178" fontId="2" fillId="0" borderId="75" xfId="0" applyNumberFormat="1" applyFont="1" applyBorder="1" applyAlignment="1">
      <alignment horizontal="right" vertical="center"/>
    </xf>
    <xf numFmtId="0" fontId="2" fillId="0" borderId="138" xfId="0" applyFont="1" applyBorder="1" applyAlignment="1">
      <alignment horizontal="center" vertical="center"/>
    </xf>
    <xf numFmtId="0" fontId="2" fillId="0" borderId="77" xfId="0" applyFont="1" applyBorder="1" applyAlignment="1">
      <alignment horizontal="center" vertical="center"/>
    </xf>
    <xf numFmtId="178" fontId="2" fillId="0" borderId="139" xfId="0" applyNumberFormat="1" applyFont="1" applyBorder="1" applyAlignment="1">
      <alignment horizontal="right" vertical="center"/>
    </xf>
    <xf numFmtId="178" fontId="2" fillId="0" borderId="140" xfId="0" applyNumberFormat="1" applyFont="1" applyBorder="1" applyAlignment="1">
      <alignment horizontal="right" vertical="center"/>
    </xf>
    <xf numFmtId="0" fontId="2" fillId="0" borderId="141" xfId="0" applyFont="1" applyBorder="1" applyAlignment="1">
      <alignment horizontal="center" vertical="center"/>
    </xf>
    <xf numFmtId="0" fontId="2" fillId="0" borderId="32" xfId="0" applyFont="1" applyBorder="1" applyAlignment="1">
      <alignment horizontal="center" vertical="center"/>
    </xf>
    <xf numFmtId="0" fontId="2" fillId="0" borderId="142"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3" xfId="0" applyNumberFormat="1" applyFont="1" applyBorder="1" applyAlignment="1">
      <alignment horizontal="center" vertical="center"/>
    </xf>
    <xf numFmtId="3" fontId="10" fillId="0" borderId="110" xfId="0" applyNumberFormat="1" applyFont="1" applyBorder="1" applyAlignment="1">
      <alignment horizontal="center" vertical="center"/>
    </xf>
    <xf numFmtId="178" fontId="2" fillId="0" borderId="116" xfId="0" applyNumberFormat="1" applyFont="1" applyBorder="1" applyAlignment="1">
      <alignment horizontal="right" vertical="center"/>
    </xf>
    <xf numFmtId="0" fontId="2" fillId="0" borderId="13" xfId="0" applyFont="1" applyBorder="1" applyAlignment="1">
      <alignment horizontal="center" vertical="center"/>
    </xf>
    <xf numFmtId="0" fontId="2" fillId="0" borderId="75" xfId="0" applyFont="1" applyBorder="1" applyAlignment="1">
      <alignment horizontal="center" vertical="center"/>
    </xf>
    <xf numFmtId="0" fontId="2" fillId="0" borderId="31"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39" xfId="0" applyFont="1" applyBorder="1" applyAlignment="1">
      <alignment horizontal="center" vertical="center"/>
    </xf>
    <xf numFmtId="0" fontId="2" fillId="0" borderId="53" xfId="0" applyFont="1" applyBorder="1" applyAlignment="1">
      <alignment horizontal="center" vertical="center"/>
    </xf>
    <xf numFmtId="0" fontId="2" fillId="0" borderId="146" xfId="0" applyFont="1" applyBorder="1" applyAlignment="1">
      <alignment horizontal="center" vertical="center"/>
    </xf>
    <xf numFmtId="0" fontId="2" fillId="0" borderId="41" xfId="0" applyFont="1" applyBorder="1" applyAlignment="1">
      <alignment horizontal="center" vertical="center"/>
    </xf>
    <xf numFmtId="0" fontId="2" fillId="0" borderId="14" xfId="0" applyFont="1" applyBorder="1" applyAlignment="1">
      <alignment horizontal="center" vertical="center"/>
    </xf>
    <xf numFmtId="0" fontId="2" fillId="0" borderId="58" xfId="0" applyFont="1" applyBorder="1" applyAlignment="1">
      <alignment horizontal="center" vertical="center"/>
    </xf>
    <xf numFmtId="0" fontId="2" fillId="0" borderId="147" xfId="0" applyFont="1" applyBorder="1" applyAlignment="1">
      <alignment horizontal="center"/>
    </xf>
    <xf numFmtId="0" fontId="2" fillId="0" borderId="148" xfId="0" applyFont="1" applyBorder="1" applyAlignment="1">
      <alignment horizontal="center"/>
    </xf>
    <xf numFmtId="0" fontId="2" fillId="0" borderId="149" xfId="0" applyFont="1" applyBorder="1" applyAlignment="1">
      <alignment horizontal="center"/>
    </xf>
    <xf numFmtId="0" fontId="2" fillId="0" borderId="143" xfId="0" applyFont="1" applyBorder="1" applyAlignment="1">
      <alignment horizontal="center"/>
    </xf>
    <xf numFmtId="0" fontId="2" fillId="0" borderId="144" xfId="0" applyFont="1" applyBorder="1" applyAlignment="1">
      <alignment horizontal="center"/>
    </xf>
    <xf numFmtId="0" fontId="2" fillId="0" borderId="139" xfId="0" applyFont="1" applyBorder="1" applyAlignment="1">
      <alignment horizontal="center"/>
    </xf>
    <xf numFmtId="0" fontId="10" fillId="0" borderId="0" xfId="0" applyFont="1" applyAlignment="1">
      <alignment vertical="center"/>
    </xf>
    <xf numFmtId="0" fontId="2" fillId="0" borderId="150" xfId="0" applyFont="1" applyBorder="1" applyAlignment="1">
      <alignment horizontal="center" vertical="center"/>
    </xf>
    <xf numFmtId="178" fontId="2" fillId="36" borderId="116"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35" xfId="0" applyNumberFormat="1" applyFont="1" applyFill="1" applyBorder="1" applyAlignment="1">
      <alignment horizontal="right"/>
    </xf>
    <xf numFmtId="178" fontId="2" fillId="36" borderId="136"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75" xfId="0" applyNumberFormat="1" applyFont="1" applyBorder="1" applyAlignment="1">
      <alignment horizontal="right"/>
    </xf>
    <xf numFmtId="178" fontId="2" fillId="36" borderId="118"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4" xfId="0" applyNumberFormat="1" applyFont="1" applyBorder="1" applyAlignment="1">
      <alignment horizontal="right"/>
    </xf>
    <xf numFmtId="178" fontId="2" fillId="0" borderId="139" xfId="0" applyNumberFormat="1" applyFont="1" applyBorder="1" applyAlignment="1">
      <alignment horizontal="right"/>
    </xf>
    <xf numFmtId="178" fontId="2" fillId="0" borderId="41" xfId="0" applyNumberFormat="1" applyFont="1" applyBorder="1" applyAlignment="1">
      <alignment horizontal="right"/>
    </xf>
    <xf numFmtId="178" fontId="2" fillId="0" borderId="14" xfId="0" applyNumberFormat="1" applyFont="1" applyBorder="1" applyAlignment="1">
      <alignment horizontal="right"/>
    </xf>
    <xf numFmtId="0" fontId="2" fillId="0" borderId="64" xfId="0" applyFont="1" applyBorder="1" applyAlignment="1">
      <alignment horizontal="center" vertical="center"/>
    </xf>
    <xf numFmtId="178" fontId="2" fillId="0" borderId="45" xfId="0" applyNumberFormat="1" applyFont="1" applyBorder="1" applyAlignment="1">
      <alignment horizontal="right"/>
    </xf>
    <xf numFmtId="178" fontId="2" fillId="36" borderId="117" xfId="0" applyNumberFormat="1" applyFont="1" applyFill="1" applyBorder="1" applyAlignment="1">
      <alignment horizontal="right" vertical="center"/>
    </xf>
    <xf numFmtId="178" fontId="2" fillId="36" borderId="56" xfId="0" applyNumberFormat="1" applyFont="1" applyFill="1" applyBorder="1" applyAlignment="1">
      <alignment horizontal="right" vertical="center"/>
    </xf>
    <xf numFmtId="0" fontId="2" fillId="0" borderId="117" xfId="0" applyFont="1" applyFill="1" applyBorder="1" applyAlignment="1">
      <alignment horizontal="center" vertical="center"/>
    </xf>
    <xf numFmtId="0" fontId="2" fillId="0" borderId="56" xfId="0" applyFont="1" applyFill="1" applyBorder="1" applyAlignment="1">
      <alignment horizontal="center" vertical="center"/>
    </xf>
    <xf numFmtId="178" fontId="2" fillId="36" borderId="104"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0" fontId="2" fillId="0" borderId="33" xfId="0" applyFont="1" applyBorder="1" applyAlignment="1">
      <alignment horizontal="center" vertical="center"/>
    </xf>
    <xf numFmtId="0" fontId="2" fillId="0" borderId="81" xfId="0" applyFont="1" applyBorder="1" applyAlignment="1">
      <alignment horizontal="center"/>
    </xf>
    <xf numFmtId="0" fontId="0" fillId="36" borderId="10" xfId="0" applyFont="1" applyFill="1" applyBorder="1" applyAlignment="1">
      <alignment/>
    </xf>
    <xf numFmtId="0" fontId="2" fillId="0" borderId="40" xfId="0" applyFont="1" applyBorder="1" applyAlignment="1">
      <alignment horizontal="center" vertical="center"/>
    </xf>
    <xf numFmtId="178" fontId="2" fillId="0" borderId="144" xfId="0" applyNumberFormat="1" applyFont="1" applyBorder="1" applyAlignment="1">
      <alignment horizontal="right"/>
    </xf>
    <xf numFmtId="0" fontId="2" fillId="0" borderId="72" xfId="0" applyFont="1" applyBorder="1" applyAlignment="1">
      <alignment horizontal="center" vertical="center" shrinkToFit="1"/>
    </xf>
    <xf numFmtId="0" fontId="0" fillId="0" borderId="48" xfId="0" applyBorder="1" applyAlignment="1">
      <alignment horizontal="center" vertical="center" shrinkToFit="1"/>
    </xf>
    <xf numFmtId="0" fontId="0" fillId="0" borderId="63" xfId="0" applyBorder="1" applyAlignment="1">
      <alignment horizontal="center" vertical="center" shrinkToFit="1"/>
    </xf>
    <xf numFmtId="0" fontId="13" fillId="0" borderId="151" xfId="0" applyFont="1" applyBorder="1" applyAlignment="1">
      <alignment horizontal="center" vertical="center" shrinkToFit="1"/>
    </xf>
    <xf numFmtId="0" fontId="0" fillId="0" borderId="152" xfId="0" applyBorder="1" applyAlignment="1">
      <alignment horizontal="center" vertical="center" shrinkToFit="1"/>
    </xf>
    <xf numFmtId="0" fontId="2" fillId="34" borderId="59" xfId="0" applyFont="1" applyFill="1" applyBorder="1" applyAlignment="1">
      <alignment horizontal="center" vertical="center" shrinkToFit="1"/>
    </xf>
    <xf numFmtId="0" fontId="13" fillId="34" borderId="153" xfId="0" applyFont="1" applyFill="1" applyBorder="1" applyAlignment="1">
      <alignment horizontal="center" vertical="center" shrinkToFit="1"/>
    </xf>
    <xf numFmtId="0" fontId="0" fillId="34" borderId="152" xfId="0" applyFill="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7" xfId="0" applyFont="1" applyBorder="1" applyAlignment="1">
      <alignment shrinkToFit="1"/>
    </xf>
    <xf numFmtId="0" fontId="13" fillId="0" borderId="0" xfId="0" applyFont="1" applyBorder="1" applyAlignment="1">
      <alignment shrinkToFit="1"/>
    </xf>
    <xf numFmtId="0" fontId="2" fillId="0" borderId="59" xfId="0" applyFont="1" applyBorder="1" applyAlignment="1">
      <alignment horizontal="center" vertical="center" shrinkToFit="1"/>
    </xf>
    <xf numFmtId="0" fontId="0" fillId="0" borderId="70" xfId="0" applyBorder="1" applyAlignment="1">
      <alignment horizontal="center" vertical="center" shrinkToFit="1"/>
    </xf>
    <xf numFmtId="0" fontId="13" fillId="0" borderId="138" xfId="0" applyFont="1" applyBorder="1" applyAlignment="1">
      <alignment horizontal="center" vertical="center" shrinkToFit="1"/>
    </xf>
    <xf numFmtId="0" fontId="0" fillId="0" borderId="150" xfId="0" applyBorder="1" applyAlignment="1">
      <alignment horizontal="center" vertical="center" shrinkToFit="1"/>
    </xf>
    <xf numFmtId="0" fontId="0" fillId="0" borderId="121" xfId="0" applyBorder="1" applyAlignment="1">
      <alignment horizontal="center" vertical="center" shrinkToFit="1"/>
    </xf>
    <xf numFmtId="0" fontId="0" fillId="0" borderId="127" xfId="0" applyBorder="1" applyAlignment="1">
      <alignment horizontal="center" vertical="center" shrinkToFit="1"/>
    </xf>
    <xf numFmtId="0" fontId="0" fillId="0" borderId="133" xfId="0" applyBorder="1" applyAlignment="1">
      <alignment horizontal="center" vertical="center" shrinkToFit="1"/>
    </xf>
    <xf numFmtId="0" fontId="0" fillId="0" borderId="154" xfId="0" applyBorder="1" applyAlignment="1">
      <alignment horizontal="center" vertical="center" shrinkToFit="1"/>
    </xf>
    <xf numFmtId="0" fontId="13" fillId="0" borderId="155" xfId="0" applyFont="1" applyBorder="1" applyAlignment="1">
      <alignment horizontal="center" vertical="center"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56" xfId="0" applyFont="1" applyBorder="1" applyAlignment="1">
      <alignment horizontal="right" vertical="center"/>
    </xf>
    <xf numFmtId="0" fontId="2" fillId="0" borderId="10" xfId="0" applyFont="1" applyBorder="1" applyAlignment="1">
      <alignment horizontal="right" vertical="center"/>
    </xf>
    <xf numFmtId="0" fontId="2" fillId="0" borderId="157" xfId="0" applyFont="1" applyBorder="1" applyAlignment="1">
      <alignment horizontal="right" vertical="center"/>
    </xf>
    <xf numFmtId="0" fontId="2" fillId="0" borderId="158" xfId="0" applyFont="1" applyBorder="1" applyAlignment="1">
      <alignment horizontal="right" vertical="center"/>
    </xf>
    <xf numFmtId="0" fontId="2" fillId="0" borderId="159" xfId="0" applyFont="1" applyBorder="1" applyAlignment="1">
      <alignment horizontal="right"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63" xfId="0" applyNumberFormat="1" applyFont="1" applyBorder="1" applyAlignment="1">
      <alignment horizontal="right" vertical="center"/>
    </xf>
    <xf numFmtId="184" fontId="2" fillId="0" borderId="164"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58" xfId="0" applyFont="1" applyBorder="1" applyAlignment="1">
      <alignment horizontal="center" vertical="center"/>
    </xf>
    <xf numFmtId="0" fontId="2" fillId="0" borderId="16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525"/>
          <c:w val="0.947"/>
          <c:h val="0.83425"/>
        </c:manualLayout>
      </c:layout>
      <c:lineChart>
        <c:grouping val="standard"/>
        <c:varyColors val="0"/>
        <c:ser>
          <c:idx val="0"/>
          <c:order val="0"/>
          <c:tx>
            <c:strRef>
              <c:f>'[1]８職種計推移グラフ'!$B$2</c:f>
              <c:strCache>
                <c:ptCount val="1"/>
                <c:pt idx="0">
                  <c:v>原数値</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numCache>
            </c:numRef>
          </c:val>
          <c:smooth val="0"/>
        </c:ser>
        <c:ser>
          <c:idx val="1"/>
          <c:order val="1"/>
          <c:tx>
            <c:strRef>
              <c:f>'[1]８職種計推移グラフ'!$C$2</c:f>
              <c:strCache>
                <c:ptCount val="1"/>
                <c:pt idx="0">
                  <c:v>季節調整値</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-0.1</c:v>
                </c:pt>
                <c:pt idx="179">
                  <c:v>-0.2</c:v>
                </c:pt>
                <c:pt idx="180">
                  <c:v>-0.3</c:v>
                </c:pt>
                <c:pt idx="181">
                  <c:v>-0.4</c:v>
                </c:pt>
                <c:pt idx="182">
                  <c:v>-0.5</c:v>
                </c:pt>
                <c:pt idx="183">
                  <c:v>-0.5</c:v>
                </c:pt>
                <c:pt idx="184">
                  <c:v>-0.3</c:v>
                </c:pt>
                <c:pt idx="185">
                  <c:v>-0.6</c:v>
                </c:pt>
                <c:pt idx="186">
                  <c:v>-1</c:v>
                </c:pt>
                <c:pt idx="187">
                  <c:v>-0.8</c:v>
                </c:pt>
                <c:pt idx="188">
                  <c:v>-0.9</c:v>
                </c:pt>
                <c:pt idx="189">
                  <c:v>-0.8</c:v>
                </c:pt>
                <c:pt idx="190">
                  <c:v>-0.7</c:v>
                </c:pt>
                <c:pt idx="191">
                  <c:v>-0.8</c:v>
                </c:pt>
                <c:pt idx="192">
                  <c:v>-0.7</c:v>
                </c:pt>
                <c:pt idx="193">
                  <c:v>-0.6</c:v>
                </c:pt>
                <c:pt idx="194">
                  <c:v>-1</c:v>
                </c:pt>
                <c:pt idx="195">
                  <c:v>-1.4</c:v>
                </c:pt>
                <c:pt idx="196">
                  <c:v>-1.7</c:v>
                </c:pt>
                <c:pt idx="197">
                  <c:v>-1.3</c:v>
                </c:pt>
                <c:pt idx="198">
                  <c:v>-1.6</c:v>
                </c:pt>
                <c:pt idx="199">
                  <c:v>-1.8</c:v>
                </c:pt>
                <c:pt idx="200">
                  <c:v>-1.9</c:v>
                </c:pt>
                <c:pt idx="201">
                  <c:v>-1.9</c:v>
                </c:pt>
                <c:pt idx="202">
                  <c:v>-1.7</c:v>
                </c:pt>
                <c:pt idx="203">
                  <c:v>-1.5</c:v>
                </c:pt>
                <c:pt idx="204">
                  <c:v>-1.4</c:v>
                </c:pt>
                <c:pt idx="205">
                  <c:v>-1</c:v>
                </c:pt>
                <c:pt idx="206">
                  <c:v>-0.8</c:v>
                </c:pt>
                <c:pt idx="207">
                  <c:v>-0.9</c:v>
                </c:pt>
                <c:pt idx="208">
                  <c:v>-0.7</c:v>
                </c:pt>
                <c:pt idx="209">
                  <c:v>-0.8</c:v>
                </c:pt>
                <c:pt idx="210">
                  <c:v>-0.7</c:v>
                </c:pt>
                <c:pt idx="211">
                  <c:v>-0.7</c:v>
                </c:pt>
                <c:pt idx="212">
                  <c:v>-0.5</c:v>
                </c:pt>
                <c:pt idx="213">
                  <c:v>-0.2</c:v>
                </c:pt>
                <c:pt idx="214">
                  <c:v>-0.1</c:v>
                </c:pt>
                <c:pt idx="215">
                  <c:v>-0.1</c:v>
                </c:pt>
                <c:pt idx="216">
                  <c:v>-0.1</c:v>
                </c:pt>
                <c:pt idx="217">
                  <c:v>0</c:v>
                </c:pt>
                <c:pt idx="218">
                  <c:v>-0.2</c:v>
                </c:pt>
                <c:pt idx="219">
                  <c:v>0</c:v>
                </c:pt>
                <c:pt idx="220">
                  <c:v>0.3</c:v>
                </c:pt>
                <c:pt idx="221">
                  <c:v>0.2</c:v>
                </c:pt>
                <c:pt idx="222">
                  <c:v>1.3</c:v>
                </c:pt>
              </c:numCache>
            </c:numRef>
          </c:val>
          <c:smooth val="0"/>
        </c:ser>
        <c:marker val="1"/>
        <c:axId val="27808169"/>
        <c:axId val="48946930"/>
      </c:lineChart>
      <c:catAx>
        <c:axId val="27808169"/>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8946930"/>
        <c:crossesAt val="0"/>
        <c:auto val="0"/>
        <c:lblOffset val="100"/>
        <c:tickLblSkip val="1"/>
        <c:tickMarkSkip val="12"/>
        <c:noMultiLvlLbl val="0"/>
      </c:catAx>
      <c:valAx>
        <c:axId val="48946930"/>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808169"/>
        <c:crossesAt val="1"/>
        <c:crossBetween val="midCat"/>
        <c:dispUnits/>
        <c:majorUnit val="0.2"/>
      </c:valAx>
      <c:spPr>
        <a:noFill/>
        <a:ln w="12700">
          <a:solidFill>
            <a:srgbClr val="000000"/>
          </a:solidFill>
        </a:ln>
      </c:spPr>
    </c:plotArea>
    <c:legend>
      <c:legendPos val="r"/>
      <c:layout>
        <c:manualLayout>
          <c:xMode val="edge"/>
          <c:yMode val="edge"/>
          <c:x val="0.2425"/>
          <c:y val="0.246"/>
          <c:w val="0.1075"/>
          <c:h val="0.0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'[3]６職種計推移グラフ'!$B$2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'[3]６職種計推移グラフ'!$B$4:$B$231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pt idx="224">
                  <c:v>3.3</c:v>
                </c:pt>
              </c:numCache>
            </c:numRef>
          </c:val>
          <c:smooth val="0"/>
        </c:ser>
        <c:ser>
          <c:idx val="1"/>
          <c:order val="1"/>
          <c:tx>
            <c:strRef>
              <c:f>'[3]６職種計推移グラフ'!$C$2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'[3]６職種計推移グラフ'!$C$4:$C$231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2.4</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0.2</c:v>
                </c:pt>
                <c:pt idx="178">
                  <c:v>-0.3</c:v>
                </c:pt>
                <c:pt idx="179">
                  <c:v>-0.4</c:v>
                </c:pt>
                <c:pt idx="180">
                  <c:v>-0.5</c:v>
                </c:pt>
                <c:pt idx="181">
                  <c:v>-0.7</c:v>
                </c:pt>
                <c:pt idx="182">
                  <c:v>-0.7</c:v>
                </c:pt>
                <c:pt idx="183">
                  <c:v>-0.9</c:v>
                </c:pt>
                <c:pt idx="184">
                  <c:v>-0.8</c:v>
                </c:pt>
                <c:pt idx="185">
                  <c:v>-1</c:v>
                </c:pt>
                <c:pt idx="186">
                  <c:v>-1.7</c:v>
                </c:pt>
                <c:pt idx="187">
                  <c:v>-1.3</c:v>
                </c:pt>
                <c:pt idx="188">
                  <c:v>-1.5</c:v>
                </c:pt>
                <c:pt idx="189">
                  <c:v>-1.4</c:v>
                </c:pt>
                <c:pt idx="190">
                  <c:v>-1.2</c:v>
                </c:pt>
                <c:pt idx="191">
                  <c:v>-1.4</c:v>
                </c:pt>
                <c:pt idx="192">
                  <c:v>-1.1</c:v>
                </c:pt>
                <c:pt idx="193">
                  <c:v>-0.9</c:v>
                </c:pt>
                <c:pt idx="194">
                  <c:v>-1.5</c:v>
                </c:pt>
                <c:pt idx="195">
                  <c:v>-2</c:v>
                </c:pt>
                <c:pt idx="196">
                  <c:v>-2.5</c:v>
                </c:pt>
                <c:pt idx="197">
                  <c:v>-1.6</c:v>
                </c:pt>
                <c:pt idx="198">
                  <c:v>-2.5</c:v>
                </c:pt>
                <c:pt idx="199">
                  <c:v>-2.9</c:v>
                </c:pt>
                <c:pt idx="200">
                  <c:v>-2.9</c:v>
                </c:pt>
                <c:pt idx="201">
                  <c:v>-3.1</c:v>
                </c:pt>
                <c:pt idx="202">
                  <c:v>-2.8</c:v>
                </c:pt>
                <c:pt idx="203">
                  <c:v>-2.4</c:v>
                </c:pt>
                <c:pt idx="204">
                  <c:v>-2.4</c:v>
                </c:pt>
                <c:pt idx="205">
                  <c:v>-2.1</c:v>
                </c:pt>
                <c:pt idx="206">
                  <c:v>-1.2</c:v>
                </c:pt>
                <c:pt idx="207">
                  <c:v>-1.7</c:v>
                </c:pt>
                <c:pt idx="208">
                  <c:v>-1.2</c:v>
                </c:pt>
                <c:pt idx="209">
                  <c:v>-1.2</c:v>
                </c:pt>
                <c:pt idx="210">
                  <c:v>-0.9</c:v>
                </c:pt>
                <c:pt idx="211">
                  <c:v>-0.9</c:v>
                </c:pt>
                <c:pt idx="212">
                  <c:v>-0.7</c:v>
                </c:pt>
                <c:pt idx="213">
                  <c:v>-0.2</c:v>
                </c:pt>
                <c:pt idx="214">
                  <c:v>-0.2</c:v>
                </c:pt>
                <c:pt idx="215">
                  <c:v>-0.3</c:v>
                </c:pt>
                <c:pt idx="216">
                  <c:v>-0.3</c:v>
                </c:pt>
                <c:pt idx="217">
                  <c:v>-0.1</c:v>
                </c:pt>
                <c:pt idx="218">
                  <c:v>-0.2</c:v>
                </c:pt>
                <c:pt idx="219">
                  <c:v>0.1</c:v>
                </c:pt>
                <c:pt idx="220">
                  <c:v>0.4</c:v>
                </c:pt>
                <c:pt idx="221">
                  <c:v>0.4</c:v>
                </c:pt>
                <c:pt idx="222">
                  <c:v>2</c:v>
                </c:pt>
                <c:pt idx="223">
                  <c:v>2.4</c:v>
                </c:pt>
                <c:pt idx="224">
                  <c:v>2.6</c:v>
                </c:pt>
              </c:numCache>
            </c:numRef>
          </c:val>
          <c:smooth val="0"/>
        </c:ser>
        <c:marker val="1"/>
        <c:axId val="46045651"/>
        <c:axId val="11757676"/>
      </c:lineChart>
      <c:catAx>
        <c:axId val="4604565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1757676"/>
        <c:crossesAt val="0"/>
        <c:auto val="0"/>
        <c:lblOffset val="100"/>
        <c:tickLblSkip val="1"/>
        <c:tickMarkSkip val="12"/>
        <c:noMultiLvlLbl val="0"/>
      </c:catAx>
      <c:valAx>
        <c:axId val="11757676"/>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045651"/>
        <c:crossesAt val="1"/>
        <c:crossBetween val="midCat"/>
        <c:dispUnits/>
        <c:majorUnit val="0.2"/>
      </c:valAx>
      <c:spPr>
        <a:noFill/>
        <a:ln w="12700">
          <a:solidFill>
            <a:srgbClr val="000000"/>
          </a:solidFill>
        </a:ln>
      </c:spPr>
    </c:plotArea>
    <c:legend>
      <c:legendPos val="r"/>
      <c:layout>
        <c:manualLayout>
          <c:xMode val="edge"/>
          <c:yMode val="edge"/>
          <c:x val="0.26875"/>
          <c:y val="0.2447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'[4]６職種計推移グラフ'!$B$2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'[4]６職種計推移グラフ'!$B$4:$B$231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pt idx="224">
                  <c:v>3.3</c:v>
                </c:pt>
                <c:pt idx="225">
                  <c:v>2.9</c:v>
                </c:pt>
              </c:numCache>
            </c:numRef>
          </c:val>
          <c:smooth val="0"/>
        </c:ser>
        <c:ser>
          <c:idx val="1"/>
          <c:order val="1"/>
          <c:tx>
            <c:strRef>
              <c:f>'[4]６職種計推移グラフ'!$C$2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'[4]６職種計推移グラフ'!$C$4:$C$231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2.4</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0.2</c:v>
                </c:pt>
                <c:pt idx="178">
                  <c:v>-0.3</c:v>
                </c:pt>
                <c:pt idx="179">
                  <c:v>-0.4</c:v>
                </c:pt>
                <c:pt idx="180">
                  <c:v>-0.5</c:v>
                </c:pt>
                <c:pt idx="181">
                  <c:v>-0.7</c:v>
                </c:pt>
                <c:pt idx="182">
                  <c:v>-0.7</c:v>
                </c:pt>
                <c:pt idx="183">
                  <c:v>-0.9</c:v>
                </c:pt>
                <c:pt idx="184">
                  <c:v>-0.8</c:v>
                </c:pt>
                <c:pt idx="185">
                  <c:v>-1</c:v>
                </c:pt>
                <c:pt idx="186">
                  <c:v>-1.7</c:v>
                </c:pt>
                <c:pt idx="187">
                  <c:v>-1.3</c:v>
                </c:pt>
                <c:pt idx="188">
                  <c:v>-1.5</c:v>
                </c:pt>
                <c:pt idx="189">
                  <c:v>-1.4</c:v>
                </c:pt>
                <c:pt idx="190">
                  <c:v>-1.2</c:v>
                </c:pt>
                <c:pt idx="191">
                  <c:v>-1.4</c:v>
                </c:pt>
                <c:pt idx="192">
                  <c:v>-1.1</c:v>
                </c:pt>
                <c:pt idx="193">
                  <c:v>-0.9</c:v>
                </c:pt>
                <c:pt idx="194">
                  <c:v>-1.5</c:v>
                </c:pt>
                <c:pt idx="195">
                  <c:v>-2</c:v>
                </c:pt>
                <c:pt idx="196">
                  <c:v>-2.5</c:v>
                </c:pt>
                <c:pt idx="197">
                  <c:v>-1.6</c:v>
                </c:pt>
                <c:pt idx="198">
                  <c:v>-2.5</c:v>
                </c:pt>
                <c:pt idx="199">
                  <c:v>-2.9</c:v>
                </c:pt>
                <c:pt idx="200">
                  <c:v>-2.9</c:v>
                </c:pt>
                <c:pt idx="201">
                  <c:v>-3.1</c:v>
                </c:pt>
                <c:pt idx="202">
                  <c:v>-2.8</c:v>
                </c:pt>
                <c:pt idx="203">
                  <c:v>-2.4</c:v>
                </c:pt>
                <c:pt idx="204">
                  <c:v>-2.4</c:v>
                </c:pt>
                <c:pt idx="205">
                  <c:v>-2.1</c:v>
                </c:pt>
                <c:pt idx="206">
                  <c:v>-1.2</c:v>
                </c:pt>
                <c:pt idx="207">
                  <c:v>-1.7</c:v>
                </c:pt>
                <c:pt idx="208">
                  <c:v>-1.2</c:v>
                </c:pt>
                <c:pt idx="209">
                  <c:v>-1.2</c:v>
                </c:pt>
                <c:pt idx="210">
                  <c:v>-0.9</c:v>
                </c:pt>
                <c:pt idx="211">
                  <c:v>-0.9</c:v>
                </c:pt>
                <c:pt idx="212">
                  <c:v>-0.7</c:v>
                </c:pt>
                <c:pt idx="213">
                  <c:v>-0.2</c:v>
                </c:pt>
                <c:pt idx="214">
                  <c:v>-0.2</c:v>
                </c:pt>
                <c:pt idx="215">
                  <c:v>-0.3</c:v>
                </c:pt>
                <c:pt idx="216">
                  <c:v>-0.3</c:v>
                </c:pt>
                <c:pt idx="217">
                  <c:v>-0.1</c:v>
                </c:pt>
                <c:pt idx="218">
                  <c:v>-0.2</c:v>
                </c:pt>
                <c:pt idx="219">
                  <c:v>0.1</c:v>
                </c:pt>
                <c:pt idx="220">
                  <c:v>0.4</c:v>
                </c:pt>
                <c:pt idx="221">
                  <c:v>0.4</c:v>
                </c:pt>
                <c:pt idx="222">
                  <c:v>2</c:v>
                </c:pt>
                <c:pt idx="223">
                  <c:v>2.4</c:v>
                </c:pt>
                <c:pt idx="224">
                  <c:v>2.6</c:v>
                </c:pt>
                <c:pt idx="225">
                  <c:v>2.2</c:v>
                </c:pt>
              </c:numCache>
            </c:numRef>
          </c:val>
          <c:smooth val="0"/>
        </c:ser>
        <c:marker val="1"/>
        <c:axId val="38710221"/>
        <c:axId val="12847670"/>
      </c:lineChart>
      <c:catAx>
        <c:axId val="3871022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2847670"/>
        <c:crossesAt val="0"/>
        <c:auto val="0"/>
        <c:lblOffset val="100"/>
        <c:tickLblSkip val="1"/>
        <c:tickMarkSkip val="12"/>
        <c:noMultiLvlLbl val="0"/>
      </c:catAx>
      <c:valAx>
        <c:axId val="12847670"/>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710221"/>
        <c:crossesAt val="1"/>
        <c:crossBetween val="midCat"/>
        <c:dispUnits/>
        <c:majorUnit val="0.2"/>
      </c:valAx>
      <c:spPr>
        <a:noFill/>
        <a:ln w="12700">
          <a:solidFill>
            <a:srgbClr val="000000"/>
          </a:solidFill>
        </a:ln>
      </c:spPr>
    </c:plotArea>
    <c:legend>
      <c:legendPos val="r"/>
      <c:layout>
        <c:manualLayout>
          <c:xMode val="edge"/>
          <c:yMode val="edge"/>
          <c:x val="0.36375"/>
          <c:y val="0.261"/>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'[5]６職種計推移グラフ'!$B$2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'[5]６職種計推移グラフ'!$B$4:$B$231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pt idx="224">
                  <c:v>3.3</c:v>
                </c:pt>
                <c:pt idx="225">
                  <c:v>2.9</c:v>
                </c:pt>
                <c:pt idx="226">
                  <c:v>2.3</c:v>
                </c:pt>
              </c:numCache>
            </c:numRef>
          </c:val>
          <c:smooth val="0"/>
        </c:ser>
        <c:ser>
          <c:idx val="1"/>
          <c:order val="1"/>
          <c:tx>
            <c:strRef>
              <c:f>'[5]６職種計推移グラフ'!$C$2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'[5]６職種計推移グラフ'!$C$4:$C$231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2.4</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0.2</c:v>
                </c:pt>
                <c:pt idx="178">
                  <c:v>-0.3</c:v>
                </c:pt>
                <c:pt idx="179">
                  <c:v>-0.4</c:v>
                </c:pt>
                <c:pt idx="180">
                  <c:v>-0.5</c:v>
                </c:pt>
                <c:pt idx="181">
                  <c:v>-0.7</c:v>
                </c:pt>
                <c:pt idx="182">
                  <c:v>-0.7</c:v>
                </c:pt>
                <c:pt idx="183">
                  <c:v>-0.9</c:v>
                </c:pt>
                <c:pt idx="184">
                  <c:v>-0.8</c:v>
                </c:pt>
                <c:pt idx="185">
                  <c:v>-1</c:v>
                </c:pt>
                <c:pt idx="186">
                  <c:v>-1.7</c:v>
                </c:pt>
                <c:pt idx="187">
                  <c:v>-1.3</c:v>
                </c:pt>
                <c:pt idx="188">
                  <c:v>-1.5</c:v>
                </c:pt>
                <c:pt idx="189">
                  <c:v>-1.4</c:v>
                </c:pt>
                <c:pt idx="190">
                  <c:v>-1.2</c:v>
                </c:pt>
                <c:pt idx="191">
                  <c:v>-1.4</c:v>
                </c:pt>
                <c:pt idx="192">
                  <c:v>-1.1</c:v>
                </c:pt>
                <c:pt idx="193">
                  <c:v>-0.9</c:v>
                </c:pt>
                <c:pt idx="194">
                  <c:v>-1.5</c:v>
                </c:pt>
                <c:pt idx="195">
                  <c:v>-2</c:v>
                </c:pt>
                <c:pt idx="196">
                  <c:v>-2.5</c:v>
                </c:pt>
                <c:pt idx="197">
                  <c:v>-1.6</c:v>
                </c:pt>
                <c:pt idx="198">
                  <c:v>-2.5</c:v>
                </c:pt>
                <c:pt idx="199">
                  <c:v>-2.9</c:v>
                </c:pt>
                <c:pt idx="200">
                  <c:v>-2.9</c:v>
                </c:pt>
                <c:pt idx="201">
                  <c:v>-3.1</c:v>
                </c:pt>
                <c:pt idx="202">
                  <c:v>-2.8</c:v>
                </c:pt>
                <c:pt idx="203">
                  <c:v>-2.4</c:v>
                </c:pt>
                <c:pt idx="204">
                  <c:v>-2.4</c:v>
                </c:pt>
                <c:pt idx="205">
                  <c:v>-2.1</c:v>
                </c:pt>
                <c:pt idx="206">
                  <c:v>-1.2</c:v>
                </c:pt>
                <c:pt idx="207">
                  <c:v>-1.7</c:v>
                </c:pt>
                <c:pt idx="208">
                  <c:v>-1.2</c:v>
                </c:pt>
                <c:pt idx="209">
                  <c:v>-1.2</c:v>
                </c:pt>
                <c:pt idx="210">
                  <c:v>-0.9</c:v>
                </c:pt>
                <c:pt idx="211">
                  <c:v>-0.9</c:v>
                </c:pt>
                <c:pt idx="212">
                  <c:v>-0.7</c:v>
                </c:pt>
                <c:pt idx="213">
                  <c:v>-0.2</c:v>
                </c:pt>
                <c:pt idx="214">
                  <c:v>-0.2</c:v>
                </c:pt>
                <c:pt idx="215">
                  <c:v>-0.3</c:v>
                </c:pt>
                <c:pt idx="216">
                  <c:v>-0.3</c:v>
                </c:pt>
                <c:pt idx="217">
                  <c:v>-0.1</c:v>
                </c:pt>
                <c:pt idx="218">
                  <c:v>-0.2</c:v>
                </c:pt>
                <c:pt idx="219">
                  <c:v>0.1</c:v>
                </c:pt>
                <c:pt idx="220">
                  <c:v>0.4</c:v>
                </c:pt>
                <c:pt idx="221">
                  <c:v>0.4</c:v>
                </c:pt>
                <c:pt idx="222">
                  <c:v>2</c:v>
                </c:pt>
                <c:pt idx="223">
                  <c:v>2.4</c:v>
                </c:pt>
                <c:pt idx="224">
                  <c:v>2.6</c:v>
                </c:pt>
                <c:pt idx="225">
                  <c:v>2.2</c:v>
                </c:pt>
                <c:pt idx="226">
                  <c:v>1.7</c:v>
                </c:pt>
              </c:numCache>
            </c:numRef>
          </c:val>
          <c:smooth val="0"/>
        </c:ser>
        <c:marker val="1"/>
        <c:axId val="48520167"/>
        <c:axId val="34028320"/>
      </c:lineChart>
      <c:catAx>
        <c:axId val="4852016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4028320"/>
        <c:crossesAt val="0"/>
        <c:auto val="0"/>
        <c:lblOffset val="100"/>
        <c:tickLblSkip val="1"/>
        <c:tickMarkSkip val="12"/>
        <c:noMultiLvlLbl val="0"/>
      </c:catAx>
      <c:valAx>
        <c:axId val="34028320"/>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520167"/>
        <c:crossesAt val="1"/>
        <c:crossBetween val="midCat"/>
        <c:dispUnits/>
        <c:majorUnit val="0.2"/>
      </c:valAx>
      <c:spPr>
        <a:noFill/>
        <a:ln w="12700">
          <a:solidFill>
            <a:srgbClr val="000000"/>
          </a:solidFill>
        </a:ln>
      </c:spPr>
    </c:plotArea>
    <c:legend>
      <c:legendPos val="r"/>
      <c:layout>
        <c:manualLayout>
          <c:xMode val="edge"/>
          <c:yMode val="edge"/>
          <c:x val="0.2995"/>
          <c:y val="0.2447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66"/>
          <c:w val="0.94975"/>
          <c:h val="0.83375"/>
        </c:manualLayout>
      </c:layout>
      <c:lineChart>
        <c:grouping val="standard"/>
        <c:varyColors val="0"/>
        <c:ser>
          <c:idx val="0"/>
          <c:order val="0"/>
          <c:tx>
            <c:strRef>
              <c:f>'[6]６職種計推移グラフ'!$B$2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'[6]６職種計推移グラフ'!$A$4:$A$231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'[6]６職種計推移グラフ'!$B$4:$B$231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pt idx="224">
                  <c:v>3.3</c:v>
                </c:pt>
                <c:pt idx="225">
                  <c:v>2.9</c:v>
                </c:pt>
                <c:pt idx="226">
                  <c:v>2.3</c:v>
                </c:pt>
                <c:pt idx="227">
                  <c:v>1.2</c:v>
                </c:pt>
              </c:numCache>
            </c:numRef>
          </c:val>
          <c:smooth val="0"/>
        </c:ser>
        <c:ser>
          <c:idx val="1"/>
          <c:order val="1"/>
          <c:tx>
            <c:strRef>
              <c:f>'[6]６職種計推移グラフ'!$C$2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'[6]６職種計推移グラフ'!$C$4:$C$231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2.3</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0.1</c:v>
                </c:pt>
                <c:pt idx="178">
                  <c:v>-0.4</c:v>
                </c:pt>
                <c:pt idx="179">
                  <c:v>-0.4</c:v>
                </c:pt>
                <c:pt idx="180">
                  <c:v>-0.5</c:v>
                </c:pt>
                <c:pt idx="181">
                  <c:v>-0.7</c:v>
                </c:pt>
                <c:pt idx="182">
                  <c:v>-0.7</c:v>
                </c:pt>
                <c:pt idx="183">
                  <c:v>-0.8</c:v>
                </c:pt>
                <c:pt idx="184">
                  <c:v>-0.7</c:v>
                </c:pt>
                <c:pt idx="185">
                  <c:v>-1</c:v>
                </c:pt>
                <c:pt idx="186">
                  <c:v>-1.7</c:v>
                </c:pt>
                <c:pt idx="187">
                  <c:v>-1.4</c:v>
                </c:pt>
                <c:pt idx="188">
                  <c:v>-1.6</c:v>
                </c:pt>
                <c:pt idx="189">
                  <c:v>-1.4</c:v>
                </c:pt>
                <c:pt idx="190">
                  <c:v>-1.2</c:v>
                </c:pt>
                <c:pt idx="191">
                  <c:v>-1.4</c:v>
                </c:pt>
                <c:pt idx="192">
                  <c:v>-1.1</c:v>
                </c:pt>
                <c:pt idx="193">
                  <c:v>-1</c:v>
                </c:pt>
                <c:pt idx="194">
                  <c:v>-1.4</c:v>
                </c:pt>
                <c:pt idx="195">
                  <c:v>-1.9</c:v>
                </c:pt>
                <c:pt idx="196">
                  <c:v>-2.4</c:v>
                </c:pt>
                <c:pt idx="197">
                  <c:v>-1.6</c:v>
                </c:pt>
                <c:pt idx="198">
                  <c:v>-2.5</c:v>
                </c:pt>
                <c:pt idx="199">
                  <c:v>-2.9</c:v>
                </c:pt>
                <c:pt idx="200">
                  <c:v>-3</c:v>
                </c:pt>
                <c:pt idx="201">
                  <c:v>-3.1</c:v>
                </c:pt>
                <c:pt idx="202">
                  <c:v>-2.8</c:v>
                </c:pt>
                <c:pt idx="203">
                  <c:v>-2.5</c:v>
                </c:pt>
                <c:pt idx="204">
                  <c:v>-2.4</c:v>
                </c:pt>
                <c:pt idx="205">
                  <c:v>-2.1</c:v>
                </c:pt>
                <c:pt idx="206">
                  <c:v>-1.2</c:v>
                </c:pt>
                <c:pt idx="207">
                  <c:v>-1.6</c:v>
                </c:pt>
                <c:pt idx="208">
                  <c:v>-1.1</c:v>
                </c:pt>
                <c:pt idx="209">
                  <c:v>-1.2</c:v>
                </c:pt>
                <c:pt idx="210">
                  <c:v>-1</c:v>
                </c:pt>
                <c:pt idx="211">
                  <c:v>-1</c:v>
                </c:pt>
                <c:pt idx="212">
                  <c:v>-0.7</c:v>
                </c:pt>
                <c:pt idx="213">
                  <c:v>-0.2</c:v>
                </c:pt>
                <c:pt idx="214">
                  <c:v>-0.1</c:v>
                </c:pt>
                <c:pt idx="215">
                  <c:v>-0.3</c:v>
                </c:pt>
                <c:pt idx="216">
                  <c:v>-0.3</c:v>
                </c:pt>
                <c:pt idx="217">
                  <c:v>-0.1</c:v>
                </c:pt>
                <c:pt idx="218">
                  <c:v>-0.1</c:v>
                </c:pt>
                <c:pt idx="219">
                  <c:v>0.2</c:v>
                </c:pt>
                <c:pt idx="220">
                  <c:v>0.7</c:v>
                </c:pt>
                <c:pt idx="221">
                  <c:v>0.4</c:v>
                </c:pt>
                <c:pt idx="222">
                  <c:v>2</c:v>
                </c:pt>
                <c:pt idx="223">
                  <c:v>2.3</c:v>
                </c:pt>
                <c:pt idx="224">
                  <c:v>2.5</c:v>
                </c:pt>
                <c:pt idx="225">
                  <c:v>2.2</c:v>
                </c:pt>
                <c:pt idx="226">
                  <c:v>1.8</c:v>
                </c:pt>
                <c:pt idx="227">
                  <c:v>0.9</c:v>
                </c:pt>
              </c:numCache>
            </c:numRef>
          </c:val>
          <c:smooth val="0"/>
        </c:ser>
        <c:marker val="1"/>
        <c:axId val="37819425"/>
        <c:axId val="4830506"/>
      </c:lineChart>
      <c:catAx>
        <c:axId val="3781942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830506"/>
        <c:crossesAt val="0"/>
        <c:auto val="0"/>
        <c:lblOffset val="100"/>
        <c:tickLblSkip val="1"/>
        <c:tickMarkSkip val="12"/>
        <c:noMultiLvlLbl val="0"/>
      </c:catAx>
      <c:valAx>
        <c:axId val="4830506"/>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819425"/>
        <c:crossesAt val="1"/>
        <c:crossBetween val="midCat"/>
        <c:dispUnits/>
        <c:majorUnit val="0.2"/>
      </c:valAx>
      <c:spPr>
        <a:noFill/>
        <a:ln w="12700">
          <a:solidFill>
            <a:srgbClr val="000000"/>
          </a:solidFill>
        </a:ln>
      </c:spPr>
    </c:plotArea>
    <c:legend>
      <c:legendPos val="r"/>
      <c:layout>
        <c:manualLayout>
          <c:xMode val="edge"/>
          <c:yMode val="edge"/>
          <c:x val="0.301"/>
          <c:y val="0.265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66"/>
          <c:w val="0.94975"/>
          <c:h val="0.83375"/>
        </c:manualLayout>
      </c:layout>
      <c:lineChart>
        <c:grouping val="standard"/>
        <c:varyColors val="0"/>
        <c:ser>
          <c:idx val="0"/>
          <c:order val="0"/>
          <c:tx>
            <c:strRef>
              <c:f>'[7]６職種計推移グラフ'!$B$2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'[7]６職種計推移グラフ'!$A$4:$A$243</c:f>
              <c:strCache>
                <c:ptCount val="240"/>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strCache>
            </c:strRef>
          </c:cat>
          <c:val>
            <c:numRef>
              <c:f>'[7]６職種計推移グラフ'!$B$4:$B$243</c:f>
              <c:numCache>
                <c:ptCount val="240"/>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pt idx="224">
                  <c:v>3.3</c:v>
                </c:pt>
                <c:pt idx="225">
                  <c:v>2.9</c:v>
                </c:pt>
                <c:pt idx="226">
                  <c:v>2.3</c:v>
                </c:pt>
                <c:pt idx="227">
                  <c:v>1.2</c:v>
                </c:pt>
                <c:pt idx="228">
                  <c:v>1.8</c:v>
                </c:pt>
              </c:numCache>
            </c:numRef>
          </c:val>
          <c:smooth val="0"/>
        </c:ser>
        <c:ser>
          <c:idx val="1"/>
          <c:order val="1"/>
          <c:tx>
            <c:strRef>
              <c:f>'[7]６職種計推移グラフ'!$C$2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'[7]６職種計推移グラフ'!$A$4:$A$243</c:f>
              <c:strCache>
                <c:ptCount val="240"/>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strCache>
            </c:strRef>
          </c:cat>
          <c:val>
            <c:numRef>
              <c:f>'[7]６職種計推移グラフ'!$C$4:$C$243</c:f>
              <c:numCache>
                <c:ptCount val="240"/>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2.3</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0.1</c:v>
                </c:pt>
                <c:pt idx="178">
                  <c:v>-0.4</c:v>
                </c:pt>
                <c:pt idx="179">
                  <c:v>-0.4</c:v>
                </c:pt>
                <c:pt idx="180">
                  <c:v>-0.5</c:v>
                </c:pt>
                <c:pt idx="181">
                  <c:v>-0.7</c:v>
                </c:pt>
                <c:pt idx="182">
                  <c:v>-0.7</c:v>
                </c:pt>
                <c:pt idx="183">
                  <c:v>-0.8</c:v>
                </c:pt>
                <c:pt idx="184">
                  <c:v>-0.7</c:v>
                </c:pt>
                <c:pt idx="185">
                  <c:v>-1</c:v>
                </c:pt>
                <c:pt idx="186">
                  <c:v>-1.7</c:v>
                </c:pt>
                <c:pt idx="187">
                  <c:v>-1.4</c:v>
                </c:pt>
                <c:pt idx="188">
                  <c:v>-1.6</c:v>
                </c:pt>
                <c:pt idx="189">
                  <c:v>-1.4</c:v>
                </c:pt>
                <c:pt idx="190">
                  <c:v>-1.2</c:v>
                </c:pt>
                <c:pt idx="191">
                  <c:v>-1.4</c:v>
                </c:pt>
                <c:pt idx="192">
                  <c:v>-1.1</c:v>
                </c:pt>
                <c:pt idx="193">
                  <c:v>-1</c:v>
                </c:pt>
                <c:pt idx="194">
                  <c:v>-1.4</c:v>
                </c:pt>
                <c:pt idx="195">
                  <c:v>-1.9</c:v>
                </c:pt>
                <c:pt idx="196">
                  <c:v>-2.4</c:v>
                </c:pt>
                <c:pt idx="197">
                  <c:v>-1.6</c:v>
                </c:pt>
                <c:pt idx="198">
                  <c:v>-2.5</c:v>
                </c:pt>
                <c:pt idx="199">
                  <c:v>-2.9</c:v>
                </c:pt>
                <c:pt idx="200">
                  <c:v>-3</c:v>
                </c:pt>
                <c:pt idx="201">
                  <c:v>-3.1</c:v>
                </c:pt>
                <c:pt idx="202">
                  <c:v>-2.8</c:v>
                </c:pt>
                <c:pt idx="203">
                  <c:v>-2.5</c:v>
                </c:pt>
                <c:pt idx="204">
                  <c:v>-2.4</c:v>
                </c:pt>
                <c:pt idx="205">
                  <c:v>-2.1</c:v>
                </c:pt>
                <c:pt idx="206">
                  <c:v>-1.2</c:v>
                </c:pt>
                <c:pt idx="207">
                  <c:v>-1.6</c:v>
                </c:pt>
                <c:pt idx="208">
                  <c:v>-1.1</c:v>
                </c:pt>
                <c:pt idx="209">
                  <c:v>-1.2</c:v>
                </c:pt>
                <c:pt idx="210">
                  <c:v>-1</c:v>
                </c:pt>
                <c:pt idx="211">
                  <c:v>-1</c:v>
                </c:pt>
                <c:pt idx="212">
                  <c:v>-0.7</c:v>
                </c:pt>
                <c:pt idx="213">
                  <c:v>-0.2</c:v>
                </c:pt>
                <c:pt idx="214">
                  <c:v>-0.1</c:v>
                </c:pt>
                <c:pt idx="215">
                  <c:v>-0.3</c:v>
                </c:pt>
                <c:pt idx="216">
                  <c:v>-0.3</c:v>
                </c:pt>
                <c:pt idx="217">
                  <c:v>-0.1</c:v>
                </c:pt>
                <c:pt idx="218">
                  <c:v>-0.1</c:v>
                </c:pt>
                <c:pt idx="219">
                  <c:v>0.2</c:v>
                </c:pt>
                <c:pt idx="220">
                  <c:v>0.7</c:v>
                </c:pt>
                <c:pt idx="221">
                  <c:v>0.4</c:v>
                </c:pt>
                <c:pt idx="222">
                  <c:v>2</c:v>
                </c:pt>
                <c:pt idx="223">
                  <c:v>2.3</c:v>
                </c:pt>
                <c:pt idx="224">
                  <c:v>2.5</c:v>
                </c:pt>
                <c:pt idx="225">
                  <c:v>2.2</c:v>
                </c:pt>
                <c:pt idx="226">
                  <c:v>1.8</c:v>
                </c:pt>
                <c:pt idx="227">
                  <c:v>0.9</c:v>
                </c:pt>
                <c:pt idx="228">
                  <c:v>1.9</c:v>
                </c:pt>
              </c:numCache>
            </c:numRef>
          </c:val>
          <c:smooth val="0"/>
        </c:ser>
        <c:marker val="1"/>
        <c:axId val="43474555"/>
        <c:axId val="55726676"/>
      </c:lineChart>
      <c:catAx>
        <c:axId val="4347455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5726676"/>
        <c:crossesAt val="0"/>
        <c:auto val="0"/>
        <c:lblOffset val="100"/>
        <c:tickLblSkip val="1"/>
        <c:tickMarkSkip val="12"/>
        <c:noMultiLvlLbl val="0"/>
      </c:catAx>
      <c:valAx>
        <c:axId val="55726676"/>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474555"/>
        <c:crossesAt val="1"/>
        <c:crossBetween val="midCat"/>
        <c:dispUnits/>
        <c:majorUnit val="0.2"/>
      </c:valAx>
      <c:spPr>
        <a:noFill/>
        <a:ln w="12700">
          <a:solidFill>
            <a:srgbClr val="000000"/>
          </a:solidFill>
        </a:ln>
      </c:spPr>
    </c:plotArea>
    <c:legend>
      <c:legendPos val="r"/>
      <c:layout>
        <c:manualLayout>
          <c:xMode val="edge"/>
          <c:yMode val="edge"/>
          <c:x val="0.23225"/>
          <c:y val="0.256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'[2]８職種計推移グラフ'!$B$2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'[2]８職種計推移グラフ'!$B$4:$B$231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numCache>
            </c:numRef>
          </c:val>
          <c:smooth val="0"/>
        </c:ser>
        <c:ser>
          <c:idx val="1"/>
          <c:order val="1"/>
          <c:tx>
            <c:strRef>
              <c:f>'[2]８職種計推移グラフ'!$C$2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'[2]８職種計推移グラフ'!$C$4:$C$231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-0.1</c:v>
                </c:pt>
                <c:pt idx="179">
                  <c:v>-0.2</c:v>
                </c:pt>
                <c:pt idx="180">
                  <c:v>-0.3</c:v>
                </c:pt>
                <c:pt idx="181">
                  <c:v>-0.4</c:v>
                </c:pt>
                <c:pt idx="182">
                  <c:v>-0.5</c:v>
                </c:pt>
                <c:pt idx="183">
                  <c:v>-0.5</c:v>
                </c:pt>
                <c:pt idx="184">
                  <c:v>-0.3</c:v>
                </c:pt>
                <c:pt idx="185">
                  <c:v>-0.6</c:v>
                </c:pt>
                <c:pt idx="186">
                  <c:v>-1</c:v>
                </c:pt>
                <c:pt idx="187">
                  <c:v>-0.8</c:v>
                </c:pt>
                <c:pt idx="188">
                  <c:v>-0.9</c:v>
                </c:pt>
                <c:pt idx="189">
                  <c:v>-0.8</c:v>
                </c:pt>
                <c:pt idx="190">
                  <c:v>-0.7</c:v>
                </c:pt>
                <c:pt idx="191">
                  <c:v>-0.8</c:v>
                </c:pt>
                <c:pt idx="192">
                  <c:v>-0.7</c:v>
                </c:pt>
                <c:pt idx="193">
                  <c:v>-0.6</c:v>
                </c:pt>
                <c:pt idx="194">
                  <c:v>-1</c:v>
                </c:pt>
                <c:pt idx="195">
                  <c:v>-1.4</c:v>
                </c:pt>
                <c:pt idx="196">
                  <c:v>-1.7</c:v>
                </c:pt>
                <c:pt idx="197">
                  <c:v>-1.3</c:v>
                </c:pt>
                <c:pt idx="198">
                  <c:v>-1.6</c:v>
                </c:pt>
                <c:pt idx="199">
                  <c:v>-1.8</c:v>
                </c:pt>
                <c:pt idx="200">
                  <c:v>-1.9</c:v>
                </c:pt>
                <c:pt idx="201">
                  <c:v>-1.9</c:v>
                </c:pt>
                <c:pt idx="202">
                  <c:v>-1.7</c:v>
                </c:pt>
                <c:pt idx="203">
                  <c:v>-1.5</c:v>
                </c:pt>
                <c:pt idx="204">
                  <c:v>-1.4</c:v>
                </c:pt>
                <c:pt idx="205">
                  <c:v>-1</c:v>
                </c:pt>
                <c:pt idx="206">
                  <c:v>-0.8</c:v>
                </c:pt>
                <c:pt idx="207">
                  <c:v>-0.9</c:v>
                </c:pt>
                <c:pt idx="208">
                  <c:v>-0.7</c:v>
                </c:pt>
                <c:pt idx="209">
                  <c:v>-0.8</c:v>
                </c:pt>
                <c:pt idx="210">
                  <c:v>-0.7</c:v>
                </c:pt>
                <c:pt idx="211">
                  <c:v>-0.7</c:v>
                </c:pt>
                <c:pt idx="212">
                  <c:v>-0.5</c:v>
                </c:pt>
                <c:pt idx="213">
                  <c:v>-0.2</c:v>
                </c:pt>
                <c:pt idx="214">
                  <c:v>-0.1</c:v>
                </c:pt>
                <c:pt idx="215">
                  <c:v>-0.1</c:v>
                </c:pt>
                <c:pt idx="216">
                  <c:v>-0.1</c:v>
                </c:pt>
                <c:pt idx="217">
                  <c:v>0</c:v>
                </c:pt>
                <c:pt idx="218">
                  <c:v>-0.2</c:v>
                </c:pt>
                <c:pt idx="219">
                  <c:v>0</c:v>
                </c:pt>
                <c:pt idx="220">
                  <c:v>0.3</c:v>
                </c:pt>
                <c:pt idx="221">
                  <c:v>0.2</c:v>
                </c:pt>
                <c:pt idx="222">
                  <c:v>1.3</c:v>
                </c:pt>
                <c:pt idx="223">
                  <c:v>1.6</c:v>
                </c:pt>
              </c:numCache>
            </c:numRef>
          </c:val>
          <c:smooth val="0"/>
        </c:ser>
        <c:marker val="1"/>
        <c:axId val="37869187"/>
        <c:axId val="5278364"/>
      </c:lineChart>
      <c:catAx>
        <c:axId val="3786918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278364"/>
        <c:crossesAt val="0"/>
        <c:auto val="0"/>
        <c:lblOffset val="100"/>
        <c:tickLblSkip val="1"/>
        <c:tickMarkSkip val="12"/>
        <c:noMultiLvlLbl val="0"/>
      </c:catAx>
      <c:valAx>
        <c:axId val="5278364"/>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869187"/>
        <c:crossesAt val="1"/>
        <c:crossBetween val="midCat"/>
        <c:dispUnits/>
        <c:majorUnit val="0.2"/>
      </c:valAx>
      <c:spPr>
        <a:noFill/>
        <a:ln w="12700">
          <a:solidFill>
            <a:srgbClr val="000000"/>
          </a:solidFill>
        </a:ln>
      </c:spPr>
    </c:plotArea>
    <c:legend>
      <c:legendPos val="r"/>
      <c:layout>
        <c:manualLayout>
          <c:xMode val="edge"/>
          <c:yMode val="edge"/>
          <c:x val="0.348"/>
          <c:y val="0.243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'[3]８職種計推移グラフ'!$B$2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'[3]８職種計推移グラフ'!$B$4:$B$231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numCache>
            </c:numRef>
          </c:val>
          <c:smooth val="0"/>
        </c:ser>
        <c:ser>
          <c:idx val="1"/>
          <c:order val="1"/>
          <c:tx>
            <c:strRef>
              <c:f>'[3]８職種計推移グラフ'!$C$2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'[3]８職種計推移グラフ'!$C$4:$C$231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-0.1</c:v>
                </c:pt>
                <c:pt idx="179">
                  <c:v>-0.2</c:v>
                </c:pt>
                <c:pt idx="180">
                  <c:v>-0.3</c:v>
                </c:pt>
                <c:pt idx="181">
                  <c:v>-0.4</c:v>
                </c:pt>
                <c:pt idx="182">
                  <c:v>-0.5</c:v>
                </c:pt>
                <c:pt idx="183">
                  <c:v>-0.5</c:v>
                </c:pt>
                <c:pt idx="184">
                  <c:v>-0.3</c:v>
                </c:pt>
                <c:pt idx="185">
                  <c:v>-0.6</c:v>
                </c:pt>
                <c:pt idx="186">
                  <c:v>-1</c:v>
                </c:pt>
                <c:pt idx="187">
                  <c:v>-0.8</c:v>
                </c:pt>
                <c:pt idx="188">
                  <c:v>-0.9</c:v>
                </c:pt>
                <c:pt idx="189">
                  <c:v>-0.8</c:v>
                </c:pt>
                <c:pt idx="190">
                  <c:v>-0.7</c:v>
                </c:pt>
                <c:pt idx="191">
                  <c:v>-0.8</c:v>
                </c:pt>
                <c:pt idx="192">
                  <c:v>-0.7</c:v>
                </c:pt>
                <c:pt idx="193">
                  <c:v>-0.6</c:v>
                </c:pt>
                <c:pt idx="194">
                  <c:v>-1</c:v>
                </c:pt>
                <c:pt idx="195">
                  <c:v>-1.4</c:v>
                </c:pt>
                <c:pt idx="196">
                  <c:v>-1.7</c:v>
                </c:pt>
                <c:pt idx="197">
                  <c:v>-1.3</c:v>
                </c:pt>
                <c:pt idx="198">
                  <c:v>-1.6</c:v>
                </c:pt>
                <c:pt idx="199">
                  <c:v>-1.8</c:v>
                </c:pt>
                <c:pt idx="200">
                  <c:v>-1.9</c:v>
                </c:pt>
                <c:pt idx="201">
                  <c:v>-1.9</c:v>
                </c:pt>
                <c:pt idx="202">
                  <c:v>-1.7</c:v>
                </c:pt>
                <c:pt idx="203">
                  <c:v>-1.5</c:v>
                </c:pt>
                <c:pt idx="204">
                  <c:v>-1.4</c:v>
                </c:pt>
                <c:pt idx="205">
                  <c:v>-1</c:v>
                </c:pt>
                <c:pt idx="206">
                  <c:v>-0.8</c:v>
                </c:pt>
                <c:pt idx="207">
                  <c:v>-0.9</c:v>
                </c:pt>
                <c:pt idx="208">
                  <c:v>-0.7</c:v>
                </c:pt>
                <c:pt idx="209">
                  <c:v>-0.8</c:v>
                </c:pt>
                <c:pt idx="210">
                  <c:v>-0.7</c:v>
                </c:pt>
                <c:pt idx="211">
                  <c:v>-0.7</c:v>
                </c:pt>
                <c:pt idx="212">
                  <c:v>-0.5</c:v>
                </c:pt>
                <c:pt idx="213">
                  <c:v>-0.2</c:v>
                </c:pt>
                <c:pt idx="214">
                  <c:v>-0.1</c:v>
                </c:pt>
                <c:pt idx="215">
                  <c:v>-0.1</c:v>
                </c:pt>
                <c:pt idx="216">
                  <c:v>-0.1</c:v>
                </c:pt>
                <c:pt idx="217">
                  <c:v>0</c:v>
                </c:pt>
                <c:pt idx="218">
                  <c:v>-0.2</c:v>
                </c:pt>
                <c:pt idx="219">
                  <c:v>0</c:v>
                </c:pt>
                <c:pt idx="220">
                  <c:v>0.3</c:v>
                </c:pt>
                <c:pt idx="221">
                  <c:v>0.2</c:v>
                </c:pt>
                <c:pt idx="222">
                  <c:v>1.3</c:v>
                </c:pt>
                <c:pt idx="223">
                  <c:v>1.6</c:v>
                </c:pt>
                <c:pt idx="224">
                  <c:v>1.8</c:v>
                </c:pt>
              </c:numCache>
            </c:numRef>
          </c:val>
          <c:smooth val="0"/>
        </c:ser>
        <c:marker val="1"/>
        <c:axId val="47505277"/>
        <c:axId val="24894310"/>
      </c:lineChart>
      <c:catAx>
        <c:axId val="4750527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4894310"/>
        <c:crossesAt val="0"/>
        <c:auto val="0"/>
        <c:lblOffset val="100"/>
        <c:tickLblSkip val="1"/>
        <c:tickMarkSkip val="12"/>
        <c:noMultiLvlLbl val="0"/>
      </c:catAx>
      <c:valAx>
        <c:axId val="24894310"/>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7505277"/>
        <c:crossesAt val="1"/>
        <c:crossBetween val="midCat"/>
        <c:dispUnits/>
        <c:majorUnit val="0.2"/>
      </c:valAx>
      <c:spPr>
        <a:noFill/>
        <a:ln w="12700">
          <a:solidFill>
            <a:srgbClr val="000000"/>
          </a:solidFill>
        </a:ln>
      </c:spPr>
    </c:plotArea>
    <c:legend>
      <c:legendPos val="r"/>
      <c:layout>
        <c:manualLayout>
          <c:xMode val="edge"/>
          <c:yMode val="edge"/>
          <c:x val="0.26875"/>
          <c:y val="0.265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'[4]８職種計推移グラフ'!$B$2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'[4]８職種計推移グラフ'!$B$4:$B$231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numCache>
            </c:numRef>
          </c:val>
          <c:smooth val="0"/>
        </c:ser>
        <c:ser>
          <c:idx val="1"/>
          <c:order val="1"/>
          <c:tx>
            <c:strRef>
              <c:f>'[4]８職種計推移グラフ'!$C$2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'[4]８職種計推移グラフ'!$C$4:$C$231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-0.1</c:v>
                </c:pt>
                <c:pt idx="179">
                  <c:v>-0.2</c:v>
                </c:pt>
                <c:pt idx="180">
                  <c:v>-0.3</c:v>
                </c:pt>
                <c:pt idx="181">
                  <c:v>-0.4</c:v>
                </c:pt>
                <c:pt idx="182">
                  <c:v>-0.5</c:v>
                </c:pt>
                <c:pt idx="183">
                  <c:v>-0.5</c:v>
                </c:pt>
                <c:pt idx="184">
                  <c:v>-0.3</c:v>
                </c:pt>
                <c:pt idx="185">
                  <c:v>-0.6</c:v>
                </c:pt>
                <c:pt idx="186">
                  <c:v>-1</c:v>
                </c:pt>
                <c:pt idx="187">
                  <c:v>-0.8</c:v>
                </c:pt>
                <c:pt idx="188">
                  <c:v>-0.9</c:v>
                </c:pt>
                <c:pt idx="189">
                  <c:v>-0.8</c:v>
                </c:pt>
                <c:pt idx="190">
                  <c:v>-0.7</c:v>
                </c:pt>
                <c:pt idx="191">
                  <c:v>-0.8</c:v>
                </c:pt>
                <c:pt idx="192">
                  <c:v>-0.7</c:v>
                </c:pt>
                <c:pt idx="193">
                  <c:v>-0.6</c:v>
                </c:pt>
                <c:pt idx="194">
                  <c:v>-1</c:v>
                </c:pt>
                <c:pt idx="195">
                  <c:v>-1.4</c:v>
                </c:pt>
                <c:pt idx="196">
                  <c:v>-1.7</c:v>
                </c:pt>
                <c:pt idx="197">
                  <c:v>-1.3</c:v>
                </c:pt>
                <c:pt idx="198">
                  <c:v>-1.6</c:v>
                </c:pt>
                <c:pt idx="199">
                  <c:v>-1.8</c:v>
                </c:pt>
                <c:pt idx="200">
                  <c:v>-1.9</c:v>
                </c:pt>
                <c:pt idx="201">
                  <c:v>-1.9</c:v>
                </c:pt>
                <c:pt idx="202">
                  <c:v>-1.7</c:v>
                </c:pt>
                <c:pt idx="203">
                  <c:v>-1.5</c:v>
                </c:pt>
                <c:pt idx="204">
                  <c:v>-1.4</c:v>
                </c:pt>
                <c:pt idx="205">
                  <c:v>-1</c:v>
                </c:pt>
                <c:pt idx="206">
                  <c:v>-0.8</c:v>
                </c:pt>
                <c:pt idx="207">
                  <c:v>-0.9</c:v>
                </c:pt>
                <c:pt idx="208">
                  <c:v>-0.7</c:v>
                </c:pt>
                <c:pt idx="209">
                  <c:v>-0.8</c:v>
                </c:pt>
                <c:pt idx="210">
                  <c:v>-0.7</c:v>
                </c:pt>
                <c:pt idx="211">
                  <c:v>-0.7</c:v>
                </c:pt>
                <c:pt idx="212">
                  <c:v>-0.5</c:v>
                </c:pt>
                <c:pt idx="213">
                  <c:v>-0.2</c:v>
                </c:pt>
                <c:pt idx="214">
                  <c:v>-0.1</c:v>
                </c:pt>
                <c:pt idx="215">
                  <c:v>-0.1</c:v>
                </c:pt>
                <c:pt idx="216">
                  <c:v>-0.1</c:v>
                </c:pt>
                <c:pt idx="217">
                  <c:v>0</c:v>
                </c:pt>
                <c:pt idx="218">
                  <c:v>-0.2</c:v>
                </c:pt>
                <c:pt idx="219">
                  <c:v>0</c:v>
                </c:pt>
                <c:pt idx="220">
                  <c:v>0.3</c:v>
                </c:pt>
                <c:pt idx="221">
                  <c:v>0.2</c:v>
                </c:pt>
                <c:pt idx="222">
                  <c:v>1.3</c:v>
                </c:pt>
                <c:pt idx="223">
                  <c:v>1.6</c:v>
                </c:pt>
                <c:pt idx="224">
                  <c:v>1.8</c:v>
                </c:pt>
                <c:pt idx="225">
                  <c:v>1.5</c:v>
                </c:pt>
              </c:numCache>
            </c:numRef>
          </c:val>
          <c:smooth val="0"/>
        </c:ser>
        <c:marker val="1"/>
        <c:axId val="22722199"/>
        <c:axId val="3173200"/>
      </c:lineChart>
      <c:catAx>
        <c:axId val="22722199"/>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173200"/>
        <c:crossesAt val="0"/>
        <c:auto val="0"/>
        <c:lblOffset val="100"/>
        <c:tickLblSkip val="1"/>
        <c:tickMarkSkip val="12"/>
        <c:noMultiLvlLbl val="0"/>
      </c:catAx>
      <c:valAx>
        <c:axId val="3173200"/>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722199"/>
        <c:crossesAt val="1"/>
        <c:crossBetween val="midCat"/>
        <c:dispUnits/>
        <c:majorUnit val="0.2"/>
      </c:valAx>
      <c:spPr>
        <a:noFill/>
        <a:ln w="12700">
          <a:solidFill>
            <a:srgbClr val="000000"/>
          </a:solidFill>
        </a:ln>
      </c:spPr>
    </c:plotArea>
    <c:legend>
      <c:legendPos val="r"/>
      <c:layout>
        <c:manualLayout>
          <c:xMode val="edge"/>
          <c:yMode val="edge"/>
          <c:x val="0.3645"/>
          <c:y val="0.261"/>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'[5]８職種計推移グラフ'!$B$2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'[5]８職種計推移グラフ'!$B$4:$B$231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numCache>
            </c:numRef>
          </c:val>
          <c:smooth val="0"/>
        </c:ser>
        <c:ser>
          <c:idx val="1"/>
          <c:order val="1"/>
          <c:tx>
            <c:strRef>
              <c:f>'[5]８職種計推移グラフ'!$C$2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'[5]８職種計推移グラフ'!$C$4:$C$231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-0.1</c:v>
                </c:pt>
                <c:pt idx="179">
                  <c:v>-0.2</c:v>
                </c:pt>
                <c:pt idx="180">
                  <c:v>-0.3</c:v>
                </c:pt>
                <c:pt idx="181">
                  <c:v>-0.4</c:v>
                </c:pt>
                <c:pt idx="182">
                  <c:v>-0.5</c:v>
                </c:pt>
                <c:pt idx="183">
                  <c:v>-0.5</c:v>
                </c:pt>
                <c:pt idx="184">
                  <c:v>-0.3</c:v>
                </c:pt>
                <c:pt idx="185">
                  <c:v>-0.6</c:v>
                </c:pt>
                <c:pt idx="186">
                  <c:v>-1</c:v>
                </c:pt>
                <c:pt idx="187">
                  <c:v>-0.8</c:v>
                </c:pt>
                <c:pt idx="188">
                  <c:v>-0.9</c:v>
                </c:pt>
                <c:pt idx="189">
                  <c:v>-0.8</c:v>
                </c:pt>
                <c:pt idx="190">
                  <c:v>-0.7</c:v>
                </c:pt>
                <c:pt idx="191">
                  <c:v>-0.8</c:v>
                </c:pt>
                <c:pt idx="192">
                  <c:v>-0.7</c:v>
                </c:pt>
                <c:pt idx="193">
                  <c:v>-0.6</c:v>
                </c:pt>
                <c:pt idx="194">
                  <c:v>-1</c:v>
                </c:pt>
                <c:pt idx="195">
                  <c:v>-1.4</c:v>
                </c:pt>
                <c:pt idx="196">
                  <c:v>-1.7</c:v>
                </c:pt>
                <c:pt idx="197">
                  <c:v>-1.3</c:v>
                </c:pt>
                <c:pt idx="198">
                  <c:v>-1.6</c:v>
                </c:pt>
                <c:pt idx="199">
                  <c:v>-1.8</c:v>
                </c:pt>
                <c:pt idx="200">
                  <c:v>-1.9</c:v>
                </c:pt>
                <c:pt idx="201">
                  <c:v>-1.9</c:v>
                </c:pt>
                <c:pt idx="202">
                  <c:v>-1.7</c:v>
                </c:pt>
                <c:pt idx="203">
                  <c:v>-1.5</c:v>
                </c:pt>
                <c:pt idx="204">
                  <c:v>-1.4</c:v>
                </c:pt>
                <c:pt idx="205">
                  <c:v>-1</c:v>
                </c:pt>
                <c:pt idx="206">
                  <c:v>-0.8</c:v>
                </c:pt>
                <c:pt idx="207">
                  <c:v>-0.9</c:v>
                </c:pt>
                <c:pt idx="208">
                  <c:v>-0.7</c:v>
                </c:pt>
                <c:pt idx="209">
                  <c:v>-0.8</c:v>
                </c:pt>
                <c:pt idx="210">
                  <c:v>-0.7</c:v>
                </c:pt>
                <c:pt idx="211">
                  <c:v>-0.7</c:v>
                </c:pt>
                <c:pt idx="212">
                  <c:v>-0.5</c:v>
                </c:pt>
                <c:pt idx="213">
                  <c:v>-0.2</c:v>
                </c:pt>
                <c:pt idx="214">
                  <c:v>-0.1</c:v>
                </c:pt>
                <c:pt idx="215">
                  <c:v>-0.1</c:v>
                </c:pt>
                <c:pt idx="216">
                  <c:v>-0.1</c:v>
                </c:pt>
                <c:pt idx="217">
                  <c:v>0</c:v>
                </c:pt>
                <c:pt idx="218">
                  <c:v>-0.2</c:v>
                </c:pt>
                <c:pt idx="219">
                  <c:v>0</c:v>
                </c:pt>
                <c:pt idx="220">
                  <c:v>0.3</c:v>
                </c:pt>
                <c:pt idx="221">
                  <c:v>0.2</c:v>
                </c:pt>
                <c:pt idx="222">
                  <c:v>1.3</c:v>
                </c:pt>
                <c:pt idx="223">
                  <c:v>1.6</c:v>
                </c:pt>
                <c:pt idx="224">
                  <c:v>1.8</c:v>
                </c:pt>
                <c:pt idx="225">
                  <c:v>1.5</c:v>
                </c:pt>
                <c:pt idx="226">
                  <c:v>1.1</c:v>
                </c:pt>
              </c:numCache>
            </c:numRef>
          </c:val>
          <c:smooth val="0"/>
        </c:ser>
        <c:marker val="1"/>
        <c:axId val="28558801"/>
        <c:axId val="55702618"/>
      </c:lineChart>
      <c:catAx>
        <c:axId val="2855880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5702618"/>
        <c:crossesAt val="0"/>
        <c:auto val="0"/>
        <c:lblOffset val="100"/>
        <c:tickLblSkip val="1"/>
        <c:tickMarkSkip val="12"/>
        <c:noMultiLvlLbl val="0"/>
      </c:catAx>
      <c:valAx>
        <c:axId val="55702618"/>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558801"/>
        <c:crossesAt val="1"/>
        <c:crossBetween val="midCat"/>
        <c:dispUnits/>
        <c:majorUnit val="0.2"/>
      </c:valAx>
      <c:spPr>
        <a:noFill/>
        <a:ln w="12700">
          <a:solidFill>
            <a:srgbClr val="000000"/>
          </a:solidFill>
        </a:ln>
      </c:spPr>
    </c:plotArea>
    <c:legend>
      <c:legendPos val="r"/>
      <c:layout>
        <c:manualLayout>
          <c:xMode val="edge"/>
          <c:yMode val="edge"/>
          <c:x val="0.2995"/>
          <c:y val="0.264"/>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66"/>
          <c:w val="0.94975"/>
          <c:h val="0.83375"/>
        </c:manualLayout>
      </c:layout>
      <c:lineChart>
        <c:grouping val="standard"/>
        <c:varyColors val="0"/>
        <c:ser>
          <c:idx val="0"/>
          <c:order val="0"/>
          <c:tx>
            <c:strRef>
              <c:f>'[6]８職種計推移グラフ'!$B$2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'[6]８職種計推移グラフ'!$A$4:$A$231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'[6]８職種計推移グラフ'!$B$4:$B$231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numCache>
            </c:numRef>
          </c:val>
          <c:smooth val="0"/>
        </c:ser>
        <c:ser>
          <c:idx val="1"/>
          <c:order val="1"/>
          <c:tx>
            <c:strRef>
              <c:f>'[6]８職種計推移グラフ'!$C$2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'[6]８職種計推移グラフ'!$C$4:$C$231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0.6</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1.3</c:v>
                </c:pt>
                <c:pt idx="168">
                  <c:v>1.3</c:v>
                </c:pt>
                <c:pt idx="169">
                  <c:v>1.2</c:v>
                </c:pt>
                <c:pt idx="170">
                  <c:v>1.2</c:v>
                </c:pt>
                <c:pt idx="171">
                  <c:v>1.3</c:v>
                </c:pt>
                <c:pt idx="172">
                  <c:v>1.1</c:v>
                </c:pt>
                <c:pt idx="173">
                  <c:v>0.9</c:v>
                </c:pt>
                <c:pt idx="174">
                  <c:v>0.8</c:v>
                </c:pt>
                <c:pt idx="175">
                  <c:v>0.7</c:v>
                </c:pt>
                <c:pt idx="176">
                  <c:v>0.6</c:v>
                </c:pt>
                <c:pt idx="177">
                  <c:v>0.2</c:v>
                </c:pt>
                <c:pt idx="178">
                  <c:v>-0.2</c:v>
                </c:pt>
                <c:pt idx="179">
                  <c:v>-0.2</c:v>
                </c:pt>
                <c:pt idx="180">
                  <c:v>-0.3</c:v>
                </c:pt>
                <c:pt idx="181">
                  <c:v>-0.5</c:v>
                </c:pt>
                <c:pt idx="182">
                  <c:v>-0.5</c:v>
                </c:pt>
                <c:pt idx="183">
                  <c:v>-0.5</c:v>
                </c:pt>
                <c:pt idx="184">
                  <c:v>-0.3</c:v>
                </c:pt>
                <c:pt idx="185">
                  <c:v>-0.5</c:v>
                </c:pt>
                <c:pt idx="186">
                  <c:v>-1</c:v>
                </c:pt>
                <c:pt idx="187">
                  <c:v>-0.8</c:v>
                </c:pt>
                <c:pt idx="188">
                  <c:v>-0.9</c:v>
                </c:pt>
                <c:pt idx="189">
                  <c:v>-0.8</c:v>
                </c:pt>
                <c:pt idx="190">
                  <c:v>-0.7</c:v>
                </c:pt>
                <c:pt idx="191">
                  <c:v>-0.8</c:v>
                </c:pt>
                <c:pt idx="192">
                  <c:v>-0.7</c:v>
                </c:pt>
                <c:pt idx="193">
                  <c:v>-0.6</c:v>
                </c:pt>
                <c:pt idx="194">
                  <c:v>-1</c:v>
                </c:pt>
                <c:pt idx="195">
                  <c:v>-1.4</c:v>
                </c:pt>
                <c:pt idx="196">
                  <c:v>-1.6</c:v>
                </c:pt>
                <c:pt idx="197">
                  <c:v>-1.3</c:v>
                </c:pt>
                <c:pt idx="198">
                  <c:v>-1.6</c:v>
                </c:pt>
                <c:pt idx="199">
                  <c:v>-1.9</c:v>
                </c:pt>
                <c:pt idx="200">
                  <c:v>-1.9</c:v>
                </c:pt>
                <c:pt idx="201">
                  <c:v>-1.9</c:v>
                </c:pt>
                <c:pt idx="202">
                  <c:v>-1.7</c:v>
                </c:pt>
                <c:pt idx="203">
                  <c:v>-1.5</c:v>
                </c:pt>
                <c:pt idx="204">
                  <c:v>-1.5</c:v>
                </c:pt>
                <c:pt idx="205">
                  <c:v>-1.1</c:v>
                </c:pt>
                <c:pt idx="206">
                  <c:v>-0.7</c:v>
                </c:pt>
                <c:pt idx="207">
                  <c:v>-0.9</c:v>
                </c:pt>
                <c:pt idx="208">
                  <c:v>-0.6</c:v>
                </c:pt>
                <c:pt idx="209">
                  <c:v>-0.8</c:v>
                </c:pt>
                <c:pt idx="210">
                  <c:v>-0.7</c:v>
                </c:pt>
                <c:pt idx="211">
                  <c:v>-0.7</c:v>
                </c:pt>
                <c:pt idx="212">
                  <c:v>-0.5</c:v>
                </c:pt>
                <c:pt idx="213">
                  <c:v>-0.2</c:v>
                </c:pt>
                <c:pt idx="214">
                  <c:v>-0.1</c:v>
                </c:pt>
                <c:pt idx="215">
                  <c:v>-0.1</c:v>
                </c:pt>
                <c:pt idx="216">
                  <c:v>-0.2</c:v>
                </c:pt>
                <c:pt idx="217">
                  <c:v>-0.1</c:v>
                </c:pt>
                <c:pt idx="218">
                  <c:v>-0.2</c:v>
                </c:pt>
                <c:pt idx="219">
                  <c:v>0.1</c:v>
                </c:pt>
                <c:pt idx="220">
                  <c:v>0.4</c:v>
                </c:pt>
                <c:pt idx="221">
                  <c:v>0.2</c:v>
                </c:pt>
                <c:pt idx="222">
                  <c:v>1.3</c:v>
                </c:pt>
                <c:pt idx="223">
                  <c:v>1.6</c:v>
                </c:pt>
                <c:pt idx="224">
                  <c:v>1.7</c:v>
                </c:pt>
                <c:pt idx="225">
                  <c:v>1.5</c:v>
                </c:pt>
                <c:pt idx="226">
                  <c:v>1.2</c:v>
                </c:pt>
                <c:pt idx="227">
                  <c:v>0.6</c:v>
                </c:pt>
              </c:numCache>
            </c:numRef>
          </c:val>
          <c:smooth val="0"/>
        </c:ser>
        <c:marker val="1"/>
        <c:axId val="31561515"/>
        <c:axId val="15618180"/>
      </c:lineChart>
      <c:catAx>
        <c:axId val="3156151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5618180"/>
        <c:crossesAt val="0"/>
        <c:auto val="0"/>
        <c:lblOffset val="100"/>
        <c:tickLblSkip val="1"/>
        <c:tickMarkSkip val="12"/>
        <c:noMultiLvlLbl val="0"/>
      </c:catAx>
      <c:valAx>
        <c:axId val="15618180"/>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561515"/>
        <c:crossesAt val="1"/>
        <c:crossBetween val="midCat"/>
        <c:dispUnits/>
        <c:majorUnit val="0.2"/>
      </c:valAx>
      <c:spPr>
        <a:noFill/>
        <a:ln w="12700">
          <a:solidFill>
            <a:srgbClr val="000000"/>
          </a:solidFill>
        </a:ln>
      </c:spPr>
    </c:plotArea>
    <c:legend>
      <c:legendPos val="r"/>
      <c:layout>
        <c:manualLayout>
          <c:xMode val="edge"/>
          <c:yMode val="edge"/>
          <c:x val="0.30025"/>
          <c:y val="0.287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66"/>
          <c:w val="0.94975"/>
          <c:h val="0.83375"/>
        </c:manualLayout>
      </c:layout>
      <c:lineChart>
        <c:grouping val="standard"/>
        <c:varyColors val="0"/>
        <c:ser>
          <c:idx val="0"/>
          <c:order val="0"/>
          <c:tx>
            <c:strRef>
              <c:f>'[7]８職種計推移グラフ'!$B$2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'[7]８職種計推移グラフ'!$A$4:$A$243</c:f>
              <c:strCache>
                <c:ptCount val="240"/>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strCache>
            </c:strRef>
          </c:cat>
          <c:val>
            <c:numRef>
              <c:f>'[7]８職種計推移グラフ'!$B$4:$B$243</c:f>
              <c:numCache>
                <c:ptCount val="240"/>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pt idx="228">
                  <c:v>1.2</c:v>
                </c:pt>
              </c:numCache>
            </c:numRef>
          </c:val>
          <c:smooth val="0"/>
        </c:ser>
        <c:ser>
          <c:idx val="1"/>
          <c:order val="1"/>
          <c:tx>
            <c:strRef>
              <c:f>'[7]８職種計推移グラフ'!$C$2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'[7]８職種計推移グラフ'!$A$4:$A$243</c:f>
              <c:strCache>
                <c:ptCount val="240"/>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strCache>
            </c:strRef>
          </c:cat>
          <c:val>
            <c:numRef>
              <c:f>'[7]８職種計推移グラフ'!$C$4:$C$243</c:f>
              <c:numCache>
                <c:ptCount val="240"/>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0.6</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1.3</c:v>
                </c:pt>
                <c:pt idx="168">
                  <c:v>1.3</c:v>
                </c:pt>
                <c:pt idx="169">
                  <c:v>1.2</c:v>
                </c:pt>
                <c:pt idx="170">
                  <c:v>1.2</c:v>
                </c:pt>
                <c:pt idx="171">
                  <c:v>1.3</c:v>
                </c:pt>
                <c:pt idx="172">
                  <c:v>1.1</c:v>
                </c:pt>
                <c:pt idx="173">
                  <c:v>0.9</c:v>
                </c:pt>
                <c:pt idx="174">
                  <c:v>0.8</c:v>
                </c:pt>
                <c:pt idx="175">
                  <c:v>0.7</c:v>
                </c:pt>
                <c:pt idx="176">
                  <c:v>0.6</c:v>
                </c:pt>
                <c:pt idx="177">
                  <c:v>0.2</c:v>
                </c:pt>
                <c:pt idx="178">
                  <c:v>-0.2</c:v>
                </c:pt>
                <c:pt idx="179">
                  <c:v>-0.2</c:v>
                </c:pt>
                <c:pt idx="180">
                  <c:v>-0.3</c:v>
                </c:pt>
                <c:pt idx="181">
                  <c:v>-0.5</c:v>
                </c:pt>
                <c:pt idx="182">
                  <c:v>-0.5</c:v>
                </c:pt>
                <c:pt idx="183">
                  <c:v>-0.5</c:v>
                </c:pt>
                <c:pt idx="184">
                  <c:v>-0.3</c:v>
                </c:pt>
                <c:pt idx="185">
                  <c:v>-0.5</c:v>
                </c:pt>
                <c:pt idx="186">
                  <c:v>-1</c:v>
                </c:pt>
                <c:pt idx="187">
                  <c:v>-0.8</c:v>
                </c:pt>
                <c:pt idx="188">
                  <c:v>-0.9</c:v>
                </c:pt>
                <c:pt idx="189">
                  <c:v>-0.8</c:v>
                </c:pt>
                <c:pt idx="190">
                  <c:v>-0.7</c:v>
                </c:pt>
                <c:pt idx="191">
                  <c:v>-0.8</c:v>
                </c:pt>
                <c:pt idx="192">
                  <c:v>-0.7</c:v>
                </c:pt>
                <c:pt idx="193">
                  <c:v>-0.6</c:v>
                </c:pt>
                <c:pt idx="194">
                  <c:v>-1</c:v>
                </c:pt>
                <c:pt idx="195">
                  <c:v>-1.4</c:v>
                </c:pt>
                <c:pt idx="196">
                  <c:v>-1.6</c:v>
                </c:pt>
                <c:pt idx="197">
                  <c:v>-1.3</c:v>
                </c:pt>
                <c:pt idx="198">
                  <c:v>-1.6</c:v>
                </c:pt>
                <c:pt idx="199">
                  <c:v>-1.9</c:v>
                </c:pt>
                <c:pt idx="200">
                  <c:v>-1.9</c:v>
                </c:pt>
                <c:pt idx="201">
                  <c:v>-1.9</c:v>
                </c:pt>
                <c:pt idx="202">
                  <c:v>-1.7</c:v>
                </c:pt>
                <c:pt idx="203">
                  <c:v>-1.5</c:v>
                </c:pt>
                <c:pt idx="204">
                  <c:v>-1.5</c:v>
                </c:pt>
                <c:pt idx="205">
                  <c:v>-1.1</c:v>
                </c:pt>
                <c:pt idx="206">
                  <c:v>-0.7</c:v>
                </c:pt>
                <c:pt idx="207">
                  <c:v>-0.9</c:v>
                </c:pt>
                <c:pt idx="208">
                  <c:v>-0.6</c:v>
                </c:pt>
                <c:pt idx="209">
                  <c:v>-0.8</c:v>
                </c:pt>
                <c:pt idx="210">
                  <c:v>-0.7</c:v>
                </c:pt>
                <c:pt idx="211">
                  <c:v>-0.7</c:v>
                </c:pt>
                <c:pt idx="212">
                  <c:v>-0.5</c:v>
                </c:pt>
                <c:pt idx="213">
                  <c:v>-0.2</c:v>
                </c:pt>
                <c:pt idx="214">
                  <c:v>-0.1</c:v>
                </c:pt>
                <c:pt idx="215">
                  <c:v>-0.1</c:v>
                </c:pt>
                <c:pt idx="216">
                  <c:v>-0.2</c:v>
                </c:pt>
                <c:pt idx="217">
                  <c:v>-0.1</c:v>
                </c:pt>
                <c:pt idx="218">
                  <c:v>-0.2</c:v>
                </c:pt>
                <c:pt idx="219">
                  <c:v>0.1</c:v>
                </c:pt>
                <c:pt idx="220">
                  <c:v>0.4</c:v>
                </c:pt>
                <c:pt idx="221">
                  <c:v>0.2</c:v>
                </c:pt>
                <c:pt idx="222">
                  <c:v>1.3</c:v>
                </c:pt>
                <c:pt idx="223">
                  <c:v>1.6</c:v>
                </c:pt>
                <c:pt idx="224">
                  <c:v>1.7</c:v>
                </c:pt>
                <c:pt idx="225">
                  <c:v>1.5</c:v>
                </c:pt>
                <c:pt idx="226">
                  <c:v>1.2</c:v>
                </c:pt>
                <c:pt idx="227">
                  <c:v>0.6</c:v>
                </c:pt>
                <c:pt idx="228">
                  <c:v>1.2</c:v>
                </c:pt>
              </c:numCache>
            </c:numRef>
          </c:val>
          <c:smooth val="0"/>
        </c:ser>
        <c:marker val="1"/>
        <c:axId val="6345893"/>
        <c:axId val="57113038"/>
      </c:lineChart>
      <c:catAx>
        <c:axId val="634589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7113038"/>
        <c:crossesAt val="0"/>
        <c:auto val="0"/>
        <c:lblOffset val="100"/>
        <c:tickLblSkip val="1"/>
        <c:tickMarkSkip val="12"/>
        <c:noMultiLvlLbl val="0"/>
      </c:catAx>
      <c:valAx>
        <c:axId val="57113038"/>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45893"/>
        <c:crossesAt val="1"/>
        <c:crossBetween val="midCat"/>
        <c:dispUnits/>
        <c:majorUnit val="0.2"/>
      </c:valAx>
      <c:spPr>
        <a:noFill/>
        <a:ln w="12700">
          <a:solidFill>
            <a:srgbClr val="000000"/>
          </a:solidFill>
        </a:ln>
      </c:spPr>
    </c:plotArea>
    <c:legend>
      <c:legendPos val="r"/>
      <c:layout>
        <c:manualLayout>
          <c:xMode val="edge"/>
          <c:yMode val="edge"/>
          <c:x val="0.2815"/>
          <c:y val="0.261"/>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5"/>
          <c:w val="0.947"/>
          <c:h val="0.83175"/>
        </c:manualLayout>
      </c:layout>
      <c:lineChart>
        <c:grouping val="standard"/>
        <c:varyColors val="0"/>
        <c:ser>
          <c:idx val="0"/>
          <c:order val="0"/>
          <c:tx>
            <c:strRef>
              <c:f>'[1]６職種計推移グラフ'!$B$2</c:f>
              <c:strCache>
                <c:ptCount val="1"/>
                <c:pt idx="0">
                  <c:v>原数値</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numCache>
            </c:numRef>
          </c:val>
          <c:smooth val="0"/>
        </c:ser>
        <c:ser>
          <c:idx val="1"/>
          <c:order val="1"/>
          <c:tx>
            <c:strRef>
              <c:f>'[1]６職種計推移グラフ'!$C$2</c:f>
              <c:strCache>
                <c:ptCount val="1"/>
                <c:pt idx="0">
                  <c:v>季節調整値</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2.4</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0.2</c:v>
                </c:pt>
                <c:pt idx="178">
                  <c:v>-0.3</c:v>
                </c:pt>
                <c:pt idx="179">
                  <c:v>-0.4</c:v>
                </c:pt>
                <c:pt idx="180">
                  <c:v>-0.5</c:v>
                </c:pt>
                <c:pt idx="181">
                  <c:v>-0.7</c:v>
                </c:pt>
                <c:pt idx="182">
                  <c:v>-0.7</c:v>
                </c:pt>
                <c:pt idx="183">
                  <c:v>-0.9</c:v>
                </c:pt>
                <c:pt idx="184">
                  <c:v>-0.8</c:v>
                </c:pt>
                <c:pt idx="185">
                  <c:v>-1</c:v>
                </c:pt>
                <c:pt idx="186">
                  <c:v>-1.7</c:v>
                </c:pt>
                <c:pt idx="187">
                  <c:v>-1.3</c:v>
                </c:pt>
                <c:pt idx="188">
                  <c:v>-1.5</c:v>
                </c:pt>
                <c:pt idx="189">
                  <c:v>-1.4</c:v>
                </c:pt>
                <c:pt idx="190">
                  <c:v>-1.2</c:v>
                </c:pt>
                <c:pt idx="191">
                  <c:v>-1.4</c:v>
                </c:pt>
                <c:pt idx="192">
                  <c:v>-1.1</c:v>
                </c:pt>
                <c:pt idx="193">
                  <c:v>-0.9</c:v>
                </c:pt>
                <c:pt idx="194">
                  <c:v>-1.5</c:v>
                </c:pt>
                <c:pt idx="195">
                  <c:v>-2</c:v>
                </c:pt>
                <c:pt idx="196">
                  <c:v>-2.5</c:v>
                </c:pt>
                <c:pt idx="197">
                  <c:v>-1.6</c:v>
                </c:pt>
                <c:pt idx="198">
                  <c:v>-2.5</c:v>
                </c:pt>
                <c:pt idx="199">
                  <c:v>-2.9</c:v>
                </c:pt>
                <c:pt idx="200">
                  <c:v>-2.9</c:v>
                </c:pt>
                <c:pt idx="201">
                  <c:v>-3.1</c:v>
                </c:pt>
                <c:pt idx="202">
                  <c:v>-2.8</c:v>
                </c:pt>
                <c:pt idx="203">
                  <c:v>-2.4</c:v>
                </c:pt>
                <c:pt idx="204">
                  <c:v>-2.4</c:v>
                </c:pt>
                <c:pt idx="205">
                  <c:v>-2.1</c:v>
                </c:pt>
                <c:pt idx="206">
                  <c:v>-1.2</c:v>
                </c:pt>
                <c:pt idx="207">
                  <c:v>-1.7</c:v>
                </c:pt>
                <c:pt idx="208">
                  <c:v>-1.2</c:v>
                </c:pt>
                <c:pt idx="209">
                  <c:v>-1.2</c:v>
                </c:pt>
                <c:pt idx="210">
                  <c:v>-0.9</c:v>
                </c:pt>
                <c:pt idx="211">
                  <c:v>-0.9</c:v>
                </c:pt>
                <c:pt idx="212">
                  <c:v>-0.7</c:v>
                </c:pt>
                <c:pt idx="213">
                  <c:v>-0.2</c:v>
                </c:pt>
                <c:pt idx="214">
                  <c:v>-0.2</c:v>
                </c:pt>
                <c:pt idx="215">
                  <c:v>-0.3</c:v>
                </c:pt>
                <c:pt idx="216">
                  <c:v>-0.3</c:v>
                </c:pt>
                <c:pt idx="217">
                  <c:v>-0.1</c:v>
                </c:pt>
                <c:pt idx="218">
                  <c:v>-0.2</c:v>
                </c:pt>
                <c:pt idx="219">
                  <c:v>0.1</c:v>
                </c:pt>
                <c:pt idx="220">
                  <c:v>0.4</c:v>
                </c:pt>
                <c:pt idx="221">
                  <c:v>0.4</c:v>
                </c:pt>
                <c:pt idx="222">
                  <c:v>2</c:v>
                </c:pt>
              </c:numCache>
            </c:numRef>
          </c:val>
          <c:smooth val="0"/>
        </c:ser>
        <c:marker val="1"/>
        <c:axId val="44255295"/>
        <c:axId val="62753336"/>
      </c:lineChart>
      <c:catAx>
        <c:axId val="4425529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2753336"/>
        <c:crossesAt val="0"/>
        <c:auto val="0"/>
        <c:lblOffset val="100"/>
        <c:tickLblSkip val="1"/>
        <c:tickMarkSkip val="12"/>
        <c:noMultiLvlLbl val="0"/>
      </c:catAx>
      <c:valAx>
        <c:axId val="62753336"/>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255295"/>
        <c:crossesAt val="1"/>
        <c:crossBetween val="midCat"/>
        <c:dispUnits/>
        <c:majorUnit val="0.2"/>
      </c:valAx>
      <c:spPr>
        <a:noFill/>
        <a:ln w="12700">
          <a:solidFill>
            <a:srgbClr val="000000"/>
          </a:solidFill>
        </a:ln>
      </c:spPr>
    </c:plotArea>
    <c:legend>
      <c:legendPos val="r"/>
      <c:layout>
        <c:manualLayout>
          <c:xMode val="edge"/>
          <c:yMode val="edge"/>
          <c:x val="0.24175"/>
          <c:y val="0.246"/>
          <c:w val="0.1075"/>
          <c:h val="0.0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'[2]６職種計推移グラフ'!$B$2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'[2]６職種計推移グラフ'!$B$4:$B$231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numCache>
            </c:numRef>
          </c:val>
          <c:smooth val="0"/>
        </c:ser>
        <c:ser>
          <c:idx val="1"/>
          <c:order val="1"/>
          <c:tx>
            <c:strRef>
              <c:f>'[2]６職種計推移グラフ'!$C$2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'[2]６職種計推移グラフ'!$C$4:$C$231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2.4</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0.2</c:v>
                </c:pt>
                <c:pt idx="178">
                  <c:v>-0.3</c:v>
                </c:pt>
                <c:pt idx="179">
                  <c:v>-0.4</c:v>
                </c:pt>
                <c:pt idx="180">
                  <c:v>-0.5</c:v>
                </c:pt>
                <c:pt idx="181">
                  <c:v>-0.7</c:v>
                </c:pt>
                <c:pt idx="182">
                  <c:v>-0.7</c:v>
                </c:pt>
                <c:pt idx="183">
                  <c:v>-0.9</c:v>
                </c:pt>
                <c:pt idx="184">
                  <c:v>-0.8</c:v>
                </c:pt>
                <c:pt idx="185">
                  <c:v>-1</c:v>
                </c:pt>
                <c:pt idx="186">
                  <c:v>-1.7</c:v>
                </c:pt>
                <c:pt idx="187">
                  <c:v>-1.3</c:v>
                </c:pt>
                <c:pt idx="188">
                  <c:v>-1.5</c:v>
                </c:pt>
                <c:pt idx="189">
                  <c:v>-1.4</c:v>
                </c:pt>
                <c:pt idx="190">
                  <c:v>-1.2</c:v>
                </c:pt>
                <c:pt idx="191">
                  <c:v>-1.4</c:v>
                </c:pt>
                <c:pt idx="192">
                  <c:v>-1.1</c:v>
                </c:pt>
                <c:pt idx="193">
                  <c:v>-0.9</c:v>
                </c:pt>
                <c:pt idx="194">
                  <c:v>-1.5</c:v>
                </c:pt>
                <c:pt idx="195">
                  <c:v>-2</c:v>
                </c:pt>
                <c:pt idx="196">
                  <c:v>-2.5</c:v>
                </c:pt>
                <c:pt idx="197">
                  <c:v>-1.6</c:v>
                </c:pt>
                <c:pt idx="198">
                  <c:v>-2.5</c:v>
                </c:pt>
                <c:pt idx="199">
                  <c:v>-2.9</c:v>
                </c:pt>
                <c:pt idx="200">
                  <c:v>-2.9</c:v>
                </c:pt>
                <c:pt idx="201">
                  <c:v>-3.1</c:v>
                </c:pt>
                <c:pt idx="202">
                  <c:v>-2.8</c:v>
                </c:pt>
                <c:pt idx="203">
                  <c:v>-2.4</c:v>
                </c:pt>
                <c:pt idx="204">
                  <c:v>-2.4</c:v>
                </c:pt>
                <c:pt idx="205">
                  <c:v>-2.1</c:v>
                </c:pt>
                <c:pt idx="206">
                  <c:v>-1.2</c:v>
                </c:pt>
                <c:pt idx="207">
                  <c:v>-1.7</c:v>
                </c:pt>
                <c:pt idx="208">
                  <c:v>-1.2</c:v>
                </c:pt>
                <c:pt idx="209">
                  <c:v>-1.2</c:v>
                </c:pt>
                <c:pt idx="210">
                  <c:v>-0.9</c:v>
                </c:pt>
                <c:pt idx="211">
                  <c:v>-0.9</c:v>
                </c:pt>
                <c:pt idx="212">
                  <c:v>-0.7</c:v>
                </c:pt>
                <c:pt idx="213">
                  <c:v>-0.2</c:v>
                </c:pt>
                <c:pt idx="214">
                  <c:v>-0.2</c:v>
                </c:pt>
                <c:pt idx="215">
                  <c:v>-0.3</c:v>
                </c:pt>
                <c:pt idx="216">
                  <c:v>-0.3</c:v>
                </c:pt>
                <c:pt idx="217">
                  <c:v>-0.1</c:v>
                </c:pt>
                <c:pt idx="218">
                  <c:v>-0.2</c:v>
                </c:pt>
                <c:pt idx="219">
                  <c:v>0.1</c:v>
                </c:pt>
                <c:pt idx="220">
                  <c:v>0.4</c:v>
                </c:pt>
                <c:pt idx="221">
                  <c:v>0.4</c:v>
                </c:pt>
                <c:pt idx="222">
                  <c:v>2</c:v>
                </c:pt>
                <c:pt idx="223">
                  <c:v>2.4</c:v>
                </c:pt>
              </c:numCache>
            </c:numRef>
          </c:val>
          <c:smooth val="0"/>
        </c:ser>
        <c:marker val="1"/>
        <c:axId val="27909113"/>
        <c:axId val="49855426"/>
      </c:lineChart>
      <c:catAx>
        <c:axId val="2790911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9855426"/>
        <c:crossesAt val="0"/>
        <c:auto val="0"/>
        <c:lblOffset val="100"/>
        <c:tickLblSkip val="1"/>
        <c:tickMarkSkip val="12"/>
        <c:noMultiLvlLbl val="0"/>
      </c:catAx>
      <c:valAx>
        <c:axId val="49855426"/>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909113"/>
        <c:crossesAt val="1"/>
        <c:crossBetween val="midCat"/>
        <c:dispUnits/>
        <c:majorUnit val="0.2"/>
      </c:valAx>
      <c:spPr>
        <a:noFill/>
        <a:ln w="12700">
          <a:solidFill>
            <a:srgbClr val="000000"/>
          </a:solidFill>
        </a:ln>
      </c:spPr>
    </c:plotArea>
    <c:legend>
      <c:legendPos val="r"/>
      <c:layout>
        <c:manualLayout>
          <c:xMode val="edge"/>
          <c:yMode val="edge"/>
          <c:x val="0.3465"/>
          <c:y val="0.2712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16</xdr:row>
      <xdr:rowOff>133350</xdr:rowOff>
    </xdr:to>
    <xdr:sp>
      <xdr:nvSpPr>
        <xdr:cNvPr id="1" name="AutoShape 3"/>
        <xdr:cNvSpPr>
          <a:spLocks/>
        </xdr:cNvSpPr>
      </xdr:nvSpPr>
      <xdr:spPr>
        <a:xfrm>
          <a:off x="3629025" y="1895475"/>
          <a:ext cx="3200400" cy="12763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238875" cy="19526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2388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0.1995</cdr:x>
      <cdr:y>0.03425</cdr:y>
    </cdr:from>
    <cdr:to>
      <cdr:x>0.829</cdr:x>
      <cdr:y>0.12975</cdr:y>
    </cdr:to>
    <cdr:sp>
      <cdr:nvSpPr>
        <cdr:cNvPr id="1" name="Text Box 1"/>
        <cdr:cNvSpPr txBox="1">
          <a:spLocks noChangeArrowheads="1"/>
        </cdr:cNvSpPr>
      </cdr:nvSpPr>
      <cdr:spPr>
        <a:xfrm>
          <a:off x="2552700" y="219075"/>
          <a:ext cx="8086725"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0.4085</cdr:x>
      <cdr:y>0.28575</cdr:y>
    </cdr:from>
    <cdr:to>
      <cdr:x>0.59875</cdr:x>
      <cdr:y>0.4185</cdr:y>
    </cdr:to>
    <cdr:sp>
      <cdr:nvSpPr>
        <cdr:cNvPr id="2" name="Text Box 2"/>
        <cdr:cNvSpPr txBox="1">
          <a:spLocks noChangeArrowheads="1"/>
        </cdr:cNvSpPr>
      </cdr:nvSpPr>
      <cdr:spPr>
        <a:xfrm>
          <a:off x="5238750" y="1876425"/>
          <a:ext cx="2438400"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平成２３年１２月
</a:t>
          </a:r>
          <a:r>
            <a:rPr lang="en-US" cap="none" sz="1125" b="0" i="0" u="none" baseline="0">
              <a:solidFill>
                <a:srgbClr val="000000"/>
              </a:solidFill>
              <a:latin typeface="HG丸ｺﾞｼｯｸM-PRO"/>
              <a:ea typeface="HG丸ｺﾞｼｯｸM-PRO"/>
              <a:cs typeface="HG丸ｺﾞｼｯｸM-PRO"/>
            </a:rPr>
            <a:t>  原数値      ０．８
</a:t>
          </a:r>
          <a:r>
            <a:rPr lang="en-US" cap="none" sz="1125" b="0" i="0" u="none" baseline="0">
              <a:solidFill>
                <a:srgbClr val="000000"/>
              </a:solidFill>
              <a:latin typeface="HG丸ｺﾞｼｯｸM-PRO"/>
              <a:ea typeface="HG丸ｺﾞｼｯｸM-PRO"/>
              <a:cs typeface="HG丸ｺﾞｼｯｸM-PRO"/>
            </a:rPr>
            <a:t>  季節調整値  ０．６</a:t>
          </a:r>
        </a:p>
      </cdr:txBody>
    </cdr:sp>
  </cdr:relSizeAnchor>
  <cdr:relSizeAnchor xmlns:cdr="http://schemas.openxmlformats.org/drawingml/2006/chartDrawing">
    <cdr:from>
      <cdr:x>0.00775</cdr:x>
      <cdr:y>0.30975</cdr:y>
    </cdr:from>
    <cdr:to>
      <cdr:x>0.073</cdr:x>
      <cdr:y>0.8395</cdr:y>
    </cdr:to>
    <cdr:grpSp>
      <cdr:nvGrpSpPr>
        <cdr:cNvPr id="3" name="Group 8"/>
        <cdr:cNvGrpSpPr>
          <a:grpSpLocks/>
        </cdr:cNvGrpSpPr>
      </cdr:nvGrpSpPr>
      <cdr:grpSpPr>
        <a:xfrm>
          <a:off x="95250" y="2038350"/>
          <a:ext cx="838200" cy="3486150"/>
          <a:chOff x="0" y="2754704"/>
          <a:chExt cx="929866" cy="3524183"/>
        </a:xfrm>
        <a:solidFill>
          <a:srgbClr val="FFFFFF"/>
        </a:solidFill>
      </cdr:grpSpPr>
    </cdr:grp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0.03425</cdr:y>
    </cdr:from>
    <cdr:to>
      <cdr:x>0.829</cdr:x>
      <cdr:y>0.12975</cdr:y>
    </cdr:to>
    <cdr:sp>
      <cdr:nvSpPr>
        <cdr:cNvPr id="1" name="Text Box 1"/>
        <cdr:cNvSpPr txBox="1">
          <a:spLocks noChangeArrowheads="1"/>
        </cdr:cNvSpPr>
      </cdr:nvSpPr>
      <cdr:spPr>
        <a:xfrm>
          <a:off x="2590800" y="219075"/>
          <a:ext cx="8048625"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0.39175</cdr:x>
      <cdr:y>0.261</cdr:y>
    </cdr:from>
    <cdr:to>
      <cdr:x>0.58125</cdr:x>
      <cdr:y>0.39375</cdr:y>
    </cdr:to>
    <cdr:sp>
      <cdr:nvSpPr>
        <cdr:cNvPr id="2" name="Text Box 2"/>
        <cdr:cNvSpPr txBox="1">
          <a:spLocks noChangeArrowheads="1"/>
        </cdr:cNvSpPr>
      </cdr:nvSpPr>
      <cdr:spPr>
        <a:xfrm>
          <a:off x="5029200" y="1714500"/>
          <a:ext cx="242887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平成２４年１月
</a:t>
          </a:r>
          <a:r>
            <a:rPr lang="en-US" cap="none" sz="1125" b="0" i="0" u="none" baseline="0">
              <a:solidFill>
                <a:srgbClr val="000000"/>
              </a:solidFill>
              <a:latin typeface="HG丸ｺﾞｼｯｸM-PRO"/>
              <a:ea typeface="HG丸ｺﾞｼｯｸM-PRO"/>
              <a:cs typeface="HG丸ｺﾞｼｯｸM-PRO"/>
            </a:rPr>
            <a:t>  原数値      １．２
</a:t>
          </a:r>
          <a:r>
            <a:rPr lang="en-US" cap="none" sz="1125" b="0" i="0" u="none" baseline="0">
              <a:solidFill>
                <a:srgbClr val="000000"/>
              </a:solidFill>
              <a:latin typeface="HG丸ｺﾞｼｯｸM-PRO"/>
              <a:ea typeface="HG丸ｺﾞｼｯｸM-PRO"/>
              <a:cs typeface="HG丸ｺﾞｼｯｸM-PRO"/>
            </a:rPr>
            <a:t>  季節調整値  １．２</a:t>
          </a:r>
        </a:p>
      </cdr:txBody>
    </cdr:sp>
  </cdr:relSizeAnchor>
  <cdr:relSizeAnchor xmlns:cdr="http://schemas.openxmlformats.org/drawingml/2006/chartDrawing">
    <cdr:from>
      <cdr:x>0.00825</cdr:x>
      <cdr:y>0.30975</cdr:y>
    </cdr:from>
    <cdr:to>
      <cdr:x>0.075</cdr:x>
      <cdr:y>0.8395</cdr:y>
    </cdr:to>
    <cdr:grpSp>
      <cdr:nvGrpSpPr>
        <cdr:cNvPr id="3" name="Group 8"/>
        <cdr:cNvGrpSpPr>
          <a:grpSpLocks/>
        </cdr:cNvGrpSpPr>
      </cdr:nvGrpSpPr>
      <cdr:grpSpPr>
        <a:xfrm>
          <a:off x="104775" y="2038350"/>
          <a:ext cx="857250" cy="3486150"/>
          <a:chOff x="0" y="2754704"/>
          <a:chExt cx="929866" cy="3524183"/>
        </a:xfrm>
        <a:solidFill>
          <a:srgbClr val="FFFFFF"/>
        </a:solidFill>
      </cdr:grpSpPr>
    </cdr:grp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23</xdr:col>
      <xdr:colOff>609600</xdr:colOff>
      <xdr:row>38</xdr:row>
      <xdr:rowOff>123825</xdr:rowOff>
    </xdr:to>
    <xdr:graphicFrame>
      <xdr:nvGraphicFramePr>
        <xdr:cNvPr id="1" name="Chart 1"/>
        <xdr:cNvGraphicFramePr/>
      </xdr:nvGraphicFramePr>
      <xdr:xfrm>
        <a:off x="3524250" y="1362075"/>
        <a:ext cx="12849225" cy="6438900"/>
      </xdr:xfrm>
      <a:graphic>
        <a:graphicData uri="http://schemas.openxmlformats.org/drawingml/2006/chart">
          <c:chart xmlns:c="http://schemas.openxmlformats.org/drawingml/2006/chart" r:id="rId1"/>
        </a:graphicData>
      </a:graphic>
    </xdr:graphicFrame>
    <xdr:clientData/>
  </xdr:twoCellAnchor>
  <xdr:twoCellAnchor>
    <xdr:from>
      <xdr:col>4</xdr:col>
      <xdr:colOff>676275</xdr:colOff>
      <xdr:row>2</xdr:row>
      <xdr:rowOff>47625</xdr:rowOff>
    </xdr:from>
    <xdr:to>
      <xdr:col>23</xdr:col>
      <xdr:colOff>590550</xdr:colOff>
      <xdr:row>39</xdr:row>
      <xdr:rowOff>133350</xdr:rowOff>
    </xdr:to>
    <xdr:graphicFrame>
      <xdr:nvGraphicFramePr>
        <xdr:cNvPr id="2" name="Chart 1"/>
        <xdr:cNvGraphicFramePr/>
      </xdr:nvGraphicFramePr>
      <xdr:xfrm>
        <a:off x="3514725" y="1409700"/>
        <a:ext cx="12839700" cy="6581775"/>
      </xdr:xfrm>
      <a:graphic>
        <a:graphicData uri="http://schemas.openxmlformats.org/drawingml/2006/chart">
          <c:chart xmlns:c="http://schemas.openxmlformats.org/drawingml/2006/chart" r:id="rId2"/>
        </a:graphicData>
      </a:graphic>
    </xdr:graphicFrame>
    <xdr:clientData/>
  </xdr:twoCellAnchor>
  <xdr:twoCellAnchor>
    <xdr:from>
      <xdr:col>5</xdr:col>
      <xdr:colOff>28575</xdr:colOff>
      <xdr:row>3</xdr:row>
      <xdr:rowOff>9525</xdr:rowOff>
    </xdr:from>
    <xdr:to>
      <xdr:col>24</xdr:col>
      <xdr:colOff>9525</xdr:colOff>
      <xdr:row>40</xdr:row>
      <xdr:rowOff>85725</xdr:rowOff>
    </xdr:to>
    <xdr:graphicFrame>
      <xdr:nvGraphicFramePr>
        <xdr:cNvPr id="3" name="Chart 1"/>
        <xdr:cNvGraphicFramePr/>
      </xdr:nvGraphicFramePr>
      <xdr:xfrm>
        <a:off x="3552825" y="1543050"/>
        <a:ext cx="12839700" cy="6581775"/>
      </xdr:xfrm>
      <a:graphic>
        <a:graphicData uri="http://schemas.openxmlformats.org/drawingml/2006/chart">
          <c:chart xmlns:c="http://schemas.openxmlformats.org/drawingml/2006/chart" r:id="rId3"/>
        </a:graphicData>
      </a:graphic>
    </xdr:graphicFrame>
    <xdr:clientData/>
  </xdr:twoCellAnchor>
  <xdr:twoCellAnchor>
    <xdr:from>
      <xdr:col>5</xdr:col>
      <xdr:colOff>28575</xdr:colOff>
      <xdr:row>3</xdr:row>
      <xdr:rowOff>9525</xdr:rowOff>
    </xdr:from>
    <xdr:to>
      <xdr:col>24</xdr:col>
      <xdr:colOff>9525</xdr:colOff>
      <xdr:row>40</xdr:row>
      <xdr:rowOff>85725</xdr:rowOff>
    </xdr:to>
    <xdr:graphicFrame>
      <xdr:nvGraphicFramePr>
        <xdr:cNvPr id="4" name="Chart 1"/>
        <xdr:cNvGraphicFramePr/>
      </xdr:nvGraphicFramePr>
      <xdr:xfrm>
        <a:off x="3552825" y="1543050"/>
        <a:ext cx="12839700" cy="6581775"/>
      </xdr:xfrm>
      <a:graphic>
        <a:graphicData uri="http://schemas.openxmlformats.org/drawingml/2006/chart">
          <c:chart xmlns:c="http://schemas.openxmlformats.org/drawingml/2006/chart" r:id="rId4"/>
        </a:graphicData>
      </a:graphic>
    </xdr:graphicFrame>
    <xdr:clientData/>
  </xdr:twoCellAnchor>
  <xdr:twoCellAnchor>
    <xdr:from>
      <xdr:col>5</xdr:col>
      <xdr:colOff>28575</xdr:colOff>
      <xdr:row>3</xdr:row>
      <xdr:rowOff>9525</xdr:rowOff>
    </xdr:from>
    <xdr:to>
      <xdr:col>24</xdr:col>
      <xdr:colOff>9525</xdr:colOff>
      <xdr:row>40</xdr:row>
      <xdr:rowOff>85725</xdr:rowOff>
    </xdr:to>
    <xdr:graphicFrame>
      <xdr:nvGraphicFramePr>
        <xdr:cNvPr id="5" name="Chart 1"/>
        <xdr:cNvGraphicFramePr/>
      </xdr:nvGraphicFramePr>
      <xdr:xfrm>
        <a:off x="3552825" y="1543050"/>
        <a:ext cx="12839700" cy="6581775"/>
      </xdr:xfrm>
      <a:graphic>
        <a:graphicData uri="http://schemas.openxmlformats.org/drawingml/2006/chart">
          <c:chart xmlns:c="http://schemas.openxmlformats.org/drawingml/2006/chart" r:id="rId5"/>
        </a:graphicData>
      </a:graphic>
    </xdr:graphicFrame>
    <xdr:clientData/>
  </xdr:twoCellAnchor>
  <xdr:twoCellAnchor>
    <xdr:from>
      <xdr:col>5</xdr:col>
      <xdr:colOff>28575</xdr:colOff>
      <xdr:row>3</xdr:row>
      <xdr:rowOff>9525</xdr:rowOff>
    </xdr:from>
    <xdr:to>
      <xdr:col>24</xdr:col>
      <xdr:colOff>9525</xdr:colOff>
      <xdr:row>40</xdr:row>
      <xdr:rowOff>85725</xdr:rowOff>
    </xdr:to>
    <xdr:graphicFrame>
      <xdr:nvGraphicFramePr>
        <xdr:cNvPr id="6" name="Chart 1"/>
        <xdr:cNvGraphicFramePr/>
      </xdr:nvGraphicFramePr>
      <xdr:xfrm>
        <a:off x="3552825" y="1543050"/>
        <a:ext cx="12839700" cy="6581775"/>
      </xdr:xfrm>
      <a:graphic>
        <a:graphicData uri="http://schemas.openxmlformats.org/drawingml/2006/chart">
          <c:chart xmlns:c="http://schemas.openxmlformats.org/drawingml/2006/chart" r:id="rId6"/>
        </a:graphicData>
      </a:graphic>
    </xdr:graphicFrame>
    <xdr:clientData/>
  </xdr:twoCellAnchor>
  <xdr:twoCellAnchor>
    <xdr:from>
      <xdr:col>5</xdr:col>
      <xdr:colOff>28575</xdr:colOff>
      <xdr:row>3</xdr:row>
      <xdr:rowOff>9525</xdr:rowOff>
    </xdr:from>
    <xdr:to>
      <xdr:col>24</xdr:col>
      <xdr:colOff>9525</xdr:colOff>
      <xdr:row>40</xdr:row>
      <xdr:rowOff>85725</xdr:rowOff>
    </xdr:to>
    <xdr:graphicFrame>
      <xdr:nvGraphicFramePr>
        <xdr:cNvPr id="7" name="Chart 1"/>
        <xdr:cNvGraphicFramePr/>
      </xdr:nvGraphicFramePr>
      <xdr:xfrm>
        <a:off x="3552825" y="1543050"/>
        <a:ext cx="12839700" cy="6581775"/>
      </xdr:xfrm>
      <a:graphic>
        <a:graphicData uri="http://schemas.openxmlformats.org/drawingml/2006/chart">
          <c:chart xmlns:c="http://schemas.openxmlformats.org/drawingml/2006/chart" r:id="rId7"/>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0.035</cdr:y>
    </cdr:from>
    <cdr:to>
      <cdr:x>0.83075</cdr:x>
      <cdr:y>0.13</cdr:y>
    </cdr:to>
    <cdr:sp>
      <cdr:nvSpPr>
        <cdr:cNvPr id="1" name="Text Box 1"/>
        <cdr:cNvSpPr txBox="1">
          <a:spLocks noChangeArrowheads="1"/>
        </cdr:cNvSpPr>
      </cdr:nvSpPr>
      <cdr:spPr>
        <a:xfrm>
          <a:off x="2657475" y="228600"/>
          <a:ext cx="8010525"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0.36325</cdr:x>
      <cdr:y>0.24725</cdr:y>
    </cdr:from>
    <cdr:to>
      <cdr:x>0.5515</cdr:x>
      <cdr:y>0.3805</cdr:y>
    </cdr:to>
    <cdr:sp>
      <cdr:nvSpPr>
        <cdr:cNvPr id="2" name="Text Box 2"/>
        <cdr:cNvSpPr txBox="1">
          <a:spLocks noChangeArrowheads="1"/>
        </cdr:cNvSpPr>
      </cdr:nvSpPr>
      <cdr:spPr>
        <a:xfrm>
          <a:off x="4667250" y="1638300"/>
          <a:ext cx="2419350" cy="885825"/>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平成２３年７月
</a:t>
          </a:r>
          <a:r>
            <a:rPr lang="en-US" cap="none" sz="1125" b="0" i="0" u="none" baseline="0">
              <a:solidFill>
                <a:srgbClr val="000000"/>
              </a:solidFill>
              <a:latin typeface="HG丸ｺﾞｼｯｸM-PRO"/>
              <a:ea typeface="HG丸ｺﾞｼｯｸM-PRO"/>
              <a:cs typeface="HG丸ｺﾞｼｯｸM-PRO"/>
            </a:rPr>
            <a:t>  原数値      ２．４
</a:t>
          </a:r>
          <a:r>
            <a:rPr lang="en-US" cap="none" sz="1125" b="0" i="0" u="none" baseline="0">
              <a:solidFill>
                <a:srgbClr val="000000"/>
              </a:solidFill>
              <a:latin typeface="HG丸ｺﾞｼｯｸM-PRO"/>
              <a:ea typeface="HG丸ｺﾞｼｯｸM-PRO"/>
              <a:cs typeface="HG丸ｺﾞｼｯｸM-PRO"/>
            </a:rPr>
            <a:t>    季節調整値  ２．０</a:t>
          </a:r>
        </a:p>
      </cdr:txBody>
    </cdr:sp>
  </cdr:relSizeAnchor>
  <cdr:relSizeAnchor xmlns:cdr="http://schemas.openxmlformats.org/drawingml/2006/chartDrawing">
    <cdr:from>
      <cdr:x>0.01075</cdr:x>
      <cdr:y>0.3075</cdr:y>
    </cdr:from>
    <cdr:to>
      <cdr:x>0.08425</cdr:x>
      <cdr:y>0.83625</cdr:y>
    </cdr:to>
    <cdr:grpSp>
      <cdr:nvGrpSpPr>
        <cdr:cNvPr id="3" name="Group 18"/>
        <cdr:cNvGrpSpPr>
          <a:grpSpLocks/>
        </cdr:cNvGrpSpPr>
      </cdr:nvGrpSpPr>
      <cdr:grpSpPr>
        <a:xfrm>
          <a:off x="133350" y="2038350"/>
          <a:ext cx="942975" cy="3505200"/>
          <a:chOff x="76581" y="2818645"/>
          <a:chExt cx="929793" cy="3532768"/>
        </a:xfrm>
        <a:solidFill>
          <a:srgbClr val="FFFFFF"/>
        </a:solidFill>
      </cdr:grpSpPr>
    </cdr:grp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0.035</cdr:y>
    </cdr:from>
    <cdr:to>
      <cdr:x>0.8305</cdr:x>
      <cdr:y>0.13</cdr:y>
    </cdr:to>
    <cdr:sp>
      <cdr:nvSpPr>
        <cdr:cNvPr id="1" name="Text Box 1"/>
        <cdr:cNvSpPr txBox="1">
          <a:spLocks noChangeArrowheads="1"/>
        </cdr:cNvSpPr>
      </cdr:nvSpPr>
      <cdr:spPr>
        <a:xfrm>
          <a:off x="2657475" y="228600"/>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0.4655</cdr:x>
      <cdr:y>0.26475</cdr:y>
    </cdr:from>
    <cdr:to>
      <cdr:x>0.6535</cdr:x>
      <cdr:y>0.39825</cdr:y>
    </cdr:to>
    <cdr:sp>
      <cdr:nvSpPr>
        <cdr:cNvPr id="2" name="Text Box 2"/>
        <cdr:cNvSpPr txBox="1">
          <a:spLocks noChangeArrowheads="1"/>
        </cdr:cNvSpPr>
      </cdr:nvSpPr>
      <cdr:spPr>
        <a:xfrm>
          <a:off x="5972175" y="1733550"/>
          <a:ext cx="240982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平成２３年８月
</a:t>
          </a:r>
          <a:r>
            <a:rPr lang="en-US" cap="none" sz="1125" b="0" i="0" u="none" baseline="0">
              <a:solidFill>
                <a:srgbClr val="000000"/>
              </a:solidFill>
              <a:latin typeface="HG丸ｺﾞｼｯｸM-PRO"/>
              <a:ea typeface="HG丸ｺﾞｼｯｸM-PRO"/>
              <a:cs typeface="HG丸ｺﾞｼｯｸM-PRO"/>
            </a:rPr>
            <a:t>  原数値      ３．１
</a:t>
          </a:r>
          <a:r>
            <a:rPr lang="en-US" cap="none" sz="1125" b="0" i="0" u="none" baseline="0">
              <a:solidFill>
                <a:srgbClr val="000000"/>
              </a:solidFill>
              <a:latin typeface="HG丸ｺﾞｼｯｸM-PRO"/>
              <a:ea typeface="HG丸ｺﾞｼｯｸM-PRO"/>
              <a:cs typeface="HG丸ｺﾞｼｯｸM-PRO"/>
            </a:rPr>
            <a:t>  季節調整値  ２．４</a:t>
          </a:r>
        </a:p>
      </cdr:txBody>
    </cdr:sp>
  </cdr:relSizeAnchor>
  <cdr:relSizeAnchor xmlns:cdr="http://schemas.openxmlformats.org/drawingml/2006/chartDrawing">
    <cdr:from>
      <cdr:x>0.01</cdr:x>
      <cdr:y>0.302</cdr:y>
    </cdr:from>
    <cdr:to>
      <cdr:x>0.0835</cdr:x>
      <cdr:y>0.83175</cdr:y>
    </cdr:to>
    <cdr:grpSp>
      <cdr:nvGrpSpPr>
        <cdr:cNvPr id="3" name="Group 18"/>
        <cdr:cNvGrpSpPr>
          <a:grpSpLocks/>
        </cdr:cNvGrpSpPr>
      </cdr:nvGrpSpPr>
      <cdr:grpSpPr>
        <a:xfrm>
          <a:off x="123825" y="1981200"/>
          <a:ext cx="942975" cy="3486150"/>
          <a:chOff x="76581" y="2818645"/>
          <a:chExt cx="929793" cy="3532768"/>
        </a:xfrm>
        <a:solidFill>
          <a:srgbClr val="FFFFFF"/>
        </a:solidFill>
      </cdr:grpSpPr>
    </cdr:grp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0.035</cdr:y>
    </cdr:from>
    <cdr:to>
      <cdr:x>0.8305</cdr:x>
      <cdr:y>0.13</cdr:y>
    </cdr:to>
    <cdr:sp>
      <cdr:nvSpPr>
        <cdr:cNvPr id="1" name="Text Box 1"/>
        <cdr:cNvSpPr txBox="1">
          <a:spLocks noChangeArrowheads="1"/>
        </cdr:cNvSpPr>
      </cdr:nvSpPr>
      <cdr:spPr>
        <a:xfrm>
          <a:off x="2657475" y="228600"/>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0.38625</cdr:x>
      <cdr:y>0.24475</cdr:y>
    </cdr:from>
    <cdr:to>
      <cdr:x>0.57425</cdr:x>
      <cdr:y>0.37725</cdr:y>
    </cdr:to>
    <cdr:sp>
      <cdr:nvSpPr>
        <cdr:cNvPr id="2" name="Text Box 2"/>
        <cdr:cNvSpPr txBox="1">
          <a:spLocks noChangeArrowheads="1"/>
        </cdr:cNvSpPr>
      </cdr:nvSpPr>
      <cdr:spPr>
        <a:xfrm>
          <a:off x="4953000" y="1609725"/>
          <a:ext cx="240982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平成２３年９月
</a:t>
          </a:r>
          <a:r>
            <a:rPr lang="en-US" cap="none" sz="1125" b="0" i="0" u="none" baseline="0">
              <a:solidFill>
                <a:srgbClr val="000000"/>
              </a:solidFill>
              <a:latin typeface="HG丸ｺﾞｼｯｸM-PRO"/>
              <a:ea typeface="HG丸ｺﾞｼｯｸM-PRO"/>
              <a:cs typeface="HG丸ｺﾞｼｯｸM-PRO"/>
            </a:rPr>
            <a:t>  原数値      ３．３
</a:t>
          </a:r>
          <a:r>
            <a:rPr lang="en-US" cap="none" sz="1125" b="0" i="0" u="none" baseline="0">
              <a:solidFill>
                <a:srgbClr val="000000"/>
              </a:solidFill>
              <a:latin typeface="HG丸ｺﾞｼｯｸM-PRO"/>
              <a:ea typeface="HG丸ｺﾞｼｯｸM-PRO"/>
              <a:cs typeface="HG丸ｺﾞｼｯｸM-PRO"/>
            </a:rPr>
            <a:t>  季節調整値  ２．６</a:t>
          </a:r>
        </a:p>
      </cdr:txBody>
    </cdr:sp>
  </cdr:relSizeAnchor>
  <cdr:relSizeAnchor xmlns:cdr="http://schemas.openxmlformats.org/drawingml/2006/chartDrawing">
    <cdr:from>
      <cdr:x>0.00975</cdr:x>
      <cdr:y>0.302</cdr:y>
    </cdr:from>
    <cdr:to>
      <cdr:x>0.0855</cdr:x>
      <cdr:y>0.83175</cdr:y>
    </cdr:to>
    <cdr:grpSp>
      <cdr:nvGrpSpPr>
        <cdr:cNvPr id="3" name="Group 18"/>
        <cdr:cNvGrpSpPr>
          <a:grpSpLocks/>
        </cdr:cNvGrpSpPr>
      </cdr:nvGrpSpPr>
      <cdr:grpSpPr>
        <a:xfrm>
          <a:off x="123825" y="1981200"/>
          <a:ext cx="971550" cy="3486150"/>
          <a:chOff x="76581" y="2818645"/>
          <a:chExt cx="929793" cy="3532768"/>
        </a:xfrm>
        <a:solidFill>
          <a:srgbClr val="FFFFFF"/>
        </a:solidFill>
      </cdr:grpSpPr>
    </cdr:grp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0.035</cdr:y>
    </cdr:from>
    <cdr:to>
      <cdr:x>0.8305</cdr:x>
      <cdr:y>0.13</cdr:y>
    </cdr:to>
    <cdr:sp>
      <cdr:nvSpPr>
        <cdr:cNvPr id="1" name="Text Box 1"/>
        <cdr:cNvSpPr txBox="1">
          <a:spLocks noChangeArrowheads="1"/>
        </cdr:cNvSpPr>
      </cdr:nvSpPr>
      <cdr:spPr>
        <a:xfrm>
          <a:off x="2657475" y="228600"/>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0.47475</cdr:x>
      <cdr:y>0.261</cdr:y>
    </cdr:from>
    <cdr:to>
      <cdr:x>0.66275</cdr:x>
      <cdr:y>0.39375</cdr:y>
    </cdr:to>
    <cdr:sp>
      <cdr:nvSpPr>
        <cdr:cNvPr id="2" name="Text Box 2"/>
        <cdr:cNvSpPr txBox="1">
          <a:spLocks noChangeArrowheads="1"/>
        </cdr:cNvSpPr>
      </cdr:nvSpPr>
      <cdr:spPr>
        <a:xfrm>
          <a:off x="6086475" y="1714500"/>
          <a:ext cx="240982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平成２３年１０月
</a:t>
          </a:r>
          <a:r>
            <a:rPr lang="en-US" cap="none" sz="1125" b="0" i="0" u="none" baseline="0">
              <a:solidFill>
                <a:srgbClr val="000000"/>
              </a:solidFill>
              <a:latin typeface="HG丸ｺﾞｼｯｸM-PRO"/>
              <a:ea typeface="HG丸ｺﾞｼｯｸM-PRO"/>
              <a:cs typeface="HG丸ｺﾞｼｯｸM-PRO"/>
            </a:rPr>
            <a:t>  原数値      ２．９
</a:t>
          </a:r>
          <a:r>
            <a:rPr lang="en-US" cap="none" sz="1125" b="0" i="0" u="none" baseline="0">
              <a:solidFill>
                <a:srgbClr val="000000"/>
              </a:solidFill>
              <a:latin typeface="HG丸ｺﾞｼｯｸM-PRO"/>
              <a:ea typeface="HG丸ｺﾞｼｯｸM-PRO"/>
              <a:cs typeface="HG丸ｺﾞｼｯｸM-PRO"/>
            </a:rPr>
            <a:t>  季節調整値  ２．２</a:t>
          </a:r>
        </a:p>
      </cdr:txBody>
    </cdr:sp>
  </cdr:relSizeAnchor>
  <cdr:relSizeAnchor xmlns:cdr="http://schemas.openxmlformats.org/drawingml/2006/chartDrawing">
    <cdr:from>
      <cdr:x>0.01</cdr:x>
      <cdr:y>0.302</cdr:y>
    </cdr:from>
    <cdr:to>
      <cdr:x>0.0835</cdr:x>
      <cdr:y>0.83175</cdr:y>
    </cdr:to>
    <cdr:grpSp>
      <cdr:nvGrpSpPr>
        <cdr:cNvPr id="3" name="Group 18"/>
        <cdr:cNvGrpSpPr>
          <a:grpSpLocks/>
        </cdr:cNvGrpSpPr>
      </cdr:nvGrpSpPr>
      <cdr:grpSpPr>
        <a:xfrm>
          <a:off x="123825" y="1981200"/>
          <a:ext cx="942975" cy="3486150"/>
          <a:chOff x="76581" y="2818645"/>
          <a:chExt cx="929793" cy="3532768"/>
        </a:xfrm>
        <a:solidFill>
          <a:srgbClr val="FFFFFF"/>
        </a:solidFill>
      </cdr:grpSpPr>
    </cdr:grp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0.035</cdr:y>
    </cdr:from>
    <cdr:to>
      <cdr:x>0.8305</cdr:x>
      <cdr:y>0.13</cdr:y>
    </cdr:to>
    <cdr:sp>
      <cdr:nvSpPr>
        <cdr:cNvPr id="1" name="Text Box 1"/>
        <cdr:cNvSpPr txBox="1">
          <a:spLocks noChangeArrowheads="1"/>
        </cdr:cNvSpPr>
      </cdr:nvSpPr>
      <cdr:spPr>
        <a:xfrm>
          <a:off x="2657475" y="228600"/>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0.414</cdr:x>
      <cdr:y>0.24325</cdr:y>
    </cdr:from>
    <cdr:to>
      <cdr:x>0.603</cdr:x>
      <cdr:y>0.37575</cdr:y>
    </cdr:to>
    <cdr:sp>
      <cdr:nvSpPr>
        <cdr:cNvPr id="2" name="Text Box 2"/>
        <cdr:cNvSpPr txBox="1">
          <a:spLocks noChangeArrowheads="1"/>
        </cdr:cNvSpPr>
      </cdr:nvSpPr>
      <cdr:spPr>
        <a:xfrm>
          <a:off x="5314950" y="1600200"/>
          <a:ext cx="242887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平成２３年１１月
</a:t>
          </a:r>
          <a:r>
            <a:rPr lang="en-US" cap="none" sz="1125" b="0" i="0" u="none" baseline="0">
              <a:solidFill>
                <a:srgbClr val="000000"/>
              </a:solidFill>
              <a:latin typeface="HG丸ｺﾞｼｯｸM-PRO"/>
              <a:ea typeface="HG丸ｺﾞｼｯｸM-PRO"/>
              <a:cs typeface="HG丸ｺﾞｼｯｸM-PRO"/>
            </a:rPr>
            <a:t>  原数値      ２．３
</a:t>
          </a:r>
          <a:r>
            <a:rPr lang="en-US" cap="none" sz="1125" b="0" i="0" u="none" baseline="0">
              <a:solidFill>
                <a:srgbClr val="000000"/>
              </a:solidFill>
              <a:latin typeface="HG丸ｺﾞｼｯｸM-PRO"/>
              <a:ea typeface="HG丸ｺﾞｼｯｸM-PRO"/>
              <a:cs typeface="HG丸ｺﾞｼｯｸM-PRO"/>
            </a:rPr>
            <a:t>  季節調整値  １．７</a:t>
          </a:r>
        </a:p>
      </cdr:txBody>
    </cdr:sp>
  </cdr:relSizeAnchor>
  <cdr:relSizeAnchor xmlns:cdr="http://schemas.openxmlformats.org/drawingml/2006/chartDrawing">
    <cdr:from>
      <cdr:x>0.01</cdr:x>
      <cdr:y>0.302</cdr:y>
    </cdr:from>
    <cdr:to>
      <cdr:x>0.0835</cdr:x>
      <cdr:y>0.83175</cdr:y>
    </cdr:to>
    <cdr:grpSp>
      <cdr:nvGrpSpPr>
        <cdr:cNvPr id="3" name="Group 18"/>
        <cdr:cNvGrpSpPr>
          <a:grpSpLocks/>
        </cdr:cNvGrpSpPr>
      </cdr:nvGrpSpPr>
      <cdr:grpSpPr>
        <a:xfrm>
          <a:off x="123825" y="1981200"/>
          <a:ext cx="942975" cy="3486150"/>
          <a:chOff x="76581" y="2818645"/>
          <a:chExt cx="929793" cy="3532768"/>
        </a:xfrm>
        <a:solidFill>
          <a:srgbClr val="FFFFFF"/>
        </a:solidFill>
      </cdr:grpSpPr>
    </cdr:grp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0.1995</cdr:x>
      <cdr:y>0.035</cdr:y>
    </cdr:from>
    <cdr:to>
      <cdr:x>0.829</cdr:x>
      <cdr:y>0.13</cdr:y>
    </cdr:to>
    <cdr:sp>
      <cdr:nvSpPr>
        <cdr:cNvPr id="1" name="Text Box 1"/>
        <cdr:cNvSpPr txBox="1">
          <a:spLocks noChangeArrowheads="1"/>
        </cdr:cNvSpPr>
      </cdr:nvSpPr>
      <cdr:spPr>
        <a:xfrm>
          <a:off x="2552700" y="228600"/>
          <a:ext cx="8086725"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0.4075</cdr:x>
      <cdr:y>0.26175</cdr:y>
    </cdr:from>
    <cdr:to>
      <cdr:x>0.598</cdr:x>
      <cdr:y>0.39525</cdr:y>
    </cdr:to>
    <cdr:sp>
      <cdr:nvSpPr>
        <cdr:cNvPr id="2" name="Text Box 2"/>
        <cdr:cNvSpPr txBox="1">
          <a:spLocks noChangeArrowheads="1"/>
        </cdr:cNvSpPr>
      </cdr:nvSpPr>
      <cdr:spPr>
        <a:xfrm>
          <a:off x="5229225" y="1714500"/>
          <a:ext cx="244792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平成２３年１２月
</a:t>
          </a:r>
          <a:r>
            <a:rPr lang="en-US" cap="none" sz="1125" b="0" i="0" u="none" baseline="0">
              <a:solidFill>
                <a:srgbClr val="000000"/>
              </a:solidFill>
              <a:latin typeface="HG丸ｺﾞｼｯｸM-PRO"/>
              <a:ea typeface="HG丸ｺﾞｼｯｸM-PRO"/>
              <a:cs typeface="HG丸ｺﾞｼｯｸM-PRO"/>
            </a:rPr>
            <a:t>  原数値      １．２
</a:t>
          </a:r>
          <a:r>
            <a:rPr lang="en-US" cap="none" sz="1125" b="0" i="0" u="none" baseline="0">
              <a:solidFill>
                <a:srgbClr val="000000"/>
              </a:solidFill>
              <a:latin typeface="HG丸ｺﾞｼｯｸM-PRO"/>
              <a:ea typeface="HG丸ｺﾞｼｯｸM-PRO"/>
              <a:cs typeface="HG丸ｺﾞｼｯｸM-PRO"/>
            </a:rPr>
            <a:t>  季節調整値  ０．９</a:t>
          </a:r>
        </a:p>
      </cdr:txBody>
    </cdr:sp>
  </cdr:relSizeAnchor>
  <cdr:relSizeAnchor xmlns:cdr="http://schemas.openxmlformats.org/drawingml/2006/chartDrawing">
    <cdr:from>
      <cdr:x>0.0085</cdr:x>
      <cdr:y>0.302</cdr:y>
    </cdr:from>
    <cdr:to>
      <cdr:x>0.0745</cdr:x>
      <cdr:y>0.83175</cdr:y>
    </cdr:to>
    <cdr:grpSp>
      <cdr:nvGrpSpPr>
        <cdr:cNvPr id="3" name="Group 18"/>
        <cdr:cNvGrpSpPr>
          <a:grpSpLocks/>
        </cdr:cNvGrpSpPr>
      </cdr:nvGrpSpPr>
      <cdr:grpSpPr>
        <a:xfrm>
          <a:off x="104775" y="1981200"/>
          <a:ext cx="847725" cy="3486150"/>
          <a:chOff x="76581" y="2818645"/>
          <a:chExt cx="929793" cy="3532768"/>
        </a:xfrm>
        <a:solidFill>
          <a:srgbClr val="FFFFFF"/>
        </a:solidFill>
      </cdr:grpSpPr>
    </cdr:grp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0.035</cdr:y>
    </cdr:from>
    <cdr:to>
      <cdr:x>0.829</cdr:x>
      <cdr:y>0.13</cdr:y>
    </cdr:to>
    <cdr:sp>
      <cdr:nvSpPr>
        <cdr:cNvPr id="1" name="Text Box 1"/>
        <cdr:cNvSpPr txBox="1">
          <a:spLocks noChangeArrowheads="1"/>
        </cdr:cNvSpPr>
      </cdr:nvSpPr>
      <cdr:spPr>
        <a:xfrm>
          <a:off x="2590800" y="228600"/>
          <a:ext cx="8048625"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0.3445</cdr:x>
      <cdr:y>0.261</cdr:y>
    </cdr:from>
    <cdr:to>
      <cdr:x>0.53325</cdr:x>
      <cdr:y>0.39375</cdr:y>
    </cdr:to>
    <cdr:sp>
      <cdr:nvSpPr>
        <cdr:cNvPr id="2" name="Text Box 2"/>
        <cdr:cNvSpPr txBox="1">
          <a:spLocks noChangeArrowheads="1"/>
        </cdr:cNvSpPr>
      </cdr:nvSpPr>
      <cdr:spPr>
        <a:xfrm>
          <a:off x="4419600" y="1714500"/>
          <a:ext cx="2419350"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平成２４年１月
</a:t>
          </a:r>
          <a:r>
            <a:rPr lang="en-US" cap="none" sz="1125" b="0" i="0" u="none" baseline="0">
              <a:solidFill>
                <a:srgbClr val="000000"/>
              </a:solidFill>
              <a:latin typeface="HG丸ｺﾞｼｯｸM-PRO"/>
              <a:ea typeface="HG丸ｺﾞｼｯｸM-PRO"/>
              <a:cs typeface="HG丸ｺﾞｼｯｸM-PRO"/>
            </a:rPr>
            <a:t>  原数値      １．８
</a:t>
          </a:r>
          <a:r>
            <a:rPr lang="en-US" cap="none" sz="1125" b="0" i="0" u="none" baseline="0">
              <a:solidFill>
                <a:srgbClr val="000000"/>
              </a:solidFill>
              <a:latin typeface="HG丸ｺﾞｼｯｸM-PRO"/>
              <a:ea typeface="HG丸ｺﾞｼｯｸM-PRO"/>
              <a:cs typeface="HG丸ｺﾞｼｯｸM-PRO"/>
            </a:rPr>
            <a:t>  季節調整値  １．９</a:t>
          </a:r>
        </a:p>
      </cdr:txBody>
    </cdr:sp>
  </cdr:relSizeAnchor>
  <cdr:relSizeAnchor xmlns:cdr="http://schemas.openxmlformats.org/drawingml/2006/chartDrawing">
    <cdr:from>
      <cdr:x>0.009</cdr:x>
      <cdr:y>0.302</cdr:y>
    </cdr:from>
    <cdr:to>
      <cdr:x>0.07725</cdr:x>
      <cdr:y>0.83175</cdr:y>
    </cdr:to>
    <cdr:grpSp>
      <cdr:nvGrpSpPr>
        <cdr:cNvPr id="3" name="Group 18"/>
        <cdr:cNvGrpSpPr>
          <a:grpSpLocks/>
        </cdr:cNvGrpSpPr>
      </cdr:nvGrpSpPr>
      <cdr:grpSpPr>
        <a:xfrm>
          <a:off x="114300" y="1981200"/>
          <a:ext cx="876300" cy="3486150"/>
          <a:chOff x="76581" y="2818645"/>
          <a:chExt cx="929793" cy="3532768"/>
        </a:xfrm>
        <a:solidFill>
          <a:srgbClr val="FFFFFF"/>
        </a:solidFill>
      </cdr:grpSpPr>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095875" y="0"/>
          <a:ext cx="210502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61035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9525</xdr:rowOff>
    </xdr:from>
    <xdr:to>
      <xdr:col>42</xdr:col>
      <xdr:colOff>0</xdr:colOff>
      <xdr:row>37</xdr:row>
      <xdr:rowOff>0</xdr:rowOff>
    </xdr:to>
    <xdr:sp>
      <xdr:nvSpPr>
        <xdr:cNvPr id="3" name="Rectangle 4"/>
        <xdr:cNvSpPr>
          <a:spLocks/>
        </xdr:cNvSpPr>
      </xdr:nvSpPr>
      <xdr:spPr>
        <a:xfrm>
          <a:off x="381000" y="676275"/>
          <a:ext cx="6610350" cy="1924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23</xdr:col>
      <xdr:colOff>609600</xdr:colOff>
      <xdr:row>40</xdr:row>
      <xdr:rowOff>133350</xdr:rowOff>
    </xdr:to>
    <xdr:graphicFrame>
      <xdr:nvGraphicFramePr>
        <xdr:cNvPr id="1" name="Chart 1"/>
        <xdr:cNvGraphicFramePr/>
      </xdr:nvGraphicFramePr>
      <xdr:xfrm>
        <a:off x="3524250" y="1533525"/>
        <a:ext cx="12849225" cy="6629400"/>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4</xdr:row>
      <xdr:rowOff>28575</xdr:rowOff>
    </xdr:from>
    <xdr:to>
      <xdr:col>24</xdr:col>
      <xdr:colOff>47625</xdr:colOff>
      <xdr:row>41</xdr:row>
      <xdr:rowOff>114300</xdr:rowOff>
    </xdr:to>
    <xdr:graphicFrame>
      <xdr:nvGraphicFramePr>
        <xdr:cNvPr id="2" name="Chart 1"/>
        <xdr:cNvGraphicFramePr/>
      </xdr:nvGraphicFramePr>
      <xdr:xfrm>
        <a:off x="3590925" y="1743075"/>
        <a:ext cx="12839700" cy="65817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xdr:row>
      <xdr:rowOff>28575</xdr:rowOff>
    </xdr:from>
    <xdr:to>
      <xdr:col>24</xdr:col>
      <xdr:colOff>47625</xdr:colOff>
      <xdr:row>41</xdr:row>
      <xdr:rowOff>114300</xdr:rowOff>
    </xdr:to>
    <xdr:graphicFrame>
      <xdr:nvGraphicFramePr>
        <xdr:cNvPr id="3" name="Chart 1"/>
        <xdr:cNvGraphicFramePr/>
      </xdr:nvGraphicFramePr>
      <xdr:xfrm>
        <a:off x="3590925" y="1743075"/>
        <a:ext cx="12839700" cy="6581775"/>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4</xdr:row>
      <xdr:rowOff>28575</xdr:rowOff>
    </xdr:from>
    <xdr:to>
      <xdr:col>24</xdr:col>
      <xdr:colOff>47625</xdr:colOff>
      <xdr:row>41</xdr:row>
      <xdr:rowOff>114300</xdr:rowOff>
    </xdr:to>
    <xdr:graphicFrame>
      <xdr:nvGraphicFramePr>
        <xdr:cNvPr id="4" name="Chart 1"/>
        <xdr:cNvGraphicFramePr/>
      </xdr:nvGraphicFramePr>
      <xdr:xfrm>
        <a:off x="3590925" y="1743075"/>
        <a:ext cx="12839700" cy="6581775"/>
      </xdr:xfrm>
      <a:graphic>
        <a:graphicData uri="http://schemas.openxmlformats.org/drawingml/2006/chart">
          <c:chart xmlns:c="http://schemas.openxmlformats.org/drawingml/2006/chart" r:id="rId4"/>
        </a:graphicData>
      </a:graphic>
    </xdr:graphicFrame>
    <xdr:clientData/>
  </xdr:twoCellAnchor>
  <xdr:twoCellAnchor>
    <xdr:from>
      <xdr:col>5</xdr:col>
      <xdr:colOff>66675</xdr:colOff>
      <xdr:row>4</xdr:row>
      <xdr:rowOff>28575</xdr:rowOff>
    </xdr:from>
    <xdr:to>
      <xdr:col>24</xdr:col>
      <xdr:colOff>47625</xdr:colOff>
      <xdr:row>41</xdr:row>
      <xdr:rowOff>114300</xdr:rowOff>
    </xdr:to>
    <xdr:graphicFrame>
      <xdr:nvGraphicFramePr>
        <xdr:cNvPr id="5" name="Chart 1"/>
        <xdr:cNvGraphicFramePr/>
      </xdr:nvGraphicFramePr>
      <xdr:xfrm>
        <a:off x="3590925" y="1743075"/>
        <a:ext cx="12839700" cy="6581775"/>
      </xdr:xfrm>
      <a:graphic>
        <a:graphicData uri="http://schemas.openxmlformats.org/drawingml/2006/chart">
          <c:chart xmlns:c="http://schemas.openxmlformats.org/drawingml/2006/chart" r:id="rId5"/>
        </a:graphicData>
      </a:graphic>
    </xdr:graphicFrame>
    <xdr:clientData/>
  </xdr:twoCellAnchor>
  <xdr:twoCellAnchor>
    <xdr:from>
      <xdr:col>5</xdr:col>
      <xdr:colOff>66675</xdr:colOff>
      <xdr:row>4</xdr:row>
      <xdr:rowOff>28575</xdr:rowOff>
    </xdr:from>
    <xdr:to>
      <xdr:col>24</xdr:col>
      <xdr:colOff>47625</xdr:colOff>
      <xdr:row>41</xdr:row>
      <xdr:rowOff>114300</xdr:rowOff>
    </xdr:to>
    <xdr:graphicFrame>
      <xdr:nvGraphicFramePr>
        <xdr:cNvPr id="6" name="Chart 1"/>
        <xdr:cNvGraphicFramePr/>
      </xdr:nvGraphicFramePr>
      <xdr:xfrm>
        <a:off x="3590925" y="1743075"/>
        <a:ext cx="12839700" cy="6581775"/>
      </xdr:xfrm>
      <a:graphic>
        <a:graphicData uri="http://schemas.openxmlformats.org/drawingml/2006/chart">
          <c:chart xmlns:c="http://schemas.openxmlformats.org/drawingml/2006/chart" r:id="rId6"/>
        </a:graphicData>
      </a:graphic>
    </xdr:graphicFrame>
    <xdr:clientData/>
  </xdr:twoCellAnchor>
  <xdr:twoCellAnchor>
    <xdr:from>
      <xdr:col>5</xdr:col>
      <xdr:colOff>66675</xdr:colOff>
      <xdr:row>4</xdr:row>
      <xdr:rowOff>28575</xdr:rowOff>
    </xdr:from>
    <xdr:to>
      <xdr:col>24</xdr:col>
      <xdr:colOff>47625</xdr:colOff>
      <xdr:row>41</xdr:row>
      <xdr:rowOff>114300</xdr:rowOff>
    </xdr:to>
    <xdr:graphicFrame>
      <xdr:nvGraphicFramePr>
        <xdr:cNvPr id="7" name="Chart 1"/>
        <xdr:cNvGraphicFramePr/>
      </xdr:nvGraphicFramePr>
      <xdr:xfrm>
        <a:off x="3590925" y="1743075"/>
        <a:ext cx="12839700" cy="6581775"/>
      </xdr:xfrm>
      <a:graphic>
        <a:graphicData uri="http://schemas.openxmlformats.org/drawingml/2006/chart">
          <c:chart xmlns:c="http://schemas.openxmlformats.org/drawingml/2006/chart" r:id="rId7"/>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4005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28575</xdr:rowOff>
    </xdr:from>
    <xdr:to>
      <xdr:col>16</xdr:col>
      <xdr:colOff>0</xdr:colOff>
      <xdr:row>25</xdr:row>
      <xdr:rowOff>38100</xdr:rowOff>
    </xdr:to>
    <xdr:sp>
      <xdr:nvSpPr>
        <xdr:cNvPr id="7" name="Text Box 9"/>
        <xdr:cNvSpPr txBox="1">
          <a:spLocks noChangeArrowheads="1"/>
        </xdr:cNvSpPr>
      </xdr:nvSpPr>
      <xdr:spPr>
        <a:xfrm>
          <a:off x="1466850" y="38290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28575</xdr:rowOff>
    </xdr:from>
    <xdr:to>
      <xdr:col>27</xdr:col>
      <xdr:colOff>95250</xdr:colOff>
      <xdr:row>25</xdr:row>
      <xdr:rowOff>38100</xdr:rowOff>
    </xdr:to>
    <xdr:sp>
      <xdr:nvSpPr>
        <xdr:cNvPr id="8" name="Text Box 10"/>
        <xdr:cNvSpPr txBox="1">
          <a:spLocks noChangeArrowheads="1"/>
        </xdr:cNvSpPr>
      </xdr:nvSpPr>
      <xdr:spPr>
        <a:xfrm>
          <a:off x="3657600" y="38290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9" name="Text Box 11"/>
        <xdr:cNvSpPr txBox="1">
          <a:spLocks noChangeArrowheads="1"/>
        </xdr:cNvSpPr>
      </xdr:nvSpPr>
      <xdr:spPr>
        <a:xfrm>
          <a:off x="1495425" y="44958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10" name="Text Box 12"/>
        <xdr:cNvSpPr txBox="1">
          <a:spLocks noChangeArrowheads="1"/>
        </xdr:cNvSpPr>
      </xdr:nvSpPr>
      <xdr:spPr>
        <a:xfrm>
          <a:off x="3609975" y="44958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22</xdr:row>
      <xdr:rowOff>104775</xdr:rowOff>
    </xdr:from>
    <xdr:to>
      <xdr:col>18</xdr:col>
      <xdr:colOff>0</xdr:colOff>
      <xdr:row>24</xdr:row>
      <xdr:rowOff>47625</xdr:rowOff>
    </xdr:to>
    <xdr:sp>
      <xdr:nvSpPr>
        <xdr:cNvPr id="11" name="Text Box 13"/>
        <xdr:cNvSpPr txBox="1">
          <a:spLocks noChangeArrowheads="1"/>
        </xdr:cNvSpPr>
      </xdr:nvSpPr>
      <xdr:spPr>
        <a:xfrm>
          <a:off x="3171825" y="390525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2" name="Text Box 14"/>
        <xdr:cNvSpPr txBox="1">
          <a:spLocks noChangeArrowheads="1"/>
        </xdr:cNvSpPr>
      </xdr:nvSpPr>
      <xdr:spPr>
        <a:xfrm>
          <a:off x="3190875" y="450532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3" name="Text Box 15"/>
        <xdr:cNvSpPr txBox="1">
          <a:spLocks noChangeArrowheads="1"/>
        </xdr:cNvSpPr>
      </xdr:nvSpPr>
      <xdr:spPr>
        <a:xfrm>
          <a:off x="5467350" y="43243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4" name="Text Box 17"/>
        <xdr:cNvSpPr txBox="1">
          <a:spLocks noChangeArrowheads="1"/>
        </xdr:cNvSpPr>
      </xdr:nvSpPr>
      <xdr:spPr>
        <a:xfrm>
          <a:off x="1562100" y="55626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5" name="Text Box 18"/>
        <xdr:cNvSpPr txBox="1">
          <a:spLocks noChangeArrowheads="1"/>
        </xdr:cNvSpPr>
      </xdr:nvSpPr>
      <xdr:spPr>
        <a:xfrm>
          <a:off x="3619500" y="55721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6" name="Text Box 19"/>
        <xdr:cNvSpPr txBox="1">
          <a:spLocks noChangeArrowheads="1"/>
        </xdr:cNvSpPr>
      </xdr:nvSpPr>
      <xdr:spPr>
        <a:xfrm>
          <a:off x="2038350" y="518160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7" name="Text Box 20"/>
        <xdr:cNvSpPr txBox="1">
          <a:spLocks noChangeArrowheads="1"/>
        </xdr:cNvSpPr>
      </xdr:nvSpPr>
      <xdr:spPr>
        <a:xfrm>
          <a:off x="3190875" y="568642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8" name="Line 22"/>
        <xdr:cNvSpPr>
          <a:spLocks/>
        </xdr:cNvSpPr>
      </xdr:nvSpPr>
      <xdr:spPr>
        <a:xfrm>
          <a:off x="1447800" y="54864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9" name="Text Box 23"/>
        <xdr:cNvSpPr txBox="1">
          <a:spLocks noChangeArrowheads="1"/>
        </xdr:cNvSpPr>
      </xdr:nvSpPr>
      <xdr:spPr>
        <a:xfrm>
          <a:off x="5476875" y="540067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0" name="Line 8"/>
        <xdr:cNvSpPr>
          <a:spLocks/>
        </xdr:cNvSpPr>
      </xdr:nvSpPr>
      <xdr:spPr>
        <a:xfrm>
          <a:off x="1419225" y="44100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21" name="Text Box 11"/>
        <xdr:cNvSpPr txBox="1">
          <a:spLocks noChangeArrowheads="1"/>
        </xdr:cNvSpPr>
      </xdr:nvSpPr>
      <xdr:spPr>
        <a:xfrm>
          <a:off x="1495425" y="450532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22" name="Text Box 12"/>
        <xdr:cNvSpPr txBox="1">
          <a:spLocks noChangeArrowheads="1"/>
        </xdr:cNvSpPr>
      </xdr:nvSpPr>
      <xdr:spPr>
        <a:xfrm>
          <a:off x="3609975" y="450532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3" name="Text Box 14"/>
        <xdr:cNvSpPr txBox="1">
          <a:spLocks noChangeArrowheads="1"/>
        </xdr:cNvSpPr>
      </xdr:nvSpPr>
      <xdr:spPr>
        <a:xfrm>
          <a:off x="3190875" y="450532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4" name="Text Box 15"/>
        <xdr:cNvSpPr txBox="1">
          <a:spLocks noChangeArrowheads="1"/>
        </xdr:cNvSpPr>
      </xdr:nvSpPr>
      <xdr:spPr>
        <a:xfrm>
          <a:off x="5467350" y="43243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5" name="Text Box 17"/>
        <xdr:cNvSpPr txBox="1">
          <a:spLocks noChangeArrowheads="1"/>
        </xdr:cNvSpPr>
      </xdr:nvSpPr>
      <xdr:spPr>
        <a:xfrm>
          <a:off x="1562100" y="557212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6" name="Text Box 18"/>
        <xdr:cNvSpPr txBox="1">
          <a:spLocks noChangeArrowheads="1"/>
        </xdr:cNvSpPr>
      </xdr:nvSpPr>
      <xdr:spPr>
        <a:xfrm>
          <a:off x="3619500" y="558165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7" name="Text Box 19"/>
        <xdr:cNvSpPr txBox="1">
          <a:spLocks noChangeArrowheads="1"/>
        </xdr:cNvSpPr>
      </xdr:nvSpPr>
      <xdr:spPr>
        <a:xfrm>
          <a:off x="2038350" y="518160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8" name="Text Box 20"/>
        <xdr:cNvSpPr txBox="1">
          <a:spLocks noChangeArrowheads="1"/>
        </xdr:cNvSpPr>
      </xdr:nvSpPr>
      <xdr:spPr>
        <a:xfrm>
          <a:off x="3190875" y="568642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9" name="Line 22"/>
        <xdr:cNvSpPr>
          <a:spLocks/>
        </xdr:cNvSpPr>
      </xdr:nvSpPr>
      <xdr:spPr>
        <a:xfrm>
          <a:off x="1447800" y="54864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30" name="Text Box 23"/>
        <xdr:cNvSpPr txBox="1">
          <a:spLocks noChangeArrowheads="1"/>
        </xdr:cNvSpPr>
      </xdr:nvSpPr>
      <xdr:spPr>
        <a:xfrm>
          <a:off x="5476875" y="540067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28575</xdr:rowOff>
    </xdr:from>
    <xdr:to>
      <xdr:col>1</xdr:col>
      <xdr:colOff>19050</xdr:colOff>
      <xdr:row>8</xdr:row>
      <xdr:rowOff>19050</xdr:rowOff>
    </xdr:to>
    <xdr:sp>
      <xdr:nvSpPr>
        <xdr:cNvPr id="1" name="Line 1"/>
        <xdr:cNvSpPr>
          <a:spLocks/>
        </xdr:cNvSpPr>
      </xdr:nvSpPr>
      <xdr:spPr>
        <a:xfrm>
          <a:off x="19050" y="638175"/>
          <a:ext cx="1276350"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xdr:row>
      <xdr:rowOff>19050</xdr:rowOff>
    </xdr:from>
    <xdr:to>
      <xdr:col>1</xdr:col>
      <xdr:colOff>0</xdr:colOff>
      <xdr:row>8</xdr:row>
      <xdr:rowOff>9525</xdr:rowOff>
    </xdr:to>
    <xdr:sp>
      <xdr:nvSpPr>
        <xdr:cNvPr id="18" name="Line 2"/>
        <xdr:cNvSpPr>
          <a:spLocks/>
        </xdr:cNvSpPr>
      </xdr:nvSpPr>
      <xdr:spPr>
        <a:xfrm>
          <a:off x="28575" y="95250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0.034</cdr:y>
    </cdr:from>
    <cdr:to>
      <cdr:x>0.83075</cdr:x>
      <cdr:y>0.1295</cdr:y>
    </cdr:to>
    <cdr:sp>
      <cdr:nvSpPr>
        <cdr:cNvPr id="1" name="Text Box 1"/>
        <cdr:cNvSpPr txBox="1">
          <a:spLocks noChangeArrowheads="1"/>
        </cdr:cNvSpPr>
      </cdr:nvSpPr>
      <cdr:spPr>
        <a:xfrm>
          <a:off x="2657475" y="209550"/>
          <a:ext cx="8010525" cy="61912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0.36325</cdr:x>
      <cdr:y>0.246</cdr:y>
    </cdr:from>
    <cdr:to>
      <cdr:x>0.55325</cdr:x>
      <cdr:y>0.3785</cdr:y>
    </cdr:to>
    <cdr:sp>
      <cdr:nvSpPr>
        <cdr:cNvPr id="2" name="Text Box 2"/>
        <cdr:cNvSpPr txBox="1">
          <a:spLocks noChangeArrowheads="1"/>
        </cdr:cNvSpPr>
      </cdr:nvSpPr>
      <cdr:spPr>
        <a:xfrm>
          <a:off x="4667250" y="1581150"/>
          <a:ext cx="2438400" cy="8572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平成２３年７月
</a:t>
          </a:r>
          <a:r>
            <a:rPr lang="en-US" cap="none" sz="1125" b="0" i="0" u="none" baseline="0">
              <a:solidFill>
                <a:srgbClr val="000000"/>
              </a:solidFill>
              <a:latin typeface="HG丸ｺﾞｼｯｸM-PRO"/>
              <a:ea typeface="HG丸ｺﾞｼｯｸM-PRO"/>
              <a:cs typeface="HG丸ｺﾞｼｯｸM-PRO"/>
            </a:rPr>
            <a:t>    原数値      １．５
</a:t>
          </a:r>
          <a:r>
            <a:rPr lang="en-US" cap="none" sz="1125" b="0" i="0" u="none" baseline="0">
              <a:solidFill>
                <a:srgbClr val="000000"/>
              </a:solidFill>
              <a:latin typeface="HG丸ｺﾞｼｯｸM-PRO"/>
              <a:ea typeface="HG丸ｺﾞｼｯｸM-PRO"/>
              <a:cs typeface="HG丸ｺﾞｼｯｸM-PRO"/>
            </a:rPr>
            <a:t>      季節調整値  １．３</a:t>
          </a:r>
        </a:p>
      </cdr:txBody>
    </cdr:sp>
  </cdr:relSizeAnchor>
  <cdr:relSizeAnchor xmlns:cdr="http://schemas.openxmlformats.org/drawingml/2006/chartDrawing">
    <cdr:from>
      <cdr:x>0.009</cdr:x>
      <cdr:y>0.3095</cdr:y>
    </cdr:from>
    <cdr:to>
      <cdr:x>0.08325</cdr:x>
      <cdr:y>0.839</cdr:y>
    </cdr:to>
    <cdr:grpSp>
      <cdr:nvGrpSpPr>
        <cdr:cNvPr id="3" name="Group 8"/>
        <cdr:cNvGrpSpPr>
          <a:grpSpLocks/>
        </cdr:cNvGrpSpPr>
      </cdr:nvGrpSpPr>
      <cdr:grpSpPr>
        <a:xfrm>
          <a:off x="114300" y="1990725"/>
          <a:ext cx="952500" cy="3409950"/>
          <a:chOff x="0" y="2754704"/>
          <a:chExt cx="929866" cy="3524183"/>
        </a:xfrm>
        <a:solidFill>
          <a:srgbClr val="FFFFFF"/>
        </a:solidFill>
      </cdr:grpSpPr>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0.03425</cdr:y>
    </cdr:from>
    <cdr:to>
      <cdr:x>0.8305</cdr:x>
      <cdr:y>0.12975</cdr:y>
    </cdr:to>
    <cdr:sp>
      <cdr:nvSpPr>
        <cdr:cNvPr id="1" name="Text Box 1"/>
        <cdr:cNvSpPr txBox="1">
          <a:spLocks noChangeArrowheads="1"/>
        </cdr:cNvSpPr>
      </cdr:nvSpPr>
      <cdr:spPr>
        <a:xfrm>
          <a:off x="2657475" y="219075"/>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0.46475</cdr:x>
      <cdr:y>0.24325</cdr:y>
    </cdr:from>
    <cdr:to>
      <cdr:x>0.6535</cdr:x>
      <cdr:y>0.37575</cdr:y>
    </cdr:to>
    <cdr:sp>
      <cdr:nvSpPr>
        <cdr:cNvPr id="2" name="Text Box 2"/>
        <cdr:cNvSpPr txBox="1">
          <a:spLocks noChangeArrowheads="1"/>
        </cdr:cNvSpPr>
      </cdr:nvSpPr>
      <cdr:spPr>
        <a:xfrm>
          <a:off x="5962650" y="1600200"/>
          <a:ext cx="2419350"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平成２３年８月
</a:t>
          </a:r>
          <a:r>
            <a:rPr lang="en-US" cap="none" sz="1125" b="0" i="0" u="none" baseline="0">
              <a:solidFill>
                <a:srgbClr val="000000"/>
              </a:solidFill>
              <a:latin typeface="HG丸ｺﾞｼｯｸM-PRO"/>
              <a:ea typeface="HG丸ｺﾞｼｯｸM-PRO"/>
              <a:cs typeface="HG丸ｺﾞｼｯｸM-PRO"/>
            </a:rPr>
            <a:t>  原数値      ２．１
</a:t>
          </a:r>
          <a:r>
            <a:rPr lang="en-US" cap="none" sz="1125" b="0" i="0" u="none" baseline="0">
              <a:solidFill>
                <a:srgbClr val="000000"/>
              </a:solidFill>
              <a:latin typeface="HG丸ｺﾞｼｯｸM-PRO"/>
              <a:ea typeface="HG丸ｺﾞｼｯｸM-PRO"/>
              <a:cs typeface="HG丸ｺﾞｼｯｸM-PRO"/>
            </a:rPr>
            <a:t>  季節調整値  １．６</a:t>
          </a:r>
        </a:p>
      </cdr:txBody>
    </cdr:sp>
  </cdr:relSizeAnchor>
  <cdr:relSizeAnchor xmlns:cdr="http://schemas.openxmlformats.org/drawingml/2006/chartDrawing">
    <cdr:from>
      <cdr:x>0.009</cdr:x>
      <cdr:y>0.30975</cdr:y>
    </cdr:from>
    <cdr:to>
      <cdr:x>0.08325</cdr:x>
      <cdr:y>0.8395</cdr:y>
    </cdr:to>
    <cdr:grpSp>
      <cdr:nvGrpSpPr>
        <cdr:cNvPr id="3" name="Group 8"/>
        <cdr:cNvGrpSpPr>
          <a:grpSpLocks/>
        </cdr:cNvGrpSpPr>
      </cdr:nvGrpSpPr>
      <cdr:grpSpPr>
        <a:xfrm>
          <a:off x="114300" y="2038350"/>
          <a:ext cx="952500" cy="3486150"/>
          <a:chOff x="0" y="2754704"/>
          <a:chExt cx="929866" cy="3524183"/>
        </a:xfrm>
        <a:solidFill>
          <a:srgbClr val="FFFFFF"/>
        </a:solidFill>
      </cdr:grpSpPr>
    </cdr:grp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0.03425</cdr:y>
    </cdr:from>
    <cdr:to>
      <cdr:x>0.8305</cdr:x>
      <cdr:y>0.12975</cdr:y>
    </cdr:to>
    <cdr:sp>
      <cdr:nvSpPr>
        <cdr:cNvPr id="1" name="Text Box 1"/>
        <cdr:cNvSpPr txBox="1">
          <a:spLocks noChangeArrowheads="1"/>
        </cdr:cNvSpPr>
      </cdr:nvSpPr>
      <cdr:spPr>
        <a:xfrm>
          <a:off x="2657475" y="219075"/>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0.38825</cdr:x>
      <cdr:y>0.26475</cdr:y>
    </cdr:from>
    <cdr:to>
      <cdr:x>0.577</cdr:x>
      <cdr:y>0.39825</cdr:y>
    </cdr:to>
    <cdr:sp>
      <cdr:nvSpPr>
        <cdr:cNvPr id="2" name="Text Box 2"/>
        <cdr:cNvSpPr txBox="1">
          <a:spLocks noChangeArrowheads="1"/>
        </cdr:cNvSpPr>
      </cdr:nvSpPr>
      <cdr:spPr>
        <a:xfrm>
          <a:off x="4981575" y="1733550"/>
          <a:ext cx="2419350"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平成２３年９月
</a:t>
          </a:r>
          <a:r>
            <a:rPr lang="en-US" cap="none" sz="1125" b="0" i="0" u="none" baseline="0">
              <a:solidFill>
                <a:srgbClr val="000000"/>
              </a:solidFill>
              <a:latin typeface="HG丸ｺﾞｼｯｸM-PRO"/>
              <a:ea typeface="HG丸ｺﾞｼｯｸM-PRO"/>
              <a:cs typeface="HG丸ｺﾞｼｯｸM-PRO"/>
            </a:rPr>
            <a:t>  原数値      ２．２
</a:t>
          </a:r>
          <a:r>
            <a:rPr lang="en-US" cap="none" sz="1125" b="0" i="0" u="none" baseline="0">
              <a:solidFill>
                <a:srgbClr val="000000"/>
              </a:solidFill>
              <a:latin typeface="HG丸ｺﾞｼｯｸM-PRO"/>
              <a:ea typeface="HG丸ｺﾞｼｯｸM-PRO"/>
              <a:cs typeface="HG丸ｺﾞｼｯｸM-PRO"/>
            </a:rPr>
            <a:t>  季節調整値  １．８</a:t>
          </a:r>
        </a:p>
      </cdr:txBody>
    </cdr:sp>
  </cdr:relSizeAnchor>
  <cdr:relSizeAnchor xmlns:cdr="http://schemas.openxmlformats.org/drawingml/2006/chartDrawing">
    <cdr:from>
      <cdr:x>0.00875</cdr:x>
      <cdr:y>0.30975</cdr:y>
    </cdr:from>
    <cdr:to>
      <cdr:x>0.083</cdr:x>
      <cdr:y>0.8395</cdr:y>
    </cdr:to>
    <cdr:grpSp>
      <cdr:nvGrpSpPr>
        <cdr:cNvPr id="3" name="Group 8"/>
        <cdr:cNvGrpSpPr>
          <a:grpSpLocks/>
        </cdr:cNvGrpSpPr>
      </cdr:nvGrpSpPr>
      <cdr:grpSpPr>
        <a:xfrm>
          <a:off x="104775" y="2038350"/>
          <a:ext cx="952500" cy="3486150"/>
          <a:chOff x="0" y="2754704"/>
          <a:chExt cx="929866" cy="3524183"/>
        </a:xfrm>
        <a:solidFill>
          <a:srgbClr val="FFFFFF"/>
        </a:solidFill>
      </cdr:grpSpPr>
    </cdr:grp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0.03425</cdr:y>
    </cdr:from>
    <cdr:to>
      <cdr:x>0.8305</cdr:x>
      <cdr:y>0.12975</cdr:y>
    </cdr:to>
    <cdr:sp>
      <cdr:nvSpPr>
        <cdr:cNvPr id="1" name="Text Box 1"/>
        <cdr:cNvSpPr txBox="1">
          <a:spLocks noChangeArrowheads="1"/>
        </cdr:cNvSpPr>
      </cdr:nvSpPr>
      <cdr:spPr>
        <a:xfrm>
          <a:off x="2657475" y="219075"/>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0.47575</cdr:x>
      <cdr:y>0.261</cdr:y>
    </cdr:from>
    <cdr:to>
      <cdr:x>0.6645</cdr:x>
      <cdr:y>0.39375</cdr:y>
    </cdr:to>
    <cdr:sp>
      <cdr:nvSpPr>
        <cdr:cNvPr id="2" name="Text Box 2"/>
        <cdr:cNvSpPr txBox="1">
          <a:spLocks noChangeArrowheads="1"/>
        </cdr:cNvSpPr>
      </cdr:nvSpPr>
      <cdr:spPr>
        <a:xfrm>
          <a:off x="6105525" y="1714500"/>
          <a:ext cx="2419350"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平成２３年１０月
</a:t>
          </a:r>
          <a:r>
            <a:rPr lang="en-US" cap="none" sz="1125" b="0" i="0" u="none" baseline="0">
              <a:solidFill>
                <a:srgbClr val="000000"/>
              </a:solidFill>
              <a:latin typeface="HG丸ｺﾞｼｯｸM-PRO"/>
              <a:ea typeface="HG丸ｺﾞｼｯｸM-PRO"/>
              <a:cs typeface="HG丸ｺﾞｼｯｸM-PRO"/>
            </a:rPr>
            <a:t>  原数値      ２．０
</a:t>
          </a:r>
          <a:r>
            <a:rPr lang="en-US" cap="none" sz="1125" b="0" i="0" u="none" baseline="0">
              <a:solidFill>
                <a:srgbClr val="000000"/>
              </a:solidFill>
              <a:latin typeface="HG丸ｺﾞｼｯｸM-PRO"/>
              <a:ea typeface="HG丸ｺﾞｼｯｸM-PRO"/>
              <a:cs typeface="HG丸ｺﾞｼｯｸM-PRO"/>
            </a:rPr>
            <a:t>  季節調整値  １．５</a:t>
          </a:r>
        </a:p>
      </cdr:txBody>
    </cdr:sp>
  </cdr:relSizeAnchor>
  <cdr:relSizeAnchor xmlns:cdr="http://schemas.openxmlformats.org/drawingml/2006/chartDrawing">
    <cdr:from>
      <cdr:x>0.009</cdr:x>
      <cdr:y>0.30975</cdr:y>
    </cdr:from>
    <cdr:to>
      <cdr:x>0.08325</cdr:x>
      <cdr:y>0.8395</cdr:y>
    </cdr:to>
    <cdr:grpSp>
      <cdr:nvGrpSpPr>
        <cdr:cNvPr id="3" name="Group 8"/>
        <cdr:cNvGrpSpPr>
          <a:grpSpLocks/>
        </cdr:cNvGrpSpPr>
      </cdr:nvGrpSpPr>
      <cdr:grpSpPr>
        <a:xfrm>
          <a:off x="114300" y="2038350"/>
          <a:ext cx="952500" cy="3486150"/>
          <a:chOff x="0" y="2754704"/>
          <a:chExt cx="929866" cy="3524183"/>
        </a:xfrm>
        <a:solidFill>
          <a:srgbClr val="FFFFFF"/>
        </a:solidFill>
      </cdr:grpSpPr>
    </cdr:grp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0.03425</cdr:y>
    </cdr:from>
    <cdr:to>
      <cdr:x>0.8305</cdr:x>
      <cdr:y>0.12975</cdr:y>
    </cdr:to>
    <cdr:sp>
      <cdr:nvSpPr>
        <cdr:cNvPr id="1" name="Text Box 1"/>
        <cdr:cNvSpPr txBox="1">
          <a:spLocks noChangeArrowheads="1"/>
        </cdr:cNvSpPr>
      </cdr:nvSpPr>
      <cdr:spPr>
        <a:xfrm>
          <a:off x="2657475" y="219075"/>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0.41575</cdr:x>
      <cdr:y>0.26175</cdr:y>
    </cdr:from>
    <cdr:to>
      <cdr:x>0.60475</cdr:x>
      <cdr:y>0.39525</cdr:y>
    </cdr:to>
    <cdr:sp>
      <cdr:nvSpPr>
        <cdr:cNvPr id="2" name="Text Box 2"/>
        <cdr:cNvSpPr txBox="1">
          <a:spLocks noChangeArrowheads="1"/>
        </cdr:cNvSpPr>
      </cdr:nvSpPr>
      <cdr:spPr>
        <a:xfrm>
          <a:off x="5334000" y="1714500"/>
          <a:ext cx="242887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平成２３年１１月
</a:t>
          </a:r>
          <a:r>
            <a:rPr lang="en-US" cap="none" sz="1125" b="0" i="0" u="none" baseline="0">
              <a:solidFill>
                <a:srgbClr val="000000"/>
              </a:solidFill>
              <a:latin typeface="HG丸ｺﾞｼｯｸM-PRO"/>
              <a:ea typeface="HG丸ｺﾞｼｯｸM-PRO"/>
              <a:cs typeface="HG丸ｺﾞｼｯｸM-PRO"/>
            </a:rPr>
            <a:t>  原数値      １．６
</a:t>
          </a:r>
          <a:r>
            <a:rPr lang="en-US" cap="none" sz="1125" b="0" i="0" u="none" baseline="0">
              <a:solidFill>
                <a:srgbClr val="000000"/>
              </a:solidFill>
              <a:latin typeface="HG丸ｺﾞｼｯｸM-PRO"/>
              <a:ea typeface="HG丸ｺﾞｼｯｸM-PRO"/>
              <a:cs typeface="HG丸ｺﾞｼｯｸM-PRO"/>
            </a:rPr>
            <a:t>  季節調整値  １．１</a:t>
          </a:r>
        </a:p>
      </cdr:txBody>
    </cdr:sp>
  </cdr:relSizeAnchor>
  <cdr:relSizeAnchor xmlns:cdr="http://schemas.openxmlformats.org/drawingml/2006/chartDrawing">
    <cdr:from>
      <cdr:x>0.009</cdr:x>
      <cdr:y>0.30975</cdr:y>
    </cdr:from>
    <cdr:to>
      <cdr:x>0.08325</cdr:x>
      <cdr:y>0.8395</cdr:y>
    </cdr:to>
    <cdr:grpSp>
      <cdr:nvGrpSpPr>
        <cdr:cNvPr id="3" name="Group 8"/>
        <cdr:cNvGrpSpPr>
          <a:grpSpLocks/>
        </cdr:cNvGrpSpPr>
      </cdr:nvGrpSpPr>
      <cdr:grpSpPr>
        <a:xfrm>
          <a:off x="114300" y="2038350"/>
          <a:ext cx="952500" cy="3486150"/>
          <a:chOff x="0" y="2754704"/>
          <a:chExt cx="929866" cy="3524183"/>
        </a:xfrm>
        <a:solidFill>
          <a:srgbClr val="FFFFFF"/>
        </a:solidFill>
      </cdr:grpSpPr>
    </cdr:grp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07&#35519;&#26619;&#65288;8&#26376;&#20844;&#34920;&#65289;\&#20462;&#27491;&#29256;\&#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08&#35519;&#26619;&#65288;9&#26376;&#20844;&#34920;&#65289;\&#20844;&#34920;&#36039;&#26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09&#35519;&#26619;&#65288;10&#26376;&#20844;&#34920;&#65289;\&#20844;&#34920;&#36039;&#26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10&#35519;&#26619;&#65288;11&#26376;&#20844;&#34920;&#65289;\&#20844;&#34920;&#36039;&#26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11&#35519;&#26619;&#65288;12&#26376;&#20844;&#34920;&#65289;\&#20844;&#34920;&#36039;&#260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12&#35519;&#26619;&#65288;1&#26376;&#20844;&#34920;&#65289;\&#20844;&#34920;&#36039;&#260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4&#24180;(TIS)\1201&#35519;&#26619;(&#65298;&#26376;&#20844;&#34920;)\&#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-0.1</v>
          </cell>
        </row>
        <row r="183">
          <cell r="B183">
            <v>0</v>
          </cell>
          <cell r="C183">
            <v>-0.2</v>
          </cell>
        </row>
        <row r="184">
          <cell r="A184" t="str">
            <v>20年1</v>
          </cell>
          <cell r="B184">
            <v>-0.3</v>
          </cell>
          <cell r="C184">
            <v>-0.3</v>
          </cell>
        </row>
        <row r="185">
          <cell r="B185">
            <v>-0.8</v>
          </cell>
          <cell r="C185">
            <v>-0.4</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-1.7</v>
          </cell>
        </row>
        <row r="201">
          <cell r="B201">
            <v>-1.6</v>
          </cell>
          <cell r="C201">
            <v>-1.3</v>
          </cell>
        </row>
        <row r="202">
          <cell r="A202">
            <v>7</v>
          </cell>
          <cell r="B202">
            <v>-1.4</v>
          </cell>
          <cell r="C202">
            <v>-1.6</v>
          </cell>
        </row>
        <row r="203">
          <cell r="B203">
            <v>-1.3</v>
          </cell>
          <cell r="C203">
            <v>-1.8</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-1.4</v>
          </cell>
        </row>
        <row r="209">
          <cell r="B209">
            <v>-1.3</v>
          </cell>
          <cell r="C209">
            <v>-1</v>
          </cell>
        </row>
        <row r="210">
          <cell r="B210">
            <v>-1.2</v>
          </cell>
          <cell r="C210">
            <v>-0.8</v>
          </cell>
        </row>
        <row r="211">
          <cell r="A211">
            <v>4</v>
          </cell>
          <cell r="B211">
            <v>-1.7</v>
          </cell>
          <cell r="C211">
            <v>-0.9</v>
          </cell>
        </row>
        <row r="212">
          <cell r="B212">
            <v>-1.3</v>
          </cell>
          <cell r="C212">
            <v>-0.7</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-0.2</v>
          </cell>
        </row>
        <row r="223">
          <cell r="A223">
            <v>4</v>
          </cell>
          <cell r="B223">
            <v>-0.8</v>
          </cell>
          <cell r="C223">
            <v>0</v>
          </cell>
        </row>
        <row r="224">
          <cell r="B224">
            <v>-0.3</v>
          </cell>
          <cell r="C224">
            <v>0.3</v>
          </cell>
        </row>
        <row r="225">
          <cell r="B225">
            <v>-0.1</v>
          </cell>
          <cell r="C225">
            <v>0.2</v>
          </cell>
        </row>
        <row r="226">
          <cell r="A226">
            <v>7</v>
          </cell>
          <cell r="B226">
            <v>1.5</v>
          </cell>
          <cell r="C226">
            <v>1.3</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2.4</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0.2</v>
          </cell>
        </row>
        <row r="182">
          <cell r="B182">
            <v>0.3</v>
          </cell>
          <cell r="C182">
            <v>-0.3</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-0.9</v>
          </cell>
        </row>
        <row r="188">
          <cell r="B188">
            <v>-1.6</v>
          </cell>
          <cell r="C188">
            <v>-0.8</v>
          </cell>
        </row>
        <row r="189">
          <cell r="B189">
            <v>-1.5</v>
          </cell>
          <cell r="C189">
            <v>-1</v>
          </cell>
        </row>
        <row r="190">
          <cell r="A190">
            <v>7</v>
          </cell>
          <cell r="B190">
            <v>-1.3</v>
          </cell>
          <cell r="C190">
            <v>-1.7</v>
          </cell>
        </row>
        <row r="191">
          <cell r="B191">
            <v>-0.5</v>
          </cell>
          <cell r="C191">
            <v>-1.3</v>
          </cell>
        </row>
        <row r="192">
          <cell r="B192">
            <v>-0.6</v>
          </cell>
          <cell r="C192">
            <v>-1.5</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-0.9</v>
          </cell>
        </row>
        <row r="198">
          <cell r="B198">
            <v>-2.4</v>
          </cell>
          <cell r="C198">
            <v>-1.5</v>
          </cell>
        </row>
        <row r="199">
          <cell r="A199">
            <v>4</v>
          </cell>
          <cell r="B199">
            <v>-3</v>
          </cell>
          <cell r="C199">
            <v>-2</v>
          </cell>
        </row>
        <row r="200">
          <cell r="B200">
            <v>-3.2</v>
          </cell>
          <cell r="C200">
            <v>-2.5</v>
          </cell>
        </row>
        <row r="201">
          <cell r="B201">
            <v>-2.1</v>
          </cell>
          <cell r="C201">
            <v>-1.6</v>
          </cell>
        </row>
        <row r="202">
          <cell r="A202">
            <v>7</v>
          </cell>
          <cell r="B202">
            <v>-2.1</v>
          </cell>
          <cell r="C202">
            <v>-2.5</v>
          </cell>
        </row>
        <row r="203">
          <cell r="B203">
            <v>-2.1</v>
          </cell>
          <cell r="C203">
            <v>-2.9</v>
          </cell>
        </row>
        <row r="204">
          <cell r="B204">
            <v>-2.1</v>
          </cell>
          <cell r="C204">
            <v>-2.9</v>
          </cell>
        </row>
        <row r="205">
          <cell r="A205">
            <v>10</v>
          </cell>
          <cell r="B205">
            <v>-2.3</v>
          </cell>
          <cell r="C205">
            <v>-3.1</v>
          </cell>
        </row>
        <row r="206">
          <cell r="B206">
            <v>-2.2</v>
          </cell>
          <cell r="C206">
            <v>-2.8</v>
          </cell>
        </row>
        <row r="207">
          <cell r="B207">
            <v>-2.2</v>
          </cell>
          <cell r="C207">
            <v>-2.4</v>
          </cell>
        </row>
        <row r="208">
          <cell r="A208" t="str">
            <v>22年1</v>
          </cell>
          <cell r="B208">
            <v>-2.5</v>
          </cell>
          <cell r="C208">
            <v>-2.4</v>
          </cell>
        </row>
        <row r="209">
          <cell r="B209">
            <v>-2.5</v>
          </cell>
          <cell r="C209">
            <v>-2.1</v>
          </cell>
        </row>
        <row r="210">
          <cell r="B210">
            <v>-2.1</v>
          </cell>
          <cell r="C210">
            <v>-1.2</v>
          </cell>
        </row>
        <row r="211">
          <cell r="A211">
            <v>4</v>
          </cell>
          <cell r="B211">
            <v>-2.7</v>
          </cell>
          <cell r="C211">
            <v>-1.7</v>
          </cell>
        </row>
        <row r="212">
          <cell r="B212">
            <v>-1.9</v>
          </cell>
          <cell r="C212">
            <v>-1.2</v>
          </cell>
        </row>
        <row r="213">
          <cell r="B213">
            <v>-1.6</v>
          </cell>
          <cell r="C213">
            <v>-1.2</v>
          </cell>
        </row>
        <row r="214">
          <cell r="A214">
            <v>7</v>
          </cell>
          <cell r="B214">
            <v>-0.6</v>
          </cell>
          <cell r="C214">
            <v>-0.9</v>
          </cell>
        </row>
        <row r="215">
          <cell r="B215">
            <v>-0.2</v>
          </cell>
          <cell r="C215">
            <v>-0.9</v>
          </cell>
        </row>
        <row r="216">
          <cell r="B216">
            <v>0.1</v>
          </cell>
          <cell r="C216">
            <v>-0.7</v>
          </cell>
        </row>
        <row r="217">
          <cell r="A217">
            <v>10</v>
          </cell>
          <cell r="B217">
            <v>0.5</v>
          </cell>
          <cell r="C217">
            <v>-0.2</v>
          </cell>
        </row>
        <row r="218">
          <cell r="B218">
            <v>0.4</v>
          </cell>
          <cell r="C218">
            <v>-0.2</v>
          </cell>
        </row>
        <row r="219">
          <cell r="B219">
            <v>0</v>
          </cell>
          <cell r="C219">
            <v>-0.3</v>
          </cell>
        </row>
        <row r="220">
          <cell r="A220" t="str">
            <v>23年1</v>
          </cell>
          <cell r="B220">
            <v>-0.3</v>
          </cell>
          <cell r="C220">
            <v>-0.3</v>
          </cell>
        </row>
        <row r="221">
          <cell r="B221">
            <v>-0.4</v>
          </cell>
          <cell r="C221">
            <v>-0.1</v>
          </cell>
        </row>
        <row r="222">
          <cell r="B222">
            <v>-1</v>
          </cell>
          <cell r="C222">
            <v>-0.2</v>
          </cell>
        </row>
        <row r="223">
          <cell r="A223">
            <v>4</v>
          </cell>
          <cell r="B223">
            <v>-0.9</v>
          </cell>
          <cell r="C223">
            <v>0.1</v>
          </cell>
        </row>
        <row r="224">
          <cell r="B224">
            <v>-0.1</v>
          </cell>
          <cell r="C224">
            <v>0.4</v>
          </cell>
        </row>
        <row r="225">
          <cell r="B225">
            <v>0</v>
          </cell>
          <cell r="C225">
            <v>0.4</v>
          </cell>
        </row>
        <row r="226">
          <cell r="A226">
            <v>7</v>
          </cell>
          <cell r="B226">
            <v>2.4</v>
          </cell>
          <cell r="C226">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-0.1</v>
          </cell>
        </row>
        <row r="183">
          <cell r="B183">
            <v>0</v>
          </cell>
          <cell r="C183">
            <v>-0.2</v>
          </cell>
        </row>
        <row r="184">
          <cell r="A184" t="str">
            <v>20年1</v>
          </cell>
          <cell r="B184">
            <v>-0.3</v>
          </cell>
          <cell r="C184">
            <v>-0.3</v>
          </cell>
        </row>
        <row r="185">
          <cell r="B185">
            <v>-0.8</v>
          </cell>
          <cell r="C185">
            <v>-0.4</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-1.7</v>
          </cell>
        </row>
        <row r="201">
          <cell r="B201">
            <v>-1.6</v>
          </cell>
          <cell r="C201">
            <v>-1.3</v>
          </cell>
        </row>
        <row r="202">
          <cell r="A202">
            <v>7</v>
          </cell>
          <cell r="B202">
            <v>-1.4</v>
          </cell>
          <cell r="C202">
            <v>-1.6</v>
          </cell>
        </row>
        <row r="203">
          <cell r="B203">
            <v>-1.3</v>
          </cell>
          <cell r="C203">
            <v>-1.8</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-1.4</v>
          </cell>
        </row>
        <row r="209">
          <cell r="B209">
            <v>-1.3</v>
          </cell>
          <cell r="C209">
            <v>-1</v>
          </cell>
        </row>
        <row r="210">
          <cell r="B210">
            <v>-1.2</v>
          </cell>
          <cell r="C210">
            <v>-0.8</v>
          </cell>
        </row>
        <row r="211">
          <cell r="A211">
            <v>4</v>
          </cell>
          <cell r="B211">
            <v>-1.7</v>
          </cell>
          <cell r="C211">
            <v>-0.9</v>
          </cell>
        </row>
        <row r="212">
          <cell r="B212">
            <v>-1.3</v>
          </cell>
          <cell r="C212">
            <v>-0.7</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-0.2</v>
          </cell>
        </row>
        <row r="223">
          <cell r="A223">
            <v>4</v>
          </cell>
          <cell r="B223">
            <v>-0.8</v>
          </cell>
          <cell r="C223">
            <v>0</v>
          </cell>
        </row>
        <row r="224">
          <cell r="B224">
            <v>-0.3</v>
          </cell>
          <cell r="C224">
            <v>0.3</v>
          </cell>
        </row>
        <row r="225">
          <cell r="B225">
            <v>-0.1</v>
          </cell>
          <cell r="C225">
            <v>0.2</v>
          </cell>
        </row>
        <row r="226">
          <cell r="A226">
            <v>7</v>
          </cell>
          <cell r="B226">
            <v>1.5</v>
          </cell>
          <cell r="C226">
            <v>1.3</v>
          </cell>
        </row>
        <row r="227">
          <cell r="B227">
            <v>2.1</v>
          </cell>
          <cell r="C227">
            <v>1.6</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2.4</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0.2</v>
          </cell>
        </row>
        <row r="182">
          <cell r="B182">
            <v>0.3</v>
          </cell>
          <cell r="C182">
            <v>-0.3</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-0.9</v>
          </cell>
        </row>
        <row r="188">
          <cell r="B188">
            <v>-1.6</v>
          </cell>
          <cell r="C188">
            <v>-0.8</v>
          </cell>
        </row>
        <row r="189">
          <cell r="B189">
            <v>-1.5</v>
          </cell>
          <cell r="C189">
            <v>-1</v>
          </cell>
        </row>
        <row r="190">
          <cell r="A190">
            <v>7</v>
          </cell>
          <cell r="B190">
            <v>-1.3</v>
          </cell>
          <cell r="C190">
            <v>-1.7</v>
          </cell>
        </row>
        <row r="191">
          <cell r="B191">
            <v>-0.5</v>
          </cell>
          <cell r="C191">
            <v>-1.3</v>
          </cell>
        </row>
        <row r="192">
          <cell r="B192">
            <v>-0.6</v>
          </cell>
          <cell r="C192">
            <v>-1.5</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-0.9</v>
          </cell>
        </row>
        <row r="198">
          <cell r="B198">
            <v>-2.4</v>
          </cell>
          <cell r="C198">
            <v>-1.5</v>
          </cell>
        </row>
        <row r="199">
          <cell r="A199">
            <v>4</v>
          </cell>
          <cell r="B199">
            <v>-3</v>
          </cell>
          <cell r="C199">
            <v>-2</v>
          </cell>
        </row>
        <row r="200">
          <cell r="B200">
            <v>-3.2</v>
          </cell>
          <cell r="C200">
            <v>-2.5</v>
          </cell>
        </row>
        <row r="201">
          <cell r="B201">
            <v>-2.1</v>
          </cell>
          <cell r="C201">
            <v>-1.6</v>
          </cell>
        </row>
        <row r="202">
          <cell r="A202">
            <v>7</v>
          </cell>
          <cell r="B202">
            <v>-2.1</v>
          </cell>
          <cell r="C202">
            <v>-2.5</v>
          </cell>
        </row>
        <row r="203">
          <cell r="B203">
            <v>-2.1</v>
          </cell>
          <cell r="C203">
            <v>-2.9</v>
          </cell>
        </row>
        <row r="204">
          <cell r="B204">
            <v>-2.1</v>
          </cell>
          <cell r="C204">
            <v>-2.9</v>
          </cell>
        </row>
        <row r="205">
          <cell r="A205">
            <v>10</v>
          </cell>
          <cell r="B205">
            <v>-2.3</v>
          </cell>
          <cell r="C205">
            <v>-3.1</v>
          </cell>
        </row>
        <row r="206">
          <cell r="B206">
            <v>-2.2</v>
          </cell>
          <cell r="C206">
            <v>-2.8</v>
          </cell>
        </row>
        <row r="207">
          <cell r="B207">
            <v>-2.2</v>
          </cell>
          <cell r="C207">
            <v>-2.4</v>
          </cell>
        </row>
        <row r="208">
          <cell r="A208" t="str">
            <v>22年1</v>
          </cell>
          <cell r="B208">
            <v>-2.5</v>
          </cell>
          <cell r="C208">
            <v>-2.4</v>
          </cell>
        </row>
        <row r="209">
          <cell r="B209">
            <v>-2.5</v>
          </cell>
          <cell r="C209">
            <v>-2.1</v>
          </cell>
        </row>
        <row r="210">
          <cell r="B210">
            <v>-2.1</v>
          </cell>
          <cell r="C210">
            <v>-1.2</v>
          </cell>
        </row>
        <row r="211">
          <cell r="A211">
            <v>4</v>
          </cell>
          <cell r="B211">
            <v>-2.7</v>
          </cell>
          <cell r="C211">
            <v>-1.7</v>
          </cell>
        </row>
        <row r="212">
          <cell r="B212">
            <v>-1.9</v>
          </cell>
          <cell r="C212">
            <v>-1.2</v>
          </cell>
        </row>
        <row r="213">
          <cell r="B213">
            <v>-1.6</v>
          </cell>
          <cell r="C213">
            <v>-1.2</v>
          </cell>
        </row>
        <row r="214">
          <cell r="A214">
            <v>7</v>
          </cell>
          <cell r="B214">
            <v>-0.6</v>
          </cell>
          <cell r="C214">
            <v>-0.9</v>
          </cell>
        </row>
        <row r="215">
          <cell r="B215">
            <v>-0.2</v>
          </cell>
          <cell r="C215">
            <v>-0.9</v>
          </cell>
        </row>
        <row r="216">
          <cell r="B216">
            <v>0.1</v>
          </cell>
          <cell r="C216">
            <v>-0.7</v>
          </cell>
        </row>
        <row r="217">
          <cell r="A217">
            <v>10</v>
          </cell>
          <cell r="B217">
            <v>0.5</v>
          </cell>
          <cell r="C217">
            <v>-0.2</v>
          </cell>
        </row>
        <row r="218">
          <cell r="B218">
            <v>0.4</v>
          </cell>
          <cell r="C218">
            <v>-0.2</v>
          </cell>
        </row>
        <row r="219">
          <cell r="B219">
            <v>0</v>
          </cell>
          <cell r="C219">
            <v>-0.3</v>
          </cell>
        </row>
        <row r="220">
          <cell r="A220" t="str">
            <v>23年1</v>
          </cell>
          <cell r="B220">
            <v>-0.3</v>
          </cell>
          <cell r="C220">
            <v>-0.3</v>
          </cell>
        </row>
        <row r="221">
          <cell r="B221">
            <v>-0.4</v>
          </cell>
          <cell r="C221">
            <v>-0.1</v>
          </cell>
        </row>
        <row r="222">
          <cell r="B222">
            <v>-1</v>
          </cell>
          <cell r="C222">
            <v>-0.2</v>
          </cell>
        </row>
        <row r="223">
          <cell r="A223">
            <v>4</v>
          </cell>
          <cell r="B223">
            <v>-0.9</v>
          </cell>
          <cell r="C223">
            <v>0.1</v>
          </cell>
        </row>
        <row r="224">
          <cell r="B224">
            <v>-0.1</v>
          </cell>
          <cell r="C224">
            <v>0.4</v>
          </cell>
        </row>
        <row r="225">
          <cell r="B225">
            <v>0</v>
          </cell>
          <cell r="C225">
            <v>0.4</v>
          </cell>
        </row>
        <row r="226">
          <cell r="A226">
            <v>7</v>
          </cell>
          <cell r="B226">
            <v>2.4</v>
          </cell>
          <cell r="C226">
            <v>2</v>
          </cell>
        </row>
        <row r="227">
          <cell r="B227">
            <v>3.1</v>
          </cell>
          <cell r="C227">
            <v>2.4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-0.1</v>
          </cell>
        </row>
        <row r="183">
          <cell r="B183">
            <v>0</v>
          </cell>
          <cell r="C183">
            <v>-0.2</v>
          </cell>
        </row>
        <row r="184">
          <cell r="A184" t="str">
            <v>20年1</v>
          </cell>
          <cell r="B184">
            <v>-0.3</v>
          </cell>
          <cell r="C184">
            <v>-0.3</v>
          </cell>
        </row>
        <row r="185">
          <cell r="B185">
            <v>-0.8</v>
          </cell>
          <cell r="C185">
            <v>-0.4</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-1.7</v>
          </cell>
        </row>
        <row r="201">
          <cell r="B201">
            <v>-1.6</v>
          </cell>
          <cell r="C201">
            <v>-1.3</v>
          </cell>
        </row>
        <row r="202">
          <cell r="A202">
            <v>7</v>
          </cell>
          <cell r="B202">
            <v>-1.4</v>
          </cell>
          <cell r="C202">
            <v>-1.6</v>
          </cell>
        </row>
        <row r="203">
          <cell r="B203">
            <v>-1.3</v>
          </cell>
          <cell r="C203">
            <v>-1.8</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-1.4</v>
          </cell>
        </row>
        <row r="209">
          <cell r="B209">
            <v>-1.3</v>
          </cell>
          <cell r="C209">
            <v>-1</v>
          </cell>
        </row>
        <row r="210">
          <cell r="B210">
            <v>-1.2</v>
          </cell>
          <cell r="C210">
            <v>-0.8</v>
          </cell>
        </row>
        <row r="211">
          <cell r="A211">
            <v>4</v>
          </cell>
          <cell r="B211">
            <v>-1.7</v>
          </cell>
          <cell r="C211">
            <v>-0.9</v>
          </cell>
        </row>
        <row r="212">
          <cell r="B212">
            <v>-1.3</v>
          </cell>
          <cell r="C212">
            <v>-0.7</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-0.2</v>
          </cell>
        </row>
        <row r="223">
          <cell r="A223">
            <v>4</v>
          </cell>
          <cell r="B223">
            <v>-0.8</v>
          </cell>
          <cell r="C223">
            <v>0</v>
          </cell>
        </row>
        <row r="224">
          <cell r="B224">
            <v>-0.3</v>
          </cell>
          <cell r="C224">
            <v>0.3</v>
          </cell>
        </row>
        <row r="225">
          <cell r="B225">
            <v>-0.1</v>
          </cell>
          <cell r="C225">
            <v>0.2</v>
          </cell>
        </row>
        <row r="226">
          <cell r="A226">
            <v>7</v>
          </cell>
          <cell r="B226">
            <v>1.5</v>
          </cell>
          <cell r="C226">
            <v>1.3</v>
          </cell>
        </row>
        <row r="227">
          <cell r="B227">
            <v>2.1</v>
          </cell>
          <cell r="C227">
            <v>1.6</v>
          </cell>
        </row>
        <row r="228">
          <cell r="B228">
            <v>2.2</v>
          </cell>
          <cell r="C228">
            <v>1.8</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2.4</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0.2</v>
          </cell>
        </row>
        <row r="182">
          <cell r="B182">
            <v>0.3</v>
          </cell>
          <cell r="C182">
            <v>-0.3</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-0.9</v>
          </cell>
        </row>
        <row r="188">
          <cell r="B188">
            <v>-1.6</v>
          </cell>
          <cell r="C188">
            <v>-0.8</v>
          </cell>
        </row>
        <row r="189">
          <cell r="B189">
            <v>-1.5</v>
          </cell>
          <cell r="C189">
            <v>-1</v>
          </cell>
        </row>
        <row r="190">
          <cell r="A190">
            <v>7</v>
          </cell>
          <cell r="B190">
            <v>-1.3</v>
          </cell>
          <cell r="C190">
            <v>-1.7</v>
          </cell>
        </row>
        <row r="191">
          <cell r="B191">
            <v>-0.5</v>
          </cell>
          <cell r="C191">
            <v>-1.3</v>
          </cell>
        </row>
        <row r="192">
          <cell r="B192">
            <v>-0.6</v>
          </cell>
          <cell r="C192">
            <v>-1.5</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-0.9</v>
          </cell>
        </row>
        <row r="198">
          <cell r="B198">
            <v>-2.4</v>
          </cell>
          <cell r="C198">
            <v>-1.5</v>
          </cell>
        </row>
        <row r="199">
          <cell r="A199">
            <v>4</v>
          </cell>
          <cell r="B199">
            <v>-3</v>
          </cell>
          <cell r="C199">
            <v>-2</v>
          </cell>
        </row>
        <row r="200">
          <cell r="B200">
            <v>-3.2</v>
          </cell>
          <cell r="C200">
            <v>-2.5</v>
          </cell>
        </row>
        <row r="201">
          <cell r="B201">
            <v>-2.1</v>
          </cell>
          <cell r="C201">
            <v>-1.6</v>
          </cell>
        </row>
        <row r="202">
          <cell r="A202">
            <v>7</v>
          </cell>
          <cell r="B202">
            <v>-2.1</v>
          </cell>
          <cell r="C202">
            <v>-2.5</v>
          </cell>
        </row>
        <row r="203">
          <cell r="B203">
            <v>-2.1</v>
          </cell>
          <cell r="C203">
            <v>-2.9</v>
          </cell>
        </row>
        <row r="204">
          <cell r="B204">
            <v>-2.1</v>
          </cell>
          <cell r="C204">
            <v>-2.9</v>
          </cell>
        </row>
        <row r="205">
          <cell r="A205">
            <v>10</v>
          </cell>
          <cell r="B205">
            <v>-2.3</v>
          </cell>
          <cell r="C205">
            <v>-3.1</v>
          </cell>
        </row>
        <row r="206">
          <cell r="B206">
            <v>-2.2</v>
          </cell>
          <cell r="C206">
            <v>-2.8</v>
          </cell>
        </row>
        <row r="207">
          <cell r="B207">
            <v>-2.2</v>
          </cell>
          <cell r="C207">
            <v>-2.4</v>
          </cell>
        </row>
        <row r="208">
          <cell r="A208" t="str">
            <v>22年1</v>
          </cell>
          <cell r="B208">
            <v>-2.5</v>
          </cell>
          <cell r="C208">
            <v>-2.4</v>
          </cell>
        </row>
        <row r="209">
          <cell r="B209">
            <v>-2.5</v>
          </cell>
          <cell r="C209">
            <v>-2.1</v>
          </cell>
        </row>
        <row r="210">
          <cell r="B210">
            <v>-2.1</v>
          </cell>
          <cell r="C210">
            <v>-1.2</v>
          </cell>
        </row>
        <row r="211">
          <cell r="A211">
            <v>4</v>
          </cell>
          <cell r="B211">
            <v>-2.7</v>
          </cell>
          <cell r="C211">
            <v>-1.7</v>
          </cell>
        </row>
        <row r="212">
          <cell r="B212">
            <v>-1.9</v>
          </cell>
          <cell r="C212">
            <v>-1.2</v>
          </cell>
        </row>
        <row r="213">
          <cell r="B213">
            <v>-1.6</v>
          </cell>
          <cell r="C213">
            <v>-1.2</v>
          </cell>
        </row>
        <row r="214">
          <cell r="A214">
            <v>7</v>
          </cell>
          <cell r="B214">
            <v>-0.6</v>
          </cell>
          <cell r="C214">
            <v>-0.9</v>
          </cell>
        </row>
        <row r="215">
          <cell r="B215">
            <v>-0.2</v>
          </cell>
          <cell r="C215">
            <v>-0.9</v>
          </cell>
        </row>
        <row r="216">
          <cell r="B216">
            <v>0.1</v>
          </cell>
          <cell r="C216">
            <v>-0.7</v>
          </cell>
        </row>
        <row r="217">
          <cell r="A217">
            <v>10</v>
          </cell>
          <cell r="B217">
            <v>0.5</v>
          </cell>
          <cell r="C217">
            <v>-0.2</v>
          </cell>
        </row>
        <row r="218">
          <cell r="B218">
            <v>0.4</v>
          </cell>
          <cell r="C218">
            <v>-0.2</v>
          </cell>
        </row>
        <row r="219">
          <cell r="B219">
            <v>0</v>
          </cell>
          <cell r="C219">
            <v>-0.3</v>
          </cell>
        </row>
        <row r="220">
          <cell r="A220" t="str">
            <v>23年1</v>
          </cell>
          <cell r="B220">
            <v>-0.3</v>
          </cell>
          <cell r="C220">
            <v>-0.3</v>
          </cell>
        </row>
        <row r="221">
          <cell r="B221">
            <v>-0.4</v>
          </cell>
          <cell r="C221">
            <v>-0.1</v>
          </cell>
        </row>
        <row r="222">
          <cell r="B222">
            <v>-1</v>
          </cell>
          <cell r="C222">
            <v>-0.2</v>
          </cell>
        </row>
        <row r="223">
          <cell r="A223">
            <v>4</v>
          </cell>
          <cell r="B223">
            <v>-0.9</v>
          </cell>
          <cell r="C223">
            <v>0.1</v>
          </cell>
        </row>
        <row r="224">
          <cell r="B224">
            <v>-0.1</v>
          </cell>
          <cell r="C224">
            <v>0.4</v>
          </cell>
        </row>
        <row r="225">
          <cell r="B225">
            <v>0</v>
          </cell>
          <cell r="C225">
            <v>0.4</v>
          </cell>
        </row>
        <row r="226">
          <cell r="A226">
            <v>7</v>
          </cell>
          <cell r="B226">
            <v>2.4</v>
          </cell>
          <cell r="C226">
            <v>2</v>
          </cell>
        </row>
        <row r="227">
          <cell r="B227">
            <v>3.1</v>
          </cell>
          <cell r="C227">
            <v>2.4</v>
          </cell>
        </row>
        <row r="228">
          <cell r="B228">
            <v>3.3</v>
          </cell>
          <cell r="C228">
            <v>2.6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-0.1</v>
          </cell>
        </row>
        <row r="183">
          <cell r="B183">
            <v>0</v>
          </cell>
          <cell r="C183">
            <v>-0.2</v>
          </cell>
        </row>
        <row r="184">
          <cell r="A184" t="str">
            <v>20年1</v>
          </cell>
          <cell r="B184">
            <v>-0.3</v>
          </cell>
          <cell r="C184">
            <v>-0.3</v>
          </cell>
        </row>
        <row r="185">
          <cell r="B185">
            <v>-0.8</v>
          </cell>
          <cell r="C185">
            <v>-0.4</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-1.7</v>
          </cell>
        </row>
        <row r="201">
          <cell r="B201">
            <v>-1.6</v>
          </cell>
          <cell r="C201">
            <v>-1.3</v>
          </cell>
        </row>
        <row r="202">
          <cell r="A202">
            <v>7</v>
          </cell>
          <cell r="B202">
            <v>-1.4</v>
          </cell>
          <cell r="C202">
            <v>-1.6</v>
          </cell>
        </row>
        <row r="203">
          <cell r="B203">
            <v>-1.3</v>
          </cell>
          <cell r="C203">
            <v>-1.8</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-1.4</v>
          </cell>
        </row>
        <row r="209">
          <cell r="B209">
            <v>-1.3</v>
          </cell>
          <cell r="C209">
            <v>-1</v>
          </cell>
        </row>
        <row r="210">
          <cell r="B210">
            <v>-1.2</v>
          </cell>
          <cell r="C210">
            <v>-0.8</v>
          </cell>
        </row>
        <row r="211">
          <cell r="A211">
            <v>4</v>
          </cell>
          <cell r="B211">
            <v>-1.7</v>
          </cell>
          <cell r="C211">
            <v>-0.9</v>
          </cell>
        </row>
        <row r="212">
          <cell r="B212">
            <v>-1.3</v>
          </cell>
          <cell r="C212">
            <v>-0.7</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-0.2</v>
          </cell>
        </row>
        <row r="223">
          <cell r="A223">
            <v>4</v>
          </cell>
          <cell r="B223">
            <v>-0.8</v>
          </cell>
          <cell r="C223">
            <v>0</v>
          </cell>
        </row>
        <row r="224">
          <cell r="B224">
            <v>-0.3</v>
          </cell>
          <cell r="C224">
            <v>0.3</v>
          </cell>
        </row>
        <row r="225">
          <cell r="B225">
            <v>-0.1</v>
          </cell>
          <cell r="C225">
            <v>0.2</v>
          </cell>
        </row>
        <row r="226">
          <cell r="A226">
            <v>7</v>
          </cell>
          <cell r="B226">
            <v>1.5</v>
          </cell>
          <cell r="C226">
            <v>1.3</v>
          </cell>
        </row>
        <row r="227">
          <cell r="B227">
            <v>2.1</v>
          </cell>
          <cell r="C227">
            <v>1.6</v>
          </cell>
        </row>
        <row r="228">
          <cell r="B228">
            <v>2.2</v>
          </cell>
          <cell r="C228">
            <v>1.8</v>
          </cell>
        </row>
        <row r="229">
          <cell r="A229">
            <v>10</v>
          </cell>
          <cell r="B229">
            <v>2</v>
          </cell>
          <cell r="C229">
            <v>1.5</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2.4</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0.2</v>
          </cell>
        </row>
        <row r="182">
          <cell r="B182">
            <v>0.3</v>
          </cell>
          <cell r="C182">
            <v>-0.3</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-0.9</v>
          </cell>
        </row>
        <row r="188">
          <cell r="B188">
            <v>-1.6</v>
          </cell>
          <cell r="C188">
            <v>-0.8</v>
          </cell>
        </row>
        <row r="189">
          <cell r="B189">
            <v>-1.5</v>
          </cell>
          <cell r="C189">
            <v>-1</v>
          </cell>
        </row>
        <row r="190">
          <cell r="A190">
            <v>7</v>
          </cell>
          <cell r="B190">
            <v>-1.3</v>
          </cell>
          <cell r="C190">
            <v>-1.7</v>
          </cell>
        </row>
        <row r="191">
          <cell r="B191">
            <v>-0.5</v>
          </cell>
          <cell r="C191">
            <v>-1.3</v>
          </cell>
        </row>
        <row r="192">
          <cell r="B192">
            <v>-0.6</v>
          </cell>
          <cell r="C192">
            <v>-1.5</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-0.9</v>
          </cell>
        </row>
        <row r="198">
          <cell r="B198">
            <v>-2.4</v>
          </cell>
          <cell r="C198">
            <v>-1.5</v>
          </cell>
        </row>
        <row r="199">
          <cell r="A199">
            <v>4</v>
          </cell>
          <cell r="B199">
            <v>-3</v>
          </cell>
          <cell r="C199">
            <v>-2</v>
          </cell>
        </row>
        <row r="200">
          <cell r="B200">
            <v>-3.2</v>
          </cell>
          <cell r="C200">
            <v>-2.5</v>
          </cell>
        </row>
        <row r="201">
          <cell r="B201">
            <v>-2.1</v>
          </cell>
          <cell r="C201">
            <v>-1.6</v>
          </cell>
        </row>
        <row r="202">
          <cell r="A202">
            <v>7</v>
          </cell>
          <cell r="B202">
            <v>-2.1</v>
          </cell>
          <cell r="C202">
            <v>-2.5</v>
          </cell>
        </row>
        <row r="203">
          <cell r="B203">
            <v>-2.1</v>
          </cell>
          <cell r="C203">
            <v>-2.9</v>
          </cell>
        </row>
        <row r="204">
          <cell r="B204">
            <v>-2.1</v>
          </cell>
          <cell r="C204">
            <v>-2.9</v>
          </cell>
        </row>
        <row r="205">
          <cell r="A205">
            <v>10</v>
          </cell>
          <cell r="B205">
            <v>-2.3</v>
          </cell>
          <cell r="C205">
            <v>-3.1</v>
          </cell>
        </row>
        <row r="206">
          <cell r="B206">
            <v>-2.2</v>
          </cell>
          <cell r="C206">
            <v>-2.8</v>
          </cell>
        </row>
        <row r="207">
          <cell r="B207">
            <v>-2.2</v>
          </cell>
          <cell r="C207">
            <v>-2.4</v>
          </cell>
        </row>
        <row r="208">
          <cell r="A208" t="str">
            <v>22年1</v>
          </cell>
          <cell r="B208">
            <v>-2.5</v>
          </cell>
          <cell r="C208">
            <v>-2.4</v>
          </cell>
        </row>
        <row r="209">
          <cell r="B209">
            <v>-2.5</v>
          </cell>
          <cell r="C209">
            <v>-2.1</v>
          </cell>
        </row>
        <row r="210">
          <cell r="B210">
            <v>-2.1</v>
          </cell>
          <cell r="C210">
            <v>-1.2</v>
          </cell>
        </row>
        <row r="211">
          <cell r="A211">
            <v>4</v>
          </cell>
          <cell r="B211">
            <v>-2.7</v>
          </cell>
          <cell r="C211">
            <v>-1.7</v>
          </cell>
        </row>
        <row r="212">
          <cell r="B212">
            <v>-1.9</v>
          </cell>
          <cell r="C212">
            <v>-1.2</v>
          </cell>
        </row>
        <row r="213">
          <cell r="B213">
            <v>-1.6</v>
          </cell>
          <cell r="C213">
            <v>-1.2</v>
          </cell>
        </row>
        <row r="214">
          <cell r="A214">
            <v>7</v>
          </cell>
          <cell r="B214">
            <v>-0.6</v>
          </cell>
          <cell r="C214">
            <v>-0.9</v>
          </cell>
        </row>
        <row r="215">
          <cell r="B215">
            <v>-0.2</v>
          </cell>
          <cell r="C215">
            <v>-0.9</v>
          </cell>
        </row>
        <row r="216">
          <cell r="B216">
            <v>0.1</v>
          </cell>
          <cell r="C216">
            <v>-0.7</v>
          </cell>
        </row>
        <row r="217">
          <cell r="A217">
            <v>10</v>
          </cell>
          <cell r="B217">
            <v>0.5</v>
          </cell>
          <cell r="C217">
            <v>-0.2</v>
          </cell>
        </row>
        <row r="218">
          <cell r="B218">
            <v>0.4</v>
          </cell>
          <cell r="C218">
            <v>-0.2</v>
          </cell>
        </row>
        <row r="219">
          <cell r="B219">
            <v>0</v>
          </cell>
          <cell r="C219">
            <v>-0.3</v>
          </cell>
        </row>
        <row r="220">
          <cell r="A220" t="str">
            <v>23年1</v>
          </cell>
          <cell r="B220">
            <v>-0.3</v>
          </cell>
          <cell r="C220">
            <v>-0.3</v>
          </cell>
        </row>
        <row r="221">
          <cell r="B221">
            <v>-0.4</v>
          </cell>
          <cell r="C221">
            <v>-0.1</v>
          </cell>
        </row>
        <row r="222">
          <cell r="B222">
            <v>-1</v>
          </cell>
          <cell r="C222">
            <v>-0.2</v>
          </cell>
        </row>
        <row r="223">
          <cell r="A223">
            <v>4</v>
          </cell>
          <cell r="B223">
            <v>-0.9</v>
          </cell>
          <cell r="C223">
            <v>0.1</v>
          </cell>
        </row>
        <row r="224">
          <cell r="B224">
            <v>-0.1</v>
          </cell>
          <cell r="C224">
            <v>0.4</v>
          </cell>
        </row>
        <row r="225">
          <cell r="B225">
            <v>0</v>
          </cell>
          <cell r="C225">
            <v>0.4</v>
          </cell>
        </row>
        <row r="226">
          <cell r="A226">
            <v>7</v>
          </cell>
          <cell r="B226">
            <v>2.4</v>
          </cell>
          <cell r="C226">
            <v>2</v>
          </cell>
        </row>
        <row r="227">
          <cell r="B227">
            <v>3.1</v>
          </cell>
          <cell r="C227">
            <v>2.4</v>
          </cell>
        </row>
        <row r="228">
          <cell r="B228">
            <v>3.3</v>
          </cell>
          <cell r="C228">
            <v>2.6</v>
          </cell>
        </row>
        <row r="229">
          <cell r="A229">
            <v>10</v>
          </cell>
          <cell r="B229">
            <v>2.9</v>
          </cell>
          <cell r="C229">
            <v>2.2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 val="Sheet1"/>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-0.1</v>
          </cell>
        </row>
        <row r="183">
          <cell r="B183">
            <v>0</v>
          </cell>
          <cell r="C183">
            <v>-0.2</v>
          </cell>
        </row>
        <row r="184">
          <cell r="A184" t="str">
            <v>20年1</v>
          </cell>
          <cell r="B184">
            <v>-0.3</v>
          </cell>
          <cell r="C184">
            <v>-0.3</v>
          </cell>
        </row>
        <row r="185">
          <cell r="B185">
            <v>-0.8</v>
          </cell>
          <cell r="C185">
            <v>-0.4</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-1.7</v>
          </cell>
        </row>
        <row r="201">
          <cell r="B201">
            <v>-1.6</v>
          </cell>
          <cell r="C201">
            <v>-1.3</v>
          </cell>
        </row>
        <row r="202">
          <cell r="A202">
            <v>7</v>
          </cell>
          <cell r="B202">
            <v>-1.4</v>
          </cell>
          <cell r="C202">
            <v>-1.6</v>
          </cell>
        </row>
        <row r="203">
          <cell r="B203">
            <v>-1.3</v>
          </cell>
          <cell r="C203">
            <v>-1.8</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-1.4</v>
          </cell>
        </row>
        <row r="209">
          <cell r="B209">
            <v>-1.3</v>
          </cell>
          <cell r="C209">
            <v>-1</v>
          </cell>
        </row>
        <row r="210">
          <cell r="B210">
            <v>-1.2</v>
          </cell>
          <cell r="C210">
            <v>-0.8</v>
          </cell>
        </row>
        <row r="211">
          <cell r="A211">
            <v>4</v>
          </cell>
          <cell r="B211">
            <v>-1.7</v>
          </cell>
          <cell r="C211">
            <v>-0.9</v>
          </cell>
        </row>
        <row r="212">
          <cell r="B212">
            <v>-1.3</v>
          </cell>
          <cell r="C212">
            <v>-0.7</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-0.2</v>
          </cell>
        </row>
        <row r="223">
          <cell r="A223">
            <v>4</v>
          </cell>
          <cell r="B223">
            <v>-0.8</v>
          </cell>
          <cell r="C223">
            <v>0</v>
          </cell>
        </row>
        <row r="224">
          <cell r="B224">
            <v>-0.3</v>
          </cell>
          <cell r="C224">
            <v>0.3</v>
          </cell>
        </row>
        <row r="225">
          <cell r="B225">
            <v>-0.1</v>
          </cell>
          <cell r="C225">
            <v>0.2</v>
          </cell>
        </row>
        <row r="226">
          <cell r="A226">
            <v>7</v>
          </cell>
          <cell r="B226">
            <v>1.5</v>
          </cell>
          <cell r="C226">
            <v>1.3</v>
          </cell>
        </row>
        <row r="227">
          <cell r="B227">
            <v>2.1</v>
          </cell>
          <cell r="C227">
            <v>1.6</v>
          </cell>
        </row>
        <row r="228">
          <cell r="B228">
            <v>2.2</v>
          </cell>
          <cell r="C228">
            <v>1.8</v>
          </cell>
        </row>
        <row r="229">
          <cell r="A229">
            <v>10</v>
          </cell>
          <cell r="B229">
            <v>2</v>
          </cell>
          <cell r="C229">
            <v>1.5</v>
          </cell>
        </row>
        <row r="230">
          <cell r="B230">
            <v>1.6</v>
          </cell>
          <cell r="C230">
            <v>1.1</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2.4</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0.2</v>
          </cell>
        </row>
        <row r="182">
          <cell r="B182">
            <v>0.3</v>
          </cell>
          <cell r="C182">
            <v>-0.3</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-0.9</v>
          </cell>
        </row>
        <row r="188">
          <cell r="B188">
            <v>-1.6</v>
          </cell>
          <cell r="C188">
            <v>-0.8</v>
          </cell>
        </row>
        <row r="189">
          <cell r="B189">
            <v>-1.5</v>
          </cell>
          <cell r="C189">
            <v>-1</v>
          </cell>
        </row>
        <row r="190">
          <cell r="A190">
            <v>7</v>
          </cell>
          <cell r="B190">
            <v>-1.3</v>
          </cell>
          <cell r="C190">
            <v>-1.7</v>
          </cell>
        </row>
        <row r="191">
          <cell r="B191">
            <v>-0.5</v>
          </cell>
          <cell r="C191">
            <v>-1.3</v>
          </cell>
        </row>
        <row r="192">
          <cell r="B192">
            <v>-0.6</v>
          </cell>
          <cell r="C192">
            <v>-1.5</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-0.9</v>
          </cell>
        </row>
        <row r="198">
          <cell r="B198">
            <v>-2.4</v>
          </cell>
          <cell r="C198">
            <v>-1.5</v>
          </cell>
        </row>
        <row r="199">
          <cell r="A199">
            <v>4</v>
          </cell>
          <cell r="B199">
            <v>-3</v>
          </cell>
          <cell r="C199">
            <v>-2</v>
          </cell>
        </row>
        <row r="200">
          <cell r="B200">
            <v>-3.2</v>
          </cell>
          <cell r="C200">
            <v>-2.5</v>
          </cell>
        </row>
        <row r="201">
          <cell r="B201">
            <v>-2.1</v>
          </cell>
          <cell r="C201">
            <v>-1.6</v>
          </cell>
        </row>
        <row r="202">
          <cell r="A202">
            <v>7</v>
          </cell>
          <cell r="B202">
            <v>-2.1</v>
          </cell>
          <cell r="C202">
            <v>-2.5</v>
          </cell>
        </row>
        <row r="203">
          <cell r="B203">
            <v>-2.1</v>
          </cell>
          <cell r="C203">
            <v>-2.9</v>
          </cell>
        </row>
        <row r="204">
          <cell r="B204">
            <v>-2.1</v>
          </cell>
          <cell r="C204">
            <v>-2.9</v>
          </cell>
        </row>
        <row r="205">
          <cell r="A205">
            <v>10</v>
          </cell>
          <cell r="B205">
            <v>-2.3</v>
          </cell>
          <cell r="C205">
            <v>-3.1</v>
          </cell>
        </row>
        <row r="206">
          <cell r="B206">
            <v>-2.2</v>
          </cell>
          <cell r="C206">
            <v>-2.8</v>
          </cell>
        </row>
        <row r="207">
          <cell r="B207">
            <v>-2.2</v>
          </cell>
          <cell r="C207">
            <v>-2.4</v>
          </cell>
        </row>
        <row r="208">
          <cell r="A208" t="str">
            <v>22年1</v>
          </cell>
          <cell r="B208">
            <v>-2.5</v>
          </cell>
          <cell r="C208">
            <v>-2.4</v>
          </cell>
        </row>
        <row r="209">
          <cell r="B209">
            <v>-2.5</v>
          </cell>
          <cell r="C209">
            <v>-2.1</v>
          </cell>
        </row>
        <row r="210">
          <cell r="B210">
            <v>-2.1</v>
          </cell>
          <cell r="C210">
            <v>-1.2</v>
          </cell>
        </row>
        <row r="211">
          <cell r="A211">
            <v>4</v>
          </cell>
          <cell r="B211">
            <v>-2.7</v>
          </cell>
          <cell r="C211">
            <v>-1.7</v>
          </cell>
        </row>
        <row r="212">
          <cell r="B212">
            <v>-1.9</v>
          </cell>
          <cell r="C212">
            <v>-1.2</v>
          </cell>
        </row>
        <row r="213">
          <cell r="B213">
            <v>-1.6</v>
          </cell>
          <cell r="C213">
            <v>-1.2</v>
          </cell>
        </row>
        <row r="214">
          <cell r="A214">
            <v>7</v>
          </cell>
          <cell r="B214">
            <v>-0.6</v>
          </cell>
          <cell r="C214">
            <v>-0.9</v>
          </cell>
        </row>
        <row r="215">
          <cell r="B215">
            <v>-0.2</v>
          </cell>
          <cell r="C215">
            <v>-0.9</v>
          </cell>
        </row>
        <row r="216">
          <cell r="B216">
            <v>0.1</v>
          </cell>
          <cell r="C216">
            <v>-0.7</v>
          </cell>
        </row>
        <row r="217">
          <cell r="A217">
            <v>10</v>
          </cell>
          <cell r="B217">
            <v>0.5</v>
          </cell>
          <cell r="C217">
            <v>-0.2</v>
          </cell>
        </row>
        <row r="218">
          <cell r="B218">
            <v>0.4</v>
          </cell>
          <cell r="C218">
            <v>-0.2</v>
          </cell>
        </row>
        <row r="219">
          <cell r="B219">
            <v>0</v>
          </cell>
          <cell r="C219">
            <v>-0.3</v>
          </cell>
        </row>
        <row r="220">
          <cell r="A220" t="str">
            <v>23年1</v>
          </cell>
          <cell r="B220">
            <v>-0.3</v>
          </cell>
          <cell r="C220">
            <v>-0.3</v>
          </cell>
        </row>
        <row r="221">
          <cell r="B221">
            <v>-0.4</v>
          </cell>
          <cell r="C221">
            <v>-0.1</v>
          </cell>
        </row>
        <row r="222">
          <cell r="B222">
            <v>-1</v>
          </cell>
          <cell r="C222">
            <v>-0.2</v>
          </cell>
        </row>
        <row r="223">
          <cell r="A223">
            <v>4</v>
          </cell>
          <cell r="B223">
            <v>-0.9</v>
          </cell>
          <cell r="C223">
            <v>0.1</v>
          </cell>
        </row>
        <row r="224">
          <cell r="B224">
            <v>-0.1</v>
          </cell>
          <cell r="C224">
            <v>0.4</v>
          </cell>
        </row>
        <row r="225">
          <cell r="B225">
            <v>0</v>
          </cell>
          <cell r="C225">
            <v>0.4</v>
          </cell>
        </row>
        <row r="226">
          <cell r="A226">
            <v>7</v>
          </cell>
          <cell r="B226">
            <v>2.4</v>
          </cell>
          <cell r="C226">
            <v>2</v>
          </cell>
        </row>
        <row r="227">
          <cell r="B227">
            <v>3.1</v>
          </cell>
          <cell r="C227">
            <v>2.4</v>
          </cell>
        </row>
        <row r="228">
          <cell r="B228">
            <v>3.3</v>
          </cell>
          <cell r="C228">
            <v>2.6</v>
          </cell>
        </row>
        <row r="229">
          <cell r="A229">
            <v>10</v>
          </cell>
          <cell r="B229">
            <v>2.9</v>
          </cell>
          <cell r="C229">
            <v>2.2</v>
          </cell>
        </row>
        <row r="230">
          <cell r="B230">
            <v>2.3</v>
          </cell>
          <cell r="C230">
            <v>1.7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0.6</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1.3</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1.1</v>
          </cell>
        </row>
        <row r="177">
          <cell r="B177">
            <v>0.5</v>
          </cell>
          <cell r="C177">
            <v>0.9</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-0.5</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-1.5</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-0.2</v>
          </cell>
        </row>
        <row r="221">
          <cell r="B221">
            <v>-0.2</v>
          </cell>
          <cell r="C221">
            <v>-0.1</v>
          </cell>
        </row>
        <row r="222">
          <cell r="B222">
            <v>-0.6</v>
          </cell>
          <cell r="C222">
            <v>-0.2</v>
          </cell>
        </row>
        <row r="223">
          <cell r="A223">
            <v>4</v>
          </cell>
          <cell r="B223">
            <v>-0.8</v>
          </cell>
          <cell r="C223">
            <v>0.1</v>
          </cell>
        </row>
        <row r="224">
          <cell r="B224">
            <v>-0.3</v>
          </cell>
          <cell r="C224">
            <v>0.4</v>
          </cell>
        </row>
        <row r="225">
          <cell r="B225">
            <v>-0.1</v>
          </cell>
          <cell r="C225">
            <v>0.2</v>
          </cell>
        </row>
        <row r="226">
          <cell r="A226">
            <v>7</v>
          </cell>
          <cell r="B226">
            <v>1.5</v>
          </cell>
          <cell r="C226">
            <v>1.3</v>
          </cell>
        </row>
        <row r="227">
          <cell r="B227">
            <v>2.1</v>
          </cell>
          <cell r="C227">
            <v>1.6</v>
          </cell>
        </row>
        <row r="228">
          <cell r="B228">
            <v>2.2</v>
          </cell>
          <cell r="C228">
            <v>1.7</v>
          </cell>
        </row>
        <row r="229">
          <cell r="A229">
            <v>10</v>
          </cell>
          <cell r="B229">
            <v>2</v>
          </cell>
          <cell r="C229">
            <v>1.5</v>
          </cell>
        </row>
        <row r="230">
          <cell r="B230">
            <v>1.6</v>
          </cell>
          <cell r="C230">
            <v>1.2</v>
          </cell>
        </row>
        <row r="231">
          <cell r="B231">
            <v>0.8</v>
          </cell>
          <cell r="C231">
            <v>0.6</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2.3</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0.1</v>
          </cell>
        </row>
        <row r="182">
          <cell r="B182">
            <v>0.3</v>
          </cell>
          <cell r="C182">
            <v>-0.4</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-0.8</v>
          </cell>
        </row>
        <row r="188">
          <cell r="B188">
            <v>-1.6</v>
          </cell>
          <cell r="C188">
            <v>-0.7</v>
          </cell>
        </row>
        <row r="189">
          <cell r="B189">
            <v>-1.5</v>
          </cell>
          <cell r="C189">
            <v>-1</v>
          </cell>
        </row>
        <row r="190">
          <cell r="A190">
            <v>7</v>
          </cell>
          <cell r="B190">
            <v>-1.3</v>
          </cell>
          <cell r="C190">
            <v>-1.7</v>
          </cell>
        </row>
        <row r="191">
          <cell r="B191">
            <v>-0.5</v>
          </cell>
          <cell r="C191">
            <v>-1.4</v>
          </cell>
        </row>
        <row r="192">
          <cell r="B192">
            <v>-0.6</v>
          </cell>
          <cell r="C192">
            <v>-1.6</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-1</v>
          </cell>
        </row>
        <row r="198">
          <cell r="B198">
            <v>-2.4</v>
          </cell>
          <cell r="C198">
            <v>-1.4</v>
          </cell>
        </row>
        <row r="199">
          <cell r="A199">
            <v>4</v>
          </cell>
          <cell r="B199">
            <v>-3</v>
          </cell>
          <cell r="C199">
            <v>-1.9</v>
          </cell>
        </row>
        <row r="200">
          <cell r="B200">
            <v>-3.2</v>
          </cell>
          <cell r="C200">
            <v>-2.4</v>
          </cell>
        </row>
        <row r="201">
          <cell r="B201">
            <v>-2.1</v>
          </cell>
          <cell r="C201">
            <v>-1.6</v>
          </cell>
        </row>
        <row r="202">
          <cell r="A202">
            <v>7</v>
          </cell>
          <cell r="B202">
            <v>-2.1</v>
          </cell>
          <cell r="C202">
            <v>-2.5</v>
          </cell>
        </row>
        <row r="203">
          <cell r="B203">
            <v>-2.1</v>
          </cell>
          <cell r="C203">
            <v>-2.9</v>
          </cell>
        </row>
        <row r="204">
          <cell r="B204">
            <v>-2.1</v>
          </cell>
          <cell r="C204">
            <v>-3</v>
          </cell>
        </row>
        <row r="205">
          <cell r="A205">
            <v>10</v>
          </cell>
          <cell r="B205">
            <v>-2.3</v>
          </cell>
          <cell r="C205">
            <v>-3.1</v>
          </cell>
        </row>
        <row r="206">
          <cell r="B206">
            <v>-2.2</v>
          </cell>
          <cell r="C206">
            <v>-2.8</v>
          </cell>
        </row>
        <row r="207">
          <cell r="B207">
            <v>-2.2</v>
          </cell>
          <cell r="C207">
            <v>-2.5</v>
          </cell>
        </row>
        <row r="208">
          <cell r="A208" t="str">
            <v>22年1</v>
          </cell>
          <cell r="B208">
            <v>-2.5</v>
          </cell>
          <cell r="C208">
            <v>-2.4</v>
          </cell>
        </row>
        <row r="209">
          <cell r="B209">
            <v>-2.5</v>
          </cell>
          <cell r="C209">
            <v>-2.1</v>
          </cell>
        </row>
        <row r="210">
          <cell r="B210">
            <v>-2.1</v>
          </cell>
          <cell r="C210">
            <v>-1.2</v>
          </cell>
        </row>
        <row r="211">
          <cell r="A211">
            <v>4</v>
          </cell>
          <cell r="B211">
            <v>-2.7</v>
          </cell>
          <cell r="C211">
            <v>-1.6</v>
          </cell>
        </row>
        <row r="212">
          <cell r="B212">
            <v>-1.9</v>
          </cell>
          <cell r="C212">
            <v>-1.1</v>
          </cell>
        </row>
        <row r="213">
          <cell r="B213">
            <v>-1.6</v>
          </cell>
          <cell r="C213">
            <v>-1.2</v>
          </cell>
        </row>
        <row r="214">
          <cell r="A214">
            <v>7</v>
          </cell>
          <cell r="B214">
            <v>-0.6</v>
          </cell>
          <cell r="C214">
            <v>-1</v>
          </cell>
        </row>
        <row r="215">
          <cell r="B215">
            <v>-0.2</v>
          </cell>
          <cell r="C215">
            <v>-1</v>
          </cell>
        </row>
        <row r="216">
          <cell r="B216">
            <v>0.1</v>
          </cell>
          <cell r="C216">
            <v>-0.7</v>
          </cell>
        </row>
        <row r="217">
          <cell r="A217">
            <v>10</v>
          </cell>
          <cell r="B217">
            <v>0.5</v>
          </cell>
          <cell r="C217">
            <v>-0.2</v>
          </cell>
        </row>
        <row r="218">
          <cell r="B218">
            <v>0.4</v>
          </cell>
          <cell r="C218">
            <v>-0.1</v>
          </cell>
        </row>
        <row r="219">
          <cell r="B219">
            <v>0</v>
          </cell>
          <cell r="C219">
            <v>-0.3</v>
          </cell>
        </row>
        <row r="220">
          <cell r="A220" t="str">
            <v>23年1</v>
          </cell>
          <cell r="B220">
            <v>-0.3</v>
          </cell>
          <cell r="C220">
            <v>-0.3</v>
          </cell>
        </row>
        <row r="221">
          <cell r="B221">
            <v>-0.4</v>
          </cell>
          <cell r="C221">
            <v>-0.1</v>
          </cell>
        </row>
        <row r="222">
          <cell r="B222">
            <v>-1</v>
          </cell>
          <cell r="C222">
            <v>-0.1</v>
          </cell>
        </row>
        <row r="223">
          <cell r="A223">
            <v>4</v>
          </cell>
          <cell r="B223">
            <v>-0.9</v>
          </cell>
          <cell r="C223">
            <v>0.2</v>
          </cell>
        </row>
        <row r="224">
          <cell r="B224">
            <v>-0.1</v>
          </cell>
          <cell r="C224">
            <v>0.7</v>
          </cell>
        </row>
        <row r="225">
          <cell r="B225">
            <v>0</v>
          </cell>
          <cell r="C225">
            <v>0.4</v>
          </cell>
        </row>
        <row r="226">
          <cell r="A226">
            <v>7</v>
          </cell>
          <cell r="B226">
            <v>2.4</v>
          </cell>
          <cell r="C226">
            <v>2</v>
          </cell>
        </row>
        <row r="227">
          <cell r="B227">
            <v>3.1</v>
          </cell>
          <cell r="C227">
            <v>2.3</v>
          </cell>
        </row>
        <row r="228">
          <cell r="B228">
            <v>3.3</v>
          </cell>
          <cell r="C228">
            <v>2.5</v>
          </cell>
        </row>
        <row r="229">
          <cell r="A229">
            <v>10</v>
          </cell>
          <cell r="B229">
            <v>2.9</v>
          </cell>
          <cell r="C229">
            <v>2.2</v>
          </cell>
        </row>
        <row r="230">
          <cell r="B230">
            <v>2.3</v>
          </cell>
          <cell r="C230">
            <v>1.8</v>
          </cell>
        </row>
        <row r="231">
          <cell r="B231">
            <v>1.2</v>
          </cell>
          <cell r="C231">
            <v>0.9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0.6</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1.3</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1.1</v>
          </cell>
        </row>
        <row r="177">
          <cell r="B177">
            <v>0.5</v>
          </cell>
          <cell r="C177">
            <v>0.9</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-0.5</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-1.5</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-0.2</v>
          </cell>
        </row>
        <row r="221">
          <cell r="B221">
            <v>-0.2</v>
          </cell>
          <cell r="C221">
            <v>-0.1</v>
          </cell>
        </row>
        <row r="222">
          <cell r="B222">
            <v>-0.6</v>
          </cell>
          <cell r="C222">
            <v>-0.2</v>
          </cell>
        </row>
        <row r="223">
          <cell r="A223">
            <v>4</v>
          </cell>
          <cell r="B223">
            <v>-0.8</v>
          </cell>
          <cell r="C223">
            <v>0.1</v>
          </cell>
        </row>
        <row r="224">
          <cell r="B224">
            <v>-0.3</v>
          </cell>
          <cell r="C224">
            <v>0.4</v>
          </cell>
        </row>
        <row r="225">
          <cell r="B225">
            <v>-0.1</v>
          </cell>
          <cell r="C225">
            <v>0.2</v>
          </cell>
        </row>
        <row r="226">
          <cell r="A226">
            <v>7</v>
          </cell>
          <cell r="B226">
            <v>1.5</v>
          </cell>
          <cell r="C226">
            <v>1.3</v>
          </cell>
        </row>
        <row r="227">
          <cell r="B227">
            <v>2.1</v>
          </cell>
          <cell r="C227">
            <v>1.6</v>
          </cell>
        </row>
        <row r="228">
          <cell r="B228">
            <v>2.2</v>
          </cell>
          <cell r="C228">
            <v>1.7</v>
          </cell>
        </row>
        <row r="229">
          <cell r="A229">
            <v>10</v>
          </cell>
          <cell r="B229">
            <v>2</v>
          </cell>
          <cell r="C229">
            <v>1.5</v>
          </cell>
        </row>
        <row r="230">
          <cell r="B230">
            <v>1.6</v>
          </cell>
          <cell r="C230">
            <v>1.2</v>
          </cell>
        </row>
        <row r="231">
          <cell r="B231">
            <v>0.8</v>
          </cell>
          <cell r="C231">
            <v>0.6</v>
          </cell>
        </row>
        <row r="232">
          <cell r="A232" t="str">
            <v>24年1</v>
          </cell>
          <cell r="B232">
            <v>1.2</v>
          </cell>
          <cell r="C232">
            <v>1.2</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2.3</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0.1</v>
          </cell>
        </row>
        <row r="182">
          <cell r="B182">
            <v>0.3</v>
          </cell>
          <cell r="C182">
            <v>-0.4</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-0.8</v>
          </cell>
        </row>
        <row r="188">
          <cell r="B188">
            <v>-1.6</v>
          </cell>
          <cell r="C188">
            <v>-0.7</v>
          </cell>
        </row>
        <row r="189">
          <cell r="B189">
            <v>-1.5</v>
          </cell>
          <cell r="C189">
            <v>-1</v>
          </cell>
        </row>
        <row r="190">
          <cell r="A190">
            <v>7</v>
          </cell>
          <cell r="B190">
            <v>-1.3</v>
          </cell>
          <cell r="C190">
            <v>-1.7</v>
          </cell>
        </row>
        <row r="191">
          <cell r="B191">
            <v>-0.5</v>
          </cell>
          <cell r="C191">
            <v>-1.4</v>
          </cell>
        </row>
        <row r="192">
          <cell r="B192">
            <v>-0.6</v>
          </cell>
          <cell r="C192">
            <v>-1.6</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-1</v>
          </cell>
        </row>
        <row r="198">
          <cell r="B198">
            <v>-2.4</v>
          </cell>
          <cell r="C198">
            <v>-1.4</v>
          </cell>
        </row>
        <row r="199">
          <cell r="A199">
            <v>4</v>
          </cell>
          <cell r="B199">
            <v>-3</v>
          </cell>
          <cell r="C199">
            <v>-1.9</v>
          </cell>
        </row>
        <row r="200">
          <cell r="B200">
            <v>-3.2</v>
          </cell>
          <cell r="C200">
            <v>-2.4</v>
          </cell>
        </row>
        <row r="201">
          <cell r="B201">
            <v>-2.1</v>
          </cell>
          <cell r="C201">
            <v>-1.6</v>
          </cell>
        </row>
        <row r="202">
          <cell r="A202">
            <v>7</v>
          </cell>
          <cell r="B202">
            <v>-2.1</v>
          </cell>
          <cell r="C202">
            <v>-2.5</v>
          </cell>
        </row>
        <row r="203">
          <cell r="B203">
            <v>-2.1</v>
          </cell>
          <cell r="C203">
            <v>-2.9</v>
          </cell>
        </row>
        <row r="204">
          <cell r="B204">
            <v>-2.1</v>
          </cell>
          <cell r="C204">
            <v>-3</v>
          </cell>
        </row>
        <row r="205">
          <cell r="A205">
            <v>10</v>
          </cell>
          <cell r="B205">
            <v>-2.3</v>
          </cell>
          <cell r="C205">
            <v>-3.1</v>
          </cell>
        </row>
        <row r="206">
          <cell r="B206">
            <v>-2.2</v>
          </cell>
          <cell r="C206">
            <v>-2.8</v>
          </cell>
        </row>
        <row r="207">
          <cell r="B207">
            <v>-2.2</v>
          </cell>
          <cell r="C207">
            <v>-2.5</v>
          </cell>
        </row>
        <row r="208">
          <cell r="A208" t="str">
            <v>22年1</v>
          </cell>
          <cell r="B208">
            <v>-2.5</v>
          </cell>
          <cell r="C208">
            <v>-2.4</v>
          </cell>
        </row>
        <row r="209">
          <cell r="B209">
            <v>-2.5</v>
          </cell>
          <cell r="C209">
            <v>-2.1</v>
          </cell>
        </row>
        <row r="210">
          <cell r="B210">
            <v>-2.1</v>
          </cell>
          <cell r="C210">
            <v>-1.2</v>
          </cell>
        </row>
        <row r="211">
          <cell r="A211">
            <v>4</v>
          </cell>
          <cell r="B211">
            <v>-2.7</v>
          </cell>
          <cell r="C211">
            <v>-1.6</v>
          </cell>
        </row>
        <row r="212">
          <cell r="B212">
            <v>-1.9</v>
          </cell>
          <cell r="C212">
            <v>-1.1</v>
          </cell>
        </row>
        <row r="213">
          <cell r="B213">
            <v>-1.6</v>
          </cell>
          <cell r="C213">
            <v>-1.2</v>
          </cell>
        </row>
        <row r="214">
          <cell r="A214">
            <v>7</v>
          </cell>
          <cell r="B214">
            <v>-0.6</v>
          </cell>
          <cell r="C214">
            <v>-1</v>
          </cell>
        </row>
        <row r="215">
          <cell r="B215">
            <v>-0.2</v>
          </cell>
          <cell r="C215">
            <v>-1</v>
          </cell>
        </row>
        <row r="216">
          <cell r="B216">
            <v>0.1</v>
          </cell>
          <cell r="C216">
            <v>-0.7</v>
          </cell>
        </row>
        <row r="217">
          <cell r="A217">
            <v>10</v>
          </cell>
          <cell r="B217">
            <v>0.5</v>
          </cell>
          <cell r="C217">
            <v>-0.2</v>
          </cell>
        </row>
        <row r="218">
          <cell r="B218">
            <v>0.4</v>
          </cell>
          <cell r="C218">
            <v>-0.1</v>
          </cell>
        </row>
        <row r="219">
          <cell r="B219">
            <v>0</v>
          </cell>
          <cell r="C219">
            <v>-0.3</v>
          </cell>
        </row>
        <row r="220">
          <cell r="A220" t="str">
            <v>23年1</v>
          </cell>
          <cell r="B220">
            <v>-0.3</v>
          </cell>
          <cell r="C220">
            <v>-0.3</v>
          </cell>
        </row>
        <row r="221">
          <cell r="B221">
            <v>-0.4</v>
          </cell>
          <cell r="C221">
            <v>-0.1</v>
          </cell>
        </row>
        <row r="222">
          <cell r="B222">
            <v>-1</v>
          </cell>
          <cell r="C222">
            <v>-0.1</v>
          </cell>
        </row>
        <row r="223">
          <cell r="A223">
            <v>4</v>
          </cell>
          <cell r="B223">
            <v>-0.9</v>
          </cell>
          <cell r="C223">
            <v>0.2</v>
          </cell>
        </row>
        <row r="224">
          <cell r="B224">
            <v>-0.1</v>
          </cell>
          <cell r="C224">
            <v>0.7</v>
          </cell>
        </row>
        <row r="225">
          <cell r="B225">
            <v>0</v>
          </cell>
          <cell r="C225">
            <v>0.4</v>
          </cell>
        </row>
        <row r="226">
          <cell r="A226">
            <v>7</v>
          </cell>
          <cell r="B226">
            <v>2.4</v>
          </cell>
          <cell r="C226">
            <v>2</v>
          </cell>
        </row>
        <row r="227">
          <cell r="B227">
            <v>3.1</v>
          </cell>
          <cell r="C227">
            <v>2.3</v>
          </cell>
        </row>
        <row r="228">
          <cell r="B228">
            <v>3.3</v>
          </cell>
          <cell r="C228">
            <v>2.5</v>
          </cell>
        </row>
        <row r="229">
          <cell r="A229">
            <v>10</v>
          </cell>
          <cell r="B229">
            <v>2.9</v>
          </cell>
          <cell r="C229">
            <v>2.2</v>
          </cell>
        </row>
        <row r="230">
          <cell r="B230">
            <v>2.3</v>
          </cell>
          <cell r="C230">
            <v>1.8</v>
          </cell>
        </row>
        <row r="231">
          <cell r="B231">
            <v>1.2</v>
          </cell>
          <cell r="C231">
            <v>0.9</v>
          </cell>
        </row>
        <row r="232">
          <cell r="A232" t="str">
            <v>24年1</v>
          </cell>
          <cell r="B232">
            <v>1.8</v>
          </cell>
          <cell r="C232">
            <v>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tabSelected="1" view="pageLayout" workbookViewId="0" topLeftCell="A1">
      <selection activeCell="B40" sqref="B40"/>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3.125" style="1" customWidth="1"/>
    <col min="34" max="16384" width="2.50390625" style="1" customWidth="1"/>
  </cols>
  <sheetData>
    <row r="1" spans="24:37" s="9" customFormat="1" ht="14.25">
      <c r="X1" s="10" t="s">
        <v>0</v>
      </c>
      <c r="Y1" s="10"/>
      <c r="Z1" s="341">
        <v>24</v>
      </c>
      <c r="AA1" s="341"/>
      <c r="AB1" s="10" t="s">
        <v>1</v>
      </c>
      <c r="AC1" s="341">
        <v>2</v>
      </c>
      <c r="AD1" s="341"/>
      <c r="AE1" s="323" t="s">
        <v>2</v>
      </c>
      <c r="AF1" s="341">
        <v>27</v>
      </c>
      <c r="AG1" s="341"/>
      <c r="AH1" s="10" t="s">
        <v>3</v>
      </c>
      <c r="AI1" s="10"/>
      <c r="AJ1" s="10"/>
      <c r="AK1" s="10"/>
    </row>
    <row r="2" spans="24:37" s="9" customFormat="1" ht="14.25">
      <c r="X2" s="313"/>
      <c r="Y2" s="313"/>
      <c r="Z2" s="314"/>
      <c r="AA2" s="314"/>
      <c r="AB2" s="313"/>
      <c r="AC2" s="314"/>
      <c r="AD2" s="314"/>
      <c r="AE2" s="313"/>
      <c r="AF2" s="314"/>
      <c r="AG2" s="314"/>
      <c r="AH2" s="313"/>
      <c r="AI2" s="313"/>
      <c r="AJ2" s="313"/>
      <c r="AK2" s="313"/>
    </row>
    <row r="3" spans="24:37" s="9" customFormat="1" ht="14.25">
      <c r="X3" s="313"/>
      <c r="Y3" s="313"/>
      <c r="Z3" s="314"/>
      <c r="AA3" s="314"/>
      <c r="AB3" s="313"/>
      <c r="AC3" s="314"/>
      <c r="AD3" s="314"/>
      <c r="AE3" s="313"/>
      <c r="AF3" s="314"/>
      <c r="AG3" s="314"/>
      <c r="AH3" s="313"/>
      <c r="AI3" s="313"/>
      <c r="AJ3" s="313"/>
      <c r="AK3" s="313"/>
    </row>
    <row r="4" ht="4.5" customHeight="1"/>
    <row r="5" spans="1:38" ht="30.75">
      <c r="A5" s="342" t="s">
        <v>4</v>
      </c>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
    </row>
    <row r="6" spans="1:38" s="9" customFormat="1" ht="20.25">
      <c r="A6" s="7"/>
      <c r="B6" s="8"/>
      <c r="C6" s="8"/>
      <c r="D6" s="8"/>
      <c r="E6" s="8"/>
      <c r="F6" s="8"/>
      <c r="G6" s="8"/>
      <c r="H6" s="8"/>
      <c r="I6" s="8"/>
      <c r="J6" s="8"/>
      <c r="K6" s="8"/>
      <c r="M6" s="8" t="s">
        <v>5</v>
      </c>
      <c r="N6" s="8"/>
      <c r="O6" s="8"/>
      <c r="P6" s="343">
        <v>24</v>
      </c>
      <c r="Q6" s="343"/>
      <c r="R6" s="343"/>
      <c r="S6" s="7" t="s">
        <v>1</v>
      </c>
      <c r="T6" s="8"/>
      <c r="U6" s="343">
        <v>1</v>
      </c>
      <c r="V6" s="343"/>
      <c r="W6" s="343"/>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310"/>
      <c r="Q7" s="310"/>
      <c r="R7" s="310"/>
      <c r="S7" s="7"/>
      <c r="T7" s="8"/>
      <c r="U7" s="310"/>
      <c r="V7" s="310"/>
      <c r="W7" s="310"/>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310"/>
      <c r="Q8" s="310"/>
      <c r="R8" s="310"/>
      <c r="S8" s="7"/>
      <c r="T8" s="8"/>
      <c r="U8" s="310"/>
      <c r="V8" s="310"/>
      <c r="W8" s="310"/>
      <c r="X8" s="7"/>
      <c r="Z8" s="8"/>
      <c r="AB8" s="8"/>
      <c r="AC8" s="8"/>
      <c r="AD8" s="8"/>
      <c r="AE8" s="8"/>
      <c r="AF8" s="8"/>
      <c r="AG8" s="8"/>
      <c r="AH8" s="8"/>
      <c r="AI8" s="8"/>
      <c r="AJ8" s="8"/>
      <c r="AK8" s="8"/>
      <c r="AL8" s="8"/>
    </row>
    <row r="9" ht="4.5" customHeight="1"/>
    <row r="11" spans="21:34" ht="13.5">
      <c r="U11" s="4" t="s">
        <v>262</v>
      </c>
      <c r="V11" s="4"/>
      <c r="W11" s="4"/>
      <c r="X11" s="4"/>
      <c r="Y11" s="4"/>
      <c r="Z11" s="4"/>
      <c r="AA11" s="4"/>
      <c r="AB11" s="4"/>
      <c r="AC11" s="4"/>
      <c r="AD11" s="4"/>
      <c r="AE11" s="4"/>
      <c r="AF11" s="4"/>
      <c r="AG11" s="4"/>
      <c r="AH11" s="4"/>
    </row>
    <row r="12" spans="21:34" ht="13.5">
      <c r="U12" s="4"/>
      <c r="V12" s="4"/>
      <c r="W12" s="4" t="s">
        <v>8</v>
      </c>
      <c r="X12" s="4"/>
      <c r="Y12" s="4"/>
      <c r="Z12" s="4"/>
      <c r="AA12" s="4"/>
      <c r="AB12" s="4"/>
      <c r="AC12" s="4"/>
      <c r="AD12" s="4"/>
      <c r="AE12" s="4"/>
      <c r="AF12" s="4"/>
      <c r="AG12" s="4"/>
      <c r="AH12" s="4"/>
    </row>
    <row r="13" spans="21:34" ht="13.5">
      <c r="U13" s="4"/>
      <c r="V13" s="4"/>
      <c r="W13" s="4" t="s">
        <v>9</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t="s">
        <v>12</v>
      </c>
      <c r="V16" s="4"/>
      <c r="W16" s="4"/>
      <c r="X16" s="4"/>
      <c r="Y16" s="4"/>
      <c r="Z16" s="4"/>
      <c r="AA16" s="4"/>
      <c r="AB16" s="4"/>
      <c r="AC16" s="4"/>
      <c r="AD16" s="4"/>
      <c r="AE16" s="4"/>
      <c r="AF16" s="4"/>
      <c r="AG16" s="4"/>
      <c r="AH16" s="4"/>
    </row>
    <row r="21" ht="17.25">
      <c r="A21" s="6" t="s">
        <v>256</v>
      </c>
    </row>
    <row r="22" ht="5.25" customHeight="1">
      <c r="A22" s="6"/>
    </row>
    <row r="23" ht="7.5" customHeight="1"/>
    <row r="24" spans="4:33" ht="54" customHeight="1">
      <c r="D24" s="312" t="s">
        <v>249</v>
      </c>
      <c r="E24" s="339" t="s">
        <v>274</v>
      </c>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row>
    <row r="25" ht="3.75" customHeight="1"/>
    <row r="26" spans="1:33" ht="44.25" customHeight="1">
      <c r="A26" s="108"/>
      <c r="B26" s="108"/>
      <c r="C26" s="108"/>
      <c r="D26" s="312" t="s">
        <v>249</v>
      </c>
      <c r="E26" s="339" t="s">
        <v>275</v>
      </c>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row>
    <row r="27" spans="1:33" ht="47.25" customHeight="1">
      <c r="A27" s="108"/>
      <c r="B27" s="108"/>
      <c r="C27" s="108"/>
      <c r="D27" s="312" t="s">
        <v>249</v>
      </c>
      <c r="E27" s="339" t="s">
        <v>276</v>
      </c>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row>
    <row r="28" spans="1:33" ht="43.5" customHeight="1">
      <c r="A28" s="108"/>
      <c r="B28" s="108"/>
      <c r="C28" s="108"/>
      <c r="D28" s="312" t="s">
        <v>249</v>
      </c>
      <c r="E28" s="339" t="s">
        <v>259</v>
      </c>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row>
    <row r="29" spans="1:33" ht="4.5" customHeight="1">
      <c r="A29" s="108"/>
      <c r="B29" s="108"/>
      <c r="C29" s="108"/>
      <c r="D29" s="315"/>
      <c r="E29" s="316"/>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row>
    <row r="30" ht="6" customHeight="1"/>
    <row r="34" ht="9" customHeight="1"/>
    <row r="35" ht="17.25">
      <c r="A35" s="6" t="s">
        <v>13</v>
      </c>
    </row>
    <row r="36" ht="17.25">
      <c r="A36" s="6"/>
    </row>
    <row r="37" ht="5.25" customHeight="1">
      <c r="A37" s="6"/>
    </row>
    <row r="38" ht="7.5" customHeight="1"/>
    <row r="39" spans="4:27" ht="17.25" customHeight="1">
      <c r="D39" s="1" t="s">
        <v>14</v>
      </c>
      <c r="I39" s="344">
        <v>1.2</v>
      </c>
      <c r="J39" s="344"/>
      <c r="K39" s="345"/>
      <c r="L39" s="1" t="s">
        <v>269</v>
      </c>
      <c r="S39" s="132"/>
      <c r="T39" s="132"/>
      <c r="U39" s="132"/>
      <c r="V39" s="305"/>
      <c r="W39" s="305"/>
      <c r="X39" s="306"/>
      <c r="Z39" s="132"/>
      <c r="AA39" s="208"/>
    </row>
    <row r="40" spans="6:33" ht="43.5" customHeight="1">
      <c r="F40" s="58"/>
      <c r="H40" s="312" t="s">
        <v>249</v>
      </c>
      <c r="I40" s="346" t="s">
        <v>277</v>
      </c>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row>
    <row r="41" ht="9" customHeight="1"/>
    <row r="42" spans="4:25" ht="17.25" customHeight="1">
      <c r="D42" s="1" t="s">
        <v>17</v>
      </c>
      <c r="I42" s="344">
        <v>1.8</v>
      </c>
      <c r="J42" s="344"/>
      <c r="K42" s="345"/>
      <c r="L42" s="1" t="s">
        <v>269</v>
      </c>
      <c r="Q42" s="11"/>
      <c r="R42" s="11"/>
      <c r="V42" s="305"/>
      <c r="W42" s="305"/>
      <c r="X42" s="306"/>
      <c r="Y42" s="209"/>
    </row>
    <row r="43" spans="1:33" ht="54" customHeight="1">
      <c r="A43" s="108"/>
      <c r="B43" s="108"/>
      <c r="C43" s="108"/>
      <c r="D43" s="108"/>
      <c r="F43" s="58"/>
      <c r="H43" s="312" t="s">
        <v>249</v>
      </c>
      <c r="I43" s="346" t="s">
        <v>278</v>
      </c>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row>
    <row r="44" ht="6" customHeight="1"/>
  </sheetData>
  <sheetProtection/>
  <mergeCells count="14">
    <mergeCell ref="E27:AG27"/>
    <mergeCell ref="E28:AG28"/>
    <mergeCell ref="I39:K39"/>
    <mergeCell ref="I40:AG40"/>
    <mergeCell ref="I42:K42"/>
    <mergeCell ref="I43:AG43"/>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view="pageLayout" workbookViewId="0" topLeftCell="A1">
      <selection activeCell="AC17" sqref="AC17"/>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164</v>
      </c>
      <c r="K4" s="1" t="s">
        <v>0</v>
      </c>
      <c r="M4" s="557">
        <v>23</v>
      </c>
      <c r="N4" s="557"/>
      <c r="O4" s="1" t="s">
        <v>165</v>
      </c>
      <c r="W4" s="92"/>
      <c r="X4" s="93"/>
      <c r="Y4" s="558">
        <v>0.5833333333333334</v>
      </c>
      <c r="Z4" s="558"/>
      <c r="AA4" s="558"/>
      <c r="AB4" s="94" t="s">
        <v>166</v>
      </c>
    </row>
    <row r="6" spans="3:36" s="22" customFormat="1" ht="17.25" customHeight="1" thickBot="1">
      <c r="C6" s="23"/>
      <c r="D6" s="24"/>
      <c r="E6" s="24"/>
      <c r="F6" s="24"/>
      <c r="G6" s="24"/>
      <c r="H6" s="24"/>
      <c r="I6" s="24"/>
      <c r="J6" s="25"/>
      <c r="K6" s="551" t="s">
        <v>167</v>
      </c>
      <c r="L6" s="552"/>
      <c r="M6" s="552"/>
      <c r="N6" s="552"/>
      <c r="O6" s="552"/>
      <c r="P6" s="552"/>
      <c r="Q6" s="552"/>
      <c r="R6" s="552"/>
      <c r="S6" s="553"/>
      <c r="T6" s="23"/>
      <c r="U6" s="24"/>
      <c r="V6" s="24"/>
      <c r="W6" s="24"/>
      <c r="X6" s="24"/>
      <c r="Y6" s="24"/>
      <c r="Z6" s="24"/>
      <c r="AA6" s="25"/>
      <c r="AB6" s="551" t="s">
        <v>167</v>
      </c>
      <c r="AC6" s="552"/>
      <c r="AD6" s="552"/>
      <c r="AE6" s="552"/>
      <c r="AF6" s="552"/>
      <c r="AG6" s="552"/>
      <c r="AH6" s="552"/>
      <c r="AI6" s="552"/>
      <c r="AJ6" s="553"/>
    </row>
    <row r="7" spans="3:36" s="22" customFormat="1" ht="17.25" customHeight="1" thickTop="1">
      <c r="C7" s="26" t="s">
        <v>0</v>
      </c>
      <c r="D7" s="27"/>
      <c r="E7" s="547">
        <v>23</v>
      </c>
      <c r="F7" s="547"/>
      <c r="G7" s="27" t="s">
        <v>1</v>
      </c>
      <c r="H7" s="27">
        <v>3</v>
      </c>
      <c r="I7" s="559" t="s">
        <v>168</v>
      </c>
      <c r="J7" s="560"/>
      <c r="K7" s="546">
        <v>4</v>
      </c>
      <c r="L7" s="547"/>
      <c r="M7" s="27" t="s">
        <v>2</v>
      </c>
      <c r="N7" s="547">
        <v>25</v>
      </c>
      <c r="O7" s="547"/>
      <c r="P7" s="27" t="s">
        <v>169</v>
      </c>
      <c r="Q7" s="27" t="s">
        <v>170</v>
      </c>
      <c r="R7" s="27" t="s">
        <v>2</v>
      </c>
      <c r="S7" s="28" t="s">
        <v>171</v>
      </c>
      <c r="T7" s="26" t="s">
        <v>0</v>
      </c>
      <c r="U7" s="27"/>
      <c r="V7" s="547">
        <v>23</v>
      </c>
      <c r="W7" s="547"/>
      <c r="X7" s="27" t="s">
        <v>1</v>
      </c>
      <c r="Y7" s="27">
        <v>9</v>
      </c>
      <c r="Z7" s="559" t="s">
        <v>168</v>
      </c>
      <c r="AA7" s="560"/>
      <c r="AB7" s="546">
        <v>10</v>
      </c>
      <c r="AC7" s="547"/>
      <c r="AD7" s="27" t="s">
        <v>2</v>
      </c>
      <c r="AE7" s="547">
        <v>25</v>
      </c>
      <c r="AF7" s="547"/>
      <c r="AG7" s="27" t="s">
        <v>169</v>
      </c>
      <c r="AH7" s="27" t="s">
        <v>170</v>
      </c>
      <c r="AI7" s="27" t="s">
        <v>264</v>
      </c>
      <c r="AJ7" s="28" t="s">
        <v>171</v>
      </c>
    </row>
    <row r="8" spans="3:36" s="22" customFormat="1" ht="17.25" customHeight="1">
      <c r="C8" s="26" t="s">
        <v>0</v>
      </c>
      <c r="D8" s="27"/>
      <c r="E8" s="543">
        <v>23</v>
      </c>
      <c r="F8" s="543"/>
      <c r="G8" s="27" t="s">
        <v>1</v>
      </c>
      <c r="H8" s="27">
        <v>4</v>
      </c>
      <c r="I8" s="379" t="s">
        <v>168</v>
      </c>
      <c r="J8" s="549"/>
      <c r="K8" s="548">
        <v>5</v>
      </c>
      <c r="L8" s="543"/>
      <c r="M8" s="27" t="s">
        <v>2</v>
      </c>
      <c r="N8" s="543">
        <v>25</v>
      </c>
      <c r="O8" s="543"/>
      <c r="P8" s="27" t="s">
        <v>169</v>
      </c>
      <c r="Q8" s="27" t="s">
        <v>170</v>
      </c>
      <c r="R8" s="27" t="s">
        <v>265</v>
      </c>
      <c r="S8" s="28" t="s">
        <v>171</v>
      </c>
      <c r="T8" s="26" t="s">
        <v>0</v>
      </c>
      <c r="U8" s="27"/>
      <c r="V8" s="543">
        <v>23</v>
      </c>
      <c r="W8" s="543"/>
      <c r="X8" s="27" t="s">
        <v>1</v>
      </c>
      <c r="Y8" s="27">
        <v>10</v>
      </c>
      <c r="Z8" s="379" t="s">
        <v>168</v>
      </c>
      <c r="AA8" s="549"/>
      <c r="AB8" s="548">
        <v>11</v>
      </c>
      <c r="AC8" s="543"/>
      <c r="AD8" s="27" t="s">
        <v>2</v>
      </c>
      <c r="AE8" s="543">
        <v>25</v>
      </c>
      <c r="AF8" s="543"/>
      <c r="AG8" s="27" t="s">
        <v>169</v>
      </c>
      <c r="AH8" s="27" t="s">
        <v>170</v>
      </c>
      <c r="AI8" s="27" t="s">
        <v>266</v>
      </c>
      <c r="AJ8" s="28" t="s">
        <v>171</v>
      </c>
    </row>
    <row r="9" spans="3:36" s="22" customFormat="1" ht="17.25" customHeight="1">
      <c r="C9" s="26" t="s">
        <v>0</v>
      </c>
      <c r="D9" s="27"/>
      <c r="E9" s="543">
        <v>23</v>
      </c>
      <c r="F9" s="543"/>
      <c r="G9" s="27" t="s">
        <v>1</v>
      </c>
      <c r="H9" s="27">
        <v>5</v>
      </c>
      <c r="I9" s="379" t="s">
        <v>168</v>
      </c>
      <c r="J9" s="549"/>
      <c r="K9" s="548">
        <v>6</v>
      </c>
      <c r="L9" s="543"/>
      <c r="M9" s="27" t="s">
        <v>2</v>
      </c>
      <c r="N9" s="543">
        <v>24</v>
      </c>
      <c r="O9" s="543"/>
      <c r="P9" s="27" t="s">
        <v>169</v>
      </c>
      <c r="Q9" s="27" t="s">
        <v>170</v>
      </c>
      <c r="R9" s="27" t="s">
        <v>266</v>
      </c>
      <c r="S9" s="28" t="s">
        <v>171</v>
      </c>
      <c r="T9" s="26" t="s">
        <v>0</v>
      </c>
      <c r="U9" s="27"/>
      <c r="V9" s="543">
        <v>23</v>
      </c>
      <c r="W9" s="543"/>
      <c r="X9" s="27" t="s">
        <v>1</v>
      </c>
      <c r="Y9" s="27">
        <v>11</v>
      </c>
      <c r="Z9" s="379" t="s">
        <v>168</v>
      </c>
      <c r="AA9" s="549"/>
      <c r="AB9" s="548">
        <v>12</v>
      </c>
      <c r="AC9" s="543"/>
      <c r="AD9" s="27" t="s">
        <v>2</v>
      </c>
      <c r="AE9" s="543">
        <v>26</v>
      </c>
      <c r="AF9" s="543"/>
      <c r="AG9" s="27" t="s">
        <v>169</v>
      </c>
      <c r="AH9" s="27" t="s">
        <v>170</v>
      </c>
      <c r="AI9" s="27" t="s">
        <v>2</v>
      </c>
      <c r="AJ9" s="28" t="s">
        <v>171</v>
      </c>
    </row>
    <row r="10" spans="3:36" s="22" customFormat="1" ht="17.25" customHeight="1">
      <c r="C10" s="26" t="s">
        <v>0</v>
      </c>
      <c r="D10" s="27"/>
      <c r="E10" s="543">
        <v>23</v>
      </c>
      <c r="F10" s="543"/>
      <c r="G10" s="27" t="s">
        <v>1</v>
      </c>
      <c r="H10" s="27">
        <v>6</v>
      </c>
      <c r="I10" s="379" t="s">
        <v>168</v>
      </c>
      <c r="J10" s="549"/>
      <c r="K10" s="548">
        <v>7</v>
      </c>
      <c r="L10" s="543"/>
      <c r="M10" s="27" t="s">
        <v>2</v>
      </c>
      <c r="N10" s="543">
        <v>25</v>
      </c>
      <c r="O10" s="543"/>
      <c r="P10" s="27" t="s">
        <v>169</v>
      </c>
      <c r="Q10" s="27" t="s">
        <v>170</v>
      </c>
      <c r="R10" s="27" t="s">
        <v>2</v>
      </c>
      <c r="S10" s="28" t="s">
        <v>171</v>
      </c>
      <c r="T10" s="26" t="s">
        <v>0</v>
      </c>
      <c r="U10" s="27"/>
      <c r="V10" s="543">
        <v>23</v>
      </c>
      <c r="W10" s="543"/>
      <c r="X10" s="27" t="s">
        <v>1</v>
      </c>
      <c r="Y10" s="27">
        <v>12</v>
      </c>
      <c r="Z10" s="379" t="s">
        <v>168</v>
      </c>
      <c r="AA10" s="549"/>
      <c r="AB10" s="548">
        <v>1</v>
      </c>
      <c r="AC10" s="543"/>
      <c r="AD10" s="27" t="s">
        <v>2</v>
      </c>
      <c r="AE10" s="543">
        <v>25</v>
      </c>
      <c r="AF10" s="543"/>
      <c r="AG10" s="27" t="s">
        <v>169</v>
      </c>
      <c r="AH10" s="27" t="s">
        <v>170</v>
      </c>
      <c r="AI10" s="27" t="s">
        <v>265</v>
      </c>
      <c r="AJ10" s="28" t="s">
        <v>171</v>
      </c>
    </row>
    <row r="11" spans="3:36" s="22" customFormat="1" ht="17.25" customHeight="1">
      <c r="C11" s="26" t="s">
        <v>0</v>
      </c>
      <c r="D11" s="27"/>
      <c r="E11" s="543">
        <v>23</v>
      </c>
      <c r="F11" s="543"/>
      <c r="G11" s="27" t="s">
        <v>1</v>
      </c>
      <c r="H11" s="27">
        <v>7</v>
      </c>
      <c r="I11" s="379" t="s">
        <v>168</v>
      </c>
      <c r="J11" s="549"/>
      <c r="K11" s="548">
        <v>8</v>
      </c>
      <c r="L11" s="543"/>
      <c r="M11" s="27" t="s">
        <v>2</v>
      </c>
      <c r="N11" s="543">
        <v>25</v>
      </c>
      <c r="O11" s="543"/>
      <c r="P11" s="27" t="s">
        <v>169</v>
      </c>
      <c r="Q11" s="27" t="s">
        <v>170</v>
      </c>
      <c r="R11" s="27" t="s">
        <v>267</v>
      </c>
      <c r="S11" s="28" t="s">
        <v>171</v>
      </c>
      <c r="T11" s="26" t="s">
        <v>0</v>
      </c>
      <c r="U11" s="27"/>
      <c r="V11" s="543">
        <v>24</v>
      </c>
      <c r="W11" s="543"/>
      <c r="X11" s="27" t="s">
        <v>1</v>
      </c>
      <c r="Y11" s="27">
        <v>1</v>
      </c>
      <c r="Z11" s="379" t="s">
        <v>168</v>
      </c>
      <c r="AA11" s="549"/>
      <c r="AB11" s="548">
        <v>2</v>
      </c>
      <c r="AC11" s="543"/>
      <c r="AD11" s="27" t="s">
        <v>2</v>
      </c>
      <c r="AE11" s="543">
        <v>27</v>
      </c>
      <c r="AF11" s="543"/>
      <c r="AG11" s="27" t="s">
        <v>169</v>
      </c>
      <c r="AH11" s="27" t="s">
        <v>170</v>
      </c>
      <c r="AI11" s="27" t="s">
        <v>2</v>
      </c>
      <c r="AJ11" s="28" t="s">
        <v>171</v>
      </c>
    </row>
    <row r="12" spans="3:36" s="22" customFormat="1" ht="17.25" customHeight="1">
      <c r="C12" s="29" t="s">
        <v>0</v>
      </c>
      <c r="D12" s="30"/>
      <c r="E12" s="545">
        <v>23</v>
      </c>
      <c r="F12" s="545"/>
      <c r="G12" s="30" t="s">
        <v>1</v>
      </c>
      <c r="H12" s="30">
        <v>8</v>
      </c>
      <c r="I12" s="381" t="s">
        <v>168</v>
      </c>
      <c r="J12" s="550"/>
      <c r="K12" s="544">
        <v>9</v>
      </c>
      <c r="L12" s="545"/>
      <c r="M12" s="30" t="s">
        <v>2</v>
      </c>
      <c r="N12" s="545">
        <v>26</v>
      </c>
      <c r="O12" s="545"/>
      <c r="P12" s="30" t="s">
        <v>169</v>
      </c>
      <c r="Q12" s="30" t="s">
        <v>170</v>
      </c>
      <c r="R12" s="30" t="s">
        <v>2</v>
      </c>
      <c r="S12" s="31" t="s">
        <v>171</v>
      </c>
      <c r="T12" s="29" t="s">
        <v>0</v>
      </c>
      <c r="U12" s="30"/>
      <c r="V12" s="545">
        <v>24</v>
      </c>
      <c r="W12" s="545"/>
      <c r="X12" s="30" t="s">
        <v>1</v>
      </c>
      <c r="Y12" s="30">
        <v>2</v>
      </c>
      <c r="Z12" s="381" t="s">
        <v>168</v>
      </c>
      <c r="AA12" s="550"/>
      <c r="AB12" s="544">
        <v>3</v>
      </c>
      <c r="AC12" s="545"/>
      <c r="AD12" s="30" t="s">
        <v>2</v>
      </c>
      <c r="AE12" s="545">
        <v>26</v>
      </c>
      <c r="AF12" s="545"/>
      <c r="AG12" s="30" t="s">
        <v>169</v>
      </c>
      <c r="AH12" s="30" t="s">
        <v>170</v>
      </c>
      <c r="AI12" s="30" t="s">
        <v>2</v>
      </c>
      <c r="AJ12" s="31" t="s">
        <v>171</v>
      </c>
    </row>
    <row r="13" ht="13.5">
      <c r="C13" s="32" t="s">
        <v>172</v>
      </c>
    </row>
    <row r="19" spans="3:30" ht="17.25" customHeight="1" thickBot="1">
      <c r="C19" s="23" t="s">
        <v>173</v>
      </c>
      <c r="D19" s="16"/>
      <c r="E19" s="16"/>
      <c r="F19" s="16"/>
      <c r="G19" s="16"/>
      <c r="H19" s="556">
        <v>1159</v>
      </c>
      <c r="I19" s="556"/>
      <c r="J19" s="556"/>
      <c r="K19" s="556"/>
      <c r="L19" s="556"/>
      <c r="M19" s="556"/>
      <c r="N19" s="24" t="s">
        <v>174</v>
      </c>
      <c r="O19" s="16"/>
      <c r="P19" s="21"/>
      <c r="Q19" s="24" t="s">
        <v>175</v>
      </c>
      <c r="R19" s="16"/>
      <c r="S19" s="16"/>
      <c r="T19" s="16"/>
      <c r="U19" s="91"/>
      <c r="V19" s="556">
        <v>10266</v>
      </c>
      <c r="W19" s="556"/>
      <c r="X19" s="556"/>
      <c r="Y19" s="556"/>
      <c r="Z19" s="556"/>
      <c r="AA19" s="556"/>
      <c r="AB19" s="24" t="s">
        <v>176</v>
      </c>
      <c r="AC19" s="16"/>
      <c r="AD19" s="21"/>
    </row>
    <row r="20" spans="3:30" ht="17.25" customHeight="1" thickBot="1" thickTop="1">
      <c r="C20" s="121" t="s">
        <v>177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22" t="s">
        <v>22</v>
      </c>
      <c r="D21" s="33"/>
      <c r="E21" s="33"/>
      <c r="F21" s="33"/>
      <c r="G21" s="33"/>
      <c r="H21" s="33"/>
      <c r="I21" s="554">
        <v>1849</v>
      </c>
      <c r="J21" s="554"/>
      <c r="K21" s="554"/>
      <c r="L21" s="554"/>
      <c r="M21" s="554"/>
      <c r="N21" s="554"/>
      <c r="O21" s="124" t="s">
        <v>178</v>
      </c>
      <c r="P21" s="35"/>
      <c r="Q21" s="124" t="s">
        <v>24</v>
      </c>
      <c r="R21" s="33"/>
      <c r="S21" s="33"/>
      <c r="T21" s="33"/>
      <c r="U21" s="33"/>
      <c r="V21" s="33"/>
      <c r="W21" s="33"/>
      <c r="X21" s="554">
        <v>4366</v>
      </c>
      <c r="Y21" s="554"/>
      <c r="Z21" s="554"/>
      <c r="AA21" s="554"/>
      <c r="AB21" s="554"/>
      <c r="AC21" s="124" t="s">
        <v>178</v>
      </c>
      <c r="AD21" s="37"/>
    </row>
    <row r="22" spans="3:30" ht="17.25" customHeight="1">
      <c r="C22" s="123" t="s">
        <v>179</v>
      </c>
      <c r="D22" s="34"/>
      <c r="E22" s="34"/>
      <c r="F22" s="34"/>
      <c r="G22" s="34"/>
      <c r="H22" s="34"/>
      <c r="I22" s="542">
        <v>2864</v>
      </c>
      <c r="J22" s="542"/>
      <c r="K22" s="542"/>
      <c r="L22" s="542"/>
      <c r="M22" s="542"/>
      <c r="N22" s="542"/>
      <c r="O22" s="125" t="s">
        <v>178</v>
      </c>
      <c r="P22" s="36"/>
      <c r="Q22" s="125" t="s">
        <v>26</v>
      </c>
      <c r="R22" s="34"/>
      <c r="S22" s="34"/>
      <c r="T22" s="34"/>
      <c r="U22" s="34"/>
      <c r="V22" s="34"/>
      <c r="W22" s="34"/>
      <c r="X22" s="542">
        <v>4824</v>
      </c>
      <c r="Y22" s="542"/>
      <c r="Z22" s="542"/>
      <c r="AA22" s="542"/>
      <c r="AB22" s="542"/>
      <c r="AC22" s="125" t="s">
        <v>178</v>
      </c>
      <c r="AD22" s="38"/>
    </row>
    <row r="23" spans="3:30" ht="17.25" customHeight="1">
      <c r="C23" s="123" t="s">
        <v>27</v>
      </c>
      <c r="D23" s="34"/>
      <c r="E23" s="34"/>
      <c r="F23" s="34"/>
      <c r="G23" s="34"/>
      <c r="H23" s="34"/>
      <c r="I23" s="542">
        <v>854</v>
      </c>
      <c r="J23" s="542"/>
      <c r="K23" s="542"/>
      <c r="L23" s="542"/>
      <c r="M23" s="542"/>
      <c r="N23" s="542"/>
      <c r="O23" s="125" t="s">
        <v>178</v>
      </c>
      <c r="P23" s="36"/>
      <c r="Q23" s="125" t="s">
        <v>28</v>
      </c>
      <c r="R23" s="34"/>
      <c r="S23" s="34"/>
      <c r="T23" s="34"/>
      <c r="U23" s="34"/>
      <c r="V23" s="34"/>
      <c r="W23" s="34"/>
      <c r="X23" s="542">
        <v>3584</v>
      </c>
      <c r="Y23" s="542"/>
      <c r="Z23" s="542"/>
      <c r="AA23" s="542"/>
      <c r="AB23" s="542"/>
      <c r="AC23" s="125" t="s">
        <v>178</v>
      </c>
      <c r="AD23" s="38"/>
    </row>
    <row r="24" spans="3:30" ht="17.25" customHeight="1">
      <c r="C24" s="123" t="s">
        <v>180</v>
      </c>
      <c r="D24" s="34"/>
      <c r="E24" s="34"/>
      <c r="F24" s="34"/>
      <c r="G24" s="34"/>
      <c r="H24" s="34"/>
      <c r="I24" s="542">
        <v>8429</v>
      </c>
      <c r="J24" s="542"/>
      <c r="K24" s="542"/>
      <c r="L24" s="542"/>
      <c r="M24" s="542"/>
      <c r="N24" s="542"/>
      <c r="O24" s="125" t="s">
        <v>178</v>
      </c>
      <c r="P24" s="36"/>
      <c r="Q24" s="125" t="s">
        <v>31</v>
      </c>
      <c r="R24" s="34"/>
      <c r="S24" s="34"/>
      <c r="T24" s="34"/>
      <c r="U24" s="34"/>
      <c r="V24" s="34"/>
      <c r="W24" s="34"/>
      <c r="X24" s="542">
        <v>4752</v>
      </c>
      <c r="Y24" s="542"/>
      <c r="Z24" s="542"/>
      <c r="AA24" s="542"/>
      <c r="AB24" s="542"/>
      <c r="AC24" s="125" t="s">
        <v>178</v>
      </c>
      <c r="AD24" s="38"/>
    </row>
    <row r="25" spans="3:30" ht="17.25" customHeight="1">
      <c r="C25" s="15"/>
      <c r="D25" s="2"/>
      <c r="E25" s="2"/>
      <c r="F25" s="2"/>
      <c r="G25" s="2"/>
      <c r="H25" s="2"/>
      <c r="I25" s="2"/>
      <c r="J25" s="30" t="s">
        <v>181</v>
      </c>
      <c r="K25" s="2"/>
      <c r="L25" s="2"/>
      <c r="M25" s="2"/>
      <c r="N25" s="2"/>
      <c r="O25" s="555">
        <f>SUM(I21:N24,X21:AB24)</f>
        <v>31522</v>
      </c>
      <c r="P25" s="555"/>
      <c r="Q25" s="555"/>
      <c r="R25" s="555"/>
      <c r="S25" s="555"/>
      <c r="T25" s="555"/>
      <c r="U25" s="555"/>
      <c r="V25" s="555"/>
      <c r="W25" s="30" t="s">
        <v>178</v>
      </c>
      <c r="X25" s="2"/>
      <c r="Y25" s="2"/>
      <c r="Z25" s="2"/>
      <c r="AA25" s="2"/>
      <c r="AB25" s="2"/>
      <c r="AC25" s="2"/>
      <c r="AD25" s="12"/>
    </row>
    <row r="27" ht="13.5">
      <c r="C27" s="120" t="s">
        <v>182</v>
      </c>
    </row>
    <row r="28" ht="13.5">
      <c r="C28" s="120" t="s">
        <v>183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65"/>
  <sheetViews>
    <sheetView view="pageLayout" workbookViewId="0" topLeftCell="A24">
      <selection activeCell="V43" sqref="V43"/>
    </sheetView>
  </sheetViews>
  <sheetFormatPr defaultColWidth="2.50390625" defaultRowHeight="13.5"/>
  <cols>
    <col min="1" max="12" width="2.50390625" style="1" customWidth="1"/>
    <col min="13" max="13" width="2.75390625" style="1" customWidth="1"/>
    <col min="14" max="14" width="1.12109375" style="1" hidden="1" customWidth="1"/>
    <col min="15" max="15" width="0.74609375" style="1" customWidth="1"/>
    <col min="16" max="16" width="2.375" style="1" customWidth="1"/>
    <col min="17" max="24" width="2.50390625" style="1" customWidth="1"/>
    <col min="25" max="25" width="1.37890625" style="1" customWidth="1"/>
    <col min="26" max="26" width="0.875" style="1" customWidth="1"/>
    <col min="27" max="27" width="1.12109375" style="1" customWidth="1"/>
    <col min="28" max="31" width="2.50390625" style="1" customWidth="1"/>
    <col min="32" max="32" width="2.125" style="1" customWidth="1"/>
    <col min="33"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41">
        <v>4</v>
      </c>
      <c r="AA1" s="341"/>
      <c r="AB1" s="10" t="s">
        <v>2</v>
      </c>
      <c r="AI1" s="10" t="s">
        <v>0</v>
      </c>
      <c r="AJ1" s="341">
        <v>23</v>
      </c>
      <c r="AK1" s="341"/>
      <c r="AL1" s="10" t="s">
        <v>1</v>
      </c>
      <c r="AM1" s="341">
        <v>4</v>
      </c>
      <c r="AN1" s="341"/>
      <c r="AO1" s="10" t="s">
        <v>2</v>
      </c>
      <c r="AP1" s="10" t="s">
        <v>3</v>
      </c>
      <c r="AQ1" s="10"/>
      <c r="AR1" s="10"/>
      <c r="AS1" s="10"/>
    </row>
    <row r="2" ht="4.5" customHeight="1" hidden="1"/>
    <row r="3" spans="1:46" ht="30.75" customHeight="1" hidden="1">
      <c r="A3" s="342" t="s">
        <v>4</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
    </row>
    <row r="4" spans="1:46" s="9" customFormat="1" ht="20.25" customHeight="1" hidden="1">
      <c r="A4" s="7"/>
      <c r="B4" s="8"/>
      <c r="C4" s="8"/>
      <c r="D4" s="8"/>
      <c r="E4" s="8"/>
      <c r="F4" s="8"/>
      <c r="G4" s="8"/>
      <c r="H4" s="8"/>
      <c r="I4" s="8"/>
      <c r="J4" s="8"/>
      <c r="K4" s="8"/>
      <c r="M4" s="8" t="s">
        <v>5</v>
      </c>
      <c r="N4" s="8"/>
      <c r="O4" s="8"/>
      <c r="P4" s="343">
        <v>23</v>
      </c>
      <c r="Q4" s="343"/>
      <c r="R4" s="310"/>
      <c r="S4" s="310"/>
      <c r="T4" s="310"/>
      <c r="U4" s="310"/>
      <c r="V4" s="310"/>
      <c r="W4" s="310"/>
      <c r="Y4" s="8"/>
      <c r="Z4" s="8"/>
      <c r="AA4" s="8"/>
      <c r="AB4" s="8"/>
      <c r="AC4" s="310"/>
      <c r="AD4" s="7" t="s">
        <v>1</v>
      </c>
      <c r="AE4" s="8"/>
      <c r="AF4" s="343">
        <v>3</v>
      </c>
      <c r="AG4" s="343"/>
      <c r="AH4" s="343"/>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44">
        <v>0.6</v>
      </c>
      <c r="J18" s="344"/>
      <c r="K18" s="345"/>
      <c r="L18" s="1" t="s">
        <v>15</v>
      </c>
      <c r="X18" s="208"/>
      <c r="AD18" s="132"/>
      <c r="AE18" s="132"/>
      <c r="AF18" s="132"/>
      <c r="AG18" s="305"/>
      <c r="AH18" s="305"/>
      <c r="AI18" s="306"/>
      <c r="AJ18" s="132"/>
      <c r="AK18" s="208"/>
    </row>
    <row r="19" spans="6:41" ht="43.5" customHeight="1" hidden="1">
      <c r="F19" s="58"/>
      <c r="H19" s="312" t="s">
        <v>249</v>
      </c>
      <c r="I19" s="346" t="s">
        <v>255</v>
      </c>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row>
    <row r="20" ht="3.75" customHeight="1" hidden="1"/>
    <row r="21" spans="4:35" ht="17.25" customHeight="1" hidden="1">
      <c r="D21" s="1" t="s">
        <v>17</v>
      </c>
      <c r="I21" s="344">
        <v>1</v>
      </c>
      <c r="J21" s="344"/>
      <c r="K21" s="345"/>
      <c r="L21" s="1" t="s">
        <v>15</v>
      </c>
      <c r="Q21" s="11"/>
      <c r="R21" s="11"/>
      <c r="S21" s="11"/>
      <c r="T21" s="11"/>
      <c r="U21" s="11"/>
      <c r="V21" s="11"/>
      <c r="W21" s="11"/>
      <c r="AC21" s="11"/>
      <c r="AG21" s="305"/>
      <c r="AH21" s="305"/>
      <c r="AI21" s="306"/>
    </row>
    <row r="22" spans="1:41" ht="33.75" customHeight="1" hidden="1">
      <c r="A22" s="108"/>
      <c r="B22" s="108"/>
      <c r="C22" s="108"/>
      <c r="D22" s="108"/>
      <c r="F22" s="58"/>
      <c r="H22" s="312" t="s">
        <v>249</v>
      </c>
      <c r="I22" s="346" t="s">
        <v>254</v>
      </c>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row>
    <row r="23" ht="6" customHeight="1" hidden="1"/>
    <row r="24" ht="6" customHeight="1"/>
    <row r="26" ht="17.25">
      <c r="A26" s="6" t="s">
        <v>253</v>
      </c>
    </row>
    <row r="27" ht="10.5" customHeight="1">
      <c r="A27" s="6"/>
    </row>
    <row r="28" ht="5.25" customHeight="1">
      <c r="A28" s="6"/>
    </row>
    <row r="29" ht="7.5" customHeight="1"/>
    <row r="30" spans="4:36" ht="17.25" customHeight="1">
      <c r="D30" s="1" t="s">
        <v>14</v>
      </c>
      <c r="I30" s="344">
        <v>2.5</v>
      </c>
      <c r="J30" s="344"/>
      <c r="K30" s="344"/>
      <c r="L30" s="1" t="s">
        <v>269</v>
      </c>
      <c r="AI30" s="344"/>
      <c r="AJ30" s="345"/>
    </row>
    <row r="31" spans="4:36" ht="17.25" customHeight="1">
      <c r="D31" s="1" t="s">
        <v>17</v>
      </c>
      <c r="I31" s="344">
        <v>3.8</v>
      </c>
      <c r="J31" s="344"/>
      <c r="K31" s="344"/>
      <c r="L31" s="1" t="s">
        <v>269</v>
      </c>
      <c r="AI31" s="305"/>
      <c r="AJ31" s="311"/>
    </row>
    <row r="32" spans="9:36" ht="7.5" customHeight="1">
      <c r="I32" s="305"/>
      <c r="J32" s="305"/>
      <c r="K32" s="305"/>
      <c r="AI32" s="305"/>
      <c r="AJ32" s="311"/>
    </row>
    <row r="33" spans="9:36" ht="6" customHeight="1">
      <c r="I33" s="305"/>
      <c r="J33" s="305"/>
      <c r="K33" s="305"/>
      <c r="AI33" s="305"/>
      <c r="AJ33" s="311"/>
    </row>
    <row r="34" spans="6:41" ht="40.5" customHeight="1">
      <c r="F34" s="58"/>
      <c r="H34" s="312" t="s">
        <v>249</v>
      </c>
      <c r="I34" s="346" t="s">
        <v>279</v>
      </c>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row>
    <row r="35" ht="11.25" customHeight="1"/>
    <row r="36" spans="1:41" ht="39" customHeight="1">
      <c r="A36" s="108"/>
      <c r="B36" s="108"/>
      <c r="C36" s="108"/>
      <c r="D36" s="108"/>
      <c r="F36" s="58"/>
      <c r="H36" s="312" t="s">
        <v>249</v>
      </c>
      <c r="I36" s="346" t="s">
        <v>270</v>
      </c>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row>
    <row r="37" ht="6" customHeight="1"/>
    <row r="38" ht="6" customHeight="1"/>
    <row r="39" ht="6" customHeight="1"/>
    <row r="40" ht="6" customHeight="1"/>
    <row r="41" ht="6" customHeight="1"/>
    <row r="42" ht="6" customHeight="1"/>
    <row r="44" ht="17.25">
      <c r="A44" s="6" t="s">
        <v>250</v>
      </c>
    </row>
    <row r="45" ht="12.75" customHeight="1">
      <c r="A45" s="6"/>
    </row>
    <row r="46" ht="5.25" customHeight="1">
      <c r="A46" s="6"/>
    </row>
    <row r="47" spans="2:44" ht="30" customHeight="1">
      <c r="B47" s="106"/>
      <c r="C47" s="308" t="s">
        <v>18</v>
      </c>
      <c r="D47" s="395" t="s">
        <v>291</v>
      </c>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6"/>
      <c r="AQ47" s="59"/>
      <c r="AR47" s="43"/>
    </row>
    <row r="48" spans="2:44" ht="28.5" customHeight="1">
      <c r="B48" s="106"/>
      <c r="C48" s="308" t="s">
        <v>249</v>
      </c>
      <c r="D48" s="395" t="s">
        <v>280</v>
      </c>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6"/>
      <c r="AQ48" s="59"/>
      <c r="AR48" s="43"/>
    </row>
    <row r="49" spans="2:44" ht="28.5" customHeight="1">
      <c r="B49" s="106"/>
      <c r="C49" s="308" t="s">
        <v>249</v>
      </c>
      <c r="D49" s="395" t="s">
        <v>281</v>
      </c>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c r="AN49" s="395"/>
      <c r="AO49" s="395"/>
      <c r="AP49" s="395"/>
      <c r="AQ49" s="59"/>
      <c r="AR49" s="43"/>
    </row>
    <row r="50" spans="2:44" ht="30" customHeight="1">
      <c r="B50" s="106"/>
      <c r="C50" s="308"/>
      <c r="AQ50" s="58"/>
      <c r="AR50" s="44"/>
    </row>
    <row r="51" spans="2:44" ht="7.5" customHeight="1">
      <c r="B51" s="106"/>
      <c r="C51" s="308"/>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58"/>
      <c r="AR51" s="44"/>
    </row>
    <row r="52" ht="6" customHeight="1" thickBot="1"/>
    <row r="53" spans="3:42" ht="18.75" customHeight="1" thickBot="1" thickTop="1">
      <c r="C53" s="65"/>
      <c r="D53" s="133"/>
      <c r="E53" s="133"/>
      <c r="F53" s="133"/>
      <c r="G53" s="133"/>
      <c r="H53" s="133"/>
      <c r="I53" s="133"/>
      <c r="J53" s="133"/>
      <c r="K53" s="391" t="s">
        <v>19</v>
      </c>
      <c r="L53" s="392"/>
      <c r="M53" s="392"/>
      <c r="N53" s="392"/>
      <c r="O53" s="392"/>
      <c r="P53" s="392"/>
      <c r="Q53" s="393"/>
      <c r="R53" s="376" t="s">
        <v>257</v>
      </c>
      <c r="S53" s="376"/>
      <c r="T53" s="376"/>
      <c r="U53" s="376"/>
      <c r="V53" s="376"/>
      <c r="W53" s="377"/>
      <c r="X53" s="384" t="s">
        <v>258</v>
      </c>
      <c r="Y53" s="376"/>
      <c r="Z53" s="376"/>
      <c r="AA53" s="376"/>
      <c r="AB53" s="376"/>
      <c r="AC53" s="385"/>
      <c r="AD53" s="375" t="s">
        <v>20</v>
      </c>
      <c r="AE53" s="376"/>
      <c r="AF53" s="376"/>
      <c r="AG53" s="376"/>
      <c r="AH53" s="376"/>
      <c r="AI53" s="376"/>
      <c r="AJ53" s="377"/>
      <c r="AK53" s="384" t="s">
        <v>21</v>
      </c>
      <c r="AL53" s="376"/>
      <c r="AM53" s="376"/>
      <c r="AN53" s="376"/>
      <c r="AO53" s="376"/>
      <c r="AP53" s="385"/>
    </row>
    <row r="54" spans="3:42" ht="21" customHeight="1">
      <c r="C54" s="380" t="s">
        <v>22</v>
      </c>
      <c r="D54" s="381"/>
      <c r="E54" s="381"/>
      <c r="F54" s="381"/>
      <c r="G54" s="381"/>
      <c r="H54" s="381"/>
      <c r="I54" s="381"/>
      <c r="J54" s="381"/>
      <c r="K54" s="362">
        <v>1.9607843137254901</v>
      </c>
      <c r="L54" s="390"/>
      <c r="M54" s="390"/>
      <c r="N54" s="390"/>
      <c r="O54" s="390"/>
      <c r="P54" s="134" t="s">
        <v>23</v>
      </c>
      <c r="Q54" s="135"/>
      <c r="R54" s="371">
        <v>1.0739856801909307</v>
      </c>
      <c r="S54" s="399"/>
      <c r="T54" s="399"/>
      <c r="U54" s="399"/>
      <c r="V54" s="399"/>
      <c r="W54" s="324" t="s">
        <v>23</v>
      </c>
      <c r="X54" s="358">
        <f>ROUND(K54,1)-ROUND(R54,1)</f>
        <v>0.8999999999999999</v>
      </c>
      <c r="Y54" s="359"/>
      <c r="Z54" s="359"/>
      <c r="AA54" s="359"/>
      <c r="AB54" s="359"/>
      <c r="AC54" s="318"/>
      <c r="AD54" s="383">
        <v>0.2756719503790489</v>
      </c>
      <c r="AE54" s="394"/>
      <c r="AF54" s="394"/>
      <c r="AG54" s="394"/>
      <c r="AH54" s="394"/>
      <c r="AI54" s="136" t="s">
        <v>23</v>
      </c>
      <c r="AJ54" s="45"/>
      <c r="AK54" s="358">
        <f aca="true" t="shared" si="0" ref="AK54:AK63">ROUND(K54,1)-ROUND(AD54,1)</f>
        <v>1.7</v>
      </c>
      <c r="AL54" s="359"/>
      <c r="AM54" s="359"/>
      <c r="AN54" s="359"/>
      <c r="AO54" s="359"/>
      <c r="AP54" s="137"/>
    </row>
    <row r="55" spans="3:42" ht="21" customHeight="1">
      <c r="C55" s="368" t="s">
        <v>24</v>
      </c>
      <c r="D55" s="369"/>
      <c r="E55" s="369"/>
      <c r="F55" s="369"/>
      <c r="G55" s="369"/>
      <c r="H55" s="369"/>
      <c r="I55" s="369"/>
      <c r="J55" s="369"/>
      <c r="K55" s="348">
        <v>0.9977324263038548</v>
      </c>
      <c r="L55" s="349"/>
      <c r="M55" s="349"/>
      <c r="N55" s="349"/>
      <c r="O55" s="349"/>
      <c r="P55" s="138" t="s">
        <v>23</v>
      </c>
      <c r="Q55" s="338"/>
      <c r="R55" s="354">
        <v>0.991300829455796</v>
      </c>
      <c r="S55" s="355"/>
      <c r="T55" s="355"/>
      <c r="U55" s="355"/>
      <c r="V55" s="355"/>
      <c r="W55" s="325" t="s">
        <v>23</v>
      </c>
      <c r="X55" s="358">
        <f aca="true" t="shared" si="1" ref="X55:X63">ROUND(K55,1)-ROUND(R55,1)</f>
        <v>0</v>
      </c>
      <c r="Y55" s="359"/>
      <c r="Z55" s="359"/>
      <c r="AA55" s="359"/>
      <c r="AB55" s="359"/>
      <c r="AC55" s="319"/>
      <c r="AD55" s="370">
        <v>0.07019185774450164</v>
      </c>
      <c r="AE55" s="370"/>
      <c r="AF55" s="370"/>
      <c r="AG55" s="370"/>
      <c r="AH55" s="370"/>
      <c r="AI55" s="13" t="s">
        <v>23</v>
      </c>
      <c r="AJ55" s="13"/>
      <c r="AK55" s="386">
        <f t="shared" si="0"/>
        <v>0.9</v>
      </c>
      <c r="AL55" s="387"/>
      <c r="AM55" s="387"/>
      <c r="AN55" s="387"/>
      <c r="AO55" s="387"/>
      <c r="AP55" s="139"/>
    </row>
    <row r="56" spans="3:42" ht="21" customHeight="1">
      <c r="C56" s="368" t="s">
        <v>25</v>
      </c>
      <c r="D56" s="369"/>
      <c r="E56" s="369"/>
      <c r="F56" s="369"/>
      <c r="G56" s="369"/>
      <c r="H56" s="369"/>
      <c r="I56" s="369"/>
      <c r="J56" s="369"/>
      <c r="K56" s="348">
        <v>1.7140898183064794</v>
      </c>
      <c r="L56" s="349"/>
      <c r="M56" s="349"/>
      <c r="N56" s="349"/>
      <c r="O56" s="349"/>
      <c r="P56" s="140" t="s">
        <v>23</v>
      </c>
      <c r="Q56" s="141"/>
      <c r="R56" s="354">
        <v>1.037483266398929</v>
      </c>
      <c r="S56" s="355"/>
      <c r="T56" s="355"/>
      <c r="U56" s="355"/>
      <c r="V56" s="355"/>
      <c r="W56" s="326" t="s">
        <v>23</v>
      </c>
      <c r="X56" s="358">
        <f t="shared" si="1"/>
        <v>0.7</v>
      </c>
      <c r="Y56" s="359"/>
      <c r="Z56" s="359"/>
      <c r="AA56" s="359"/>
      <c r="AB56" s="359"/>
      <c r="AC56" s="319"/>
      <c r="AD56" s="370">
        <v>-0.4835164835164835</v>
      </c>
      <c r="AE56" s="370"/>
      <c r="AF56" s="370"/>
      <c r="AG56" s="370"/>
      <c r="AH56" s="370"/>
      <c r="AI56" s="51" t="s">
        <v>23</v>
      </c>
      <c r="AJ56" s="13"/>
      <c r="AK56" s="386">
        <f t="shared" si="0"/>
        <v>2.2</v>
      </c>
      <c r="AL56" s="387"/>
      <c r="AM56" s="387"/>
      <c r="AN56" s="387"/>
      <c r="AO56" s="387"/>
      <c r="AP56" s="139"/>
    </row>
    <row r="57" spans="3:42" ht="21" customHeight="1">
      <c r="C57" s="368" t="s">
        <v>26</v>
      </c>
      <c r="D57" s="369"/>
      <c r="E57" s="369"/>
      <c r="F57" s="369"/>
      <c r="G57" s="369"/>
      <c r="H57" s="369"/>
      <c r="I57" s="369"/>
      <c r="J57" s="369"/>
      <c r="K57" s="348">
        <v>2.455222378748239</v>
      </c>
      <c r="L57" s="349"/>
      <c r="M57" s="349"/>
      <c r="N57" s="349"/>
      <c r="O57" s="349"/>
      <c r="P57" s="138" t="s">
        <v>23</v>
      </c>
      <c r="Q57" s="142"/>
      <c r="R57" s="354">
        <v>1.1168192986374805</v>
      </c>
      <c r="S57" s="355"/>
      <c r="T57" s="355"/>
      <c r="U57" s="355"/>
      <c r="V57" s="355"/>
      <c r="W57" s="325" t="s">
        <v>23</v>
      </c>
      <c r="X57" s="358">
        <f t="shared" si="1"/>
        <v>1.4</v>
      </c>
      <c r="Y57" s="359"/>
      <c r="Z57" s="359"/>
      <c r="AA57" s="359"/>
      <c r="AB57" s="359"/>
      <c r="AC57" s="319"/>
      <c r="AD57" s="370">
        <v>0.4316219900045434</v>
      </c>
      <c r="AE57" s="370"/>
      <c r="AF57" s="370"/>
      <c r="AG57" s="370"/>
      <c r="AH57" s="370"/>
      <c r="AI57" s="13" t="s">
        <v>23</v>
      </c>
      <c r="AJ57" s="13"/>
      <c r="AK57" s="386">
        <f t="shared" si="0"/>
        <v>2.1</v>
      </c>
      <c r="AL57" s="387"/>
      <c r="AM57" s="387"/>
      <c r="AN57" s="387"/>
      <c r="AO57" s="387"/>
      <c r="AP57" s="139"/>
    </row>
    <row r="58" spans="3:42" ht="21" customHeight="1">
      <c r="C58" s="368" t="s">
        <v>27</v>
      </c>
      <c r="D58" s="369"/>
      <c r="E58" s="369"/>
      <c r="F58" s="369"/>
      <c r="G58" s="369"/>
      <c r="H58" s="369"/>
      <c r="I58" s="369"/>
      <c r="J58" s="369"/>
      <c r="K58" s="348">
        <v>1.6073478760045925</v>
      </c>
      <c r="L58" s="349"/>
      <c r="M58" s="349"/>
      <c r="N58" s="349"/>
      <c r="O58" s="349"/>
      <c r="P58" s="138" t="s">
        <v>23</v>
      </c>
      <c r="Q58" s="142"/>
      <c r="R58" s="354">
        <v>0.620347394540943</v>
      </c>
      <c r="S58" s="355"/>
      <c r="T58" s="355"/>
      <c r="U58" s="355"/>
      <c r="V58" s="355"/>
      <c r="W58" s="325" t="s">
        <v>23</v>
      </c>
      <c r="X58" s="358">
        <f t="shared" si="1"/>
        <v>1</v>
      </c>
      <c r="Y58" s="359"/>
      <c r="Z58" s="359"/>
      <c r="AA58" s="359"/>
      <c r="AB58" s="359"/>
      <c r="AC58" s="319"/>
      <c r="AD58" s="370">
        <v>-0.6766917293233082</v>
      </c>
      <c r="AE58" s="370"/>
      <c r="AF58" s="370"/>
      <c r="AG58" s="370"/>
      <c r="AH58" s="370"/>
      <c r="AI58" s="13" t="s">
        <v>23</v>
      </c>
      <c r="AJ58" s="13"/>
      <c r="AK58" s="386">
        <f t="shared" si="0"/>
        <v>2.3</v>
      </c>
      <c r="AL58" s="387"/>
      <c r="AM58" s="387"/>
      <c r="AN58" s="387"/>
      <c r="AO58" s="387"/>
      <c r="AP58" s="139"/>
    </row>
    <row r="59" spans="3:42" ht="21" customHeight="1" thickBot="1">
      <c r="C59" s="366" t="s">
        <v>28</v>
      </c>
      <c r="D59" s="367"/>
      <c r="E59" s="367"/>
      <c r="F59" s="367"/>
      <c r="G59" s="367"/>
      <c r="H59" s="367"/>
      <c r="I59" s="367"/>
      <c r="J59" s="367"/>
      <c r="K59" s="350">
        <v>1.7543859649122806</v>
      </c>
      <c r="L59" s="351"/>
      <c r="M59" s="351"/>
      <c r="N59" s="351"/>
      <c r="O59" s="351"/>
      <c r="P59" s="143" t="s">
        <v>23</v>
      </c>
      <c r="Q59" s="144"/>
      <c r="R59" s="352">
        <v>1.7389288198469743</v>
      </c>
      <c r="S59" s="353"/>
      <c r="T59" s="353"/>
      <c r="U59" s="353"/>
      <c r="V59" s="353"/>
      <c r="W59" s="327" t="s">
        <v>23</v>
      </c>
      <c r="X59" s="397">
        <f t="shared" si="1"/>
        <v>0.10000000000000009</v>
      </c>
      <c r="Y59" s="398"/>
      <c r="Z59" s="398"/>
      <c r="AA59" s="398"/>
      <c r="AB59" s="398"/>
      <c r="AC59" s="320"/>
      <c r="AD59" s="382">
        <v>-1.8032786885245904</v>
      </c>
      <c r="AE59" s="382"/>
      <c r="AF59" s="382"/>
      <c r="AG59" s="382"/>
      <c r="AH59" s="382"/>
      <c r="AI59" s="46" t="s">
        <v>23</v>
      </c>
      <c r="AJ59" s="46"/>
      <c r="AK59" s="388">
        <f t="shared" si="0"/>
        <v>3.6</v>
      </c>
      <c r="AL59" s="389"/>
      <c r="AM59" s="389"/>
      <c r="AN59" s="389"/>
      <c r="AO59" s="389"/>
      <c r="AP59" s="145"/>
    </row>
    <row r="60" spans="3:42" ht="21" customHeight="1" thickBot="1" thickTop="1">
      <c r="C60" s="373" t="s">
        <v>29</v>
      </c>
      <c r="D60" s="374"/>
      <c r="E60" s="374"/>
      <c r="F60" s="374"/>
      <c r="G60" s="374"/>
      <c r="H60" s="374"/>
      <c r="I60" s="374"/>
      <c r="J60" s="374"/>
      <c r="K60" s="360">
        <v>1.769864185648594</v>
      </c>
      <c r="L60" s="361"/>
      <c r="M60" s="361"/>
      <c r="N60" s="361"/>
      <c r="O60" s="361"/>
      <c r="P60" s="147" t="s">
        <v>23</v>
      </c>
      <c r="Q60" s="148"/>
      <c r="R60" s="356">
        <v>1.18731448211217</v>
      </c>
      <c r="S60" s="357"/>
      <c r="T60" s="357"/>
      <c r="U60" s="357"/>
      <c r="V60" s="357"/>
      <c r="W60" s="328" t="s">
        <v>23</v>
      </c>
      <c r="X60" s="364">
        <f t="shared" si="1"/>
        <v>0.6000000000000001</v>
      </c>
      <c r="Y60" s="365"/>
      <c r="Z60" s="365"/>
      <c r="AA60" s="365"/>
      <c r="AB60" s="365"/>
      <c r="AC60" s="321"/>
      <c r="AD60" s="347">
        <v>-0.2971925914132569</v>
      </c>
      <c r="AE60" s="347"/>
      <c r="AF60" s="347"/>
      <c r="AG60" s="347"/>
      <c r="AH60" s="347"/>
      <c r="AI60" s="146" t="s">
        <v>23</v>
      </c>
      <c r="AJ60" s="146"/>
      <c r="AK60" s="364">
        <f t="shared" si="0"/>
        <v>2.1</v>
      </c>
      <c r="AL60" s="365"/>
      <c r="AM60" s="365"/>
      <c r="AN60" s="365"/>
      <c r="AO60" s="365"/>
      <c r="AP60" s="149"/>
    </row>
    <row r="61" spans="3:42" ht="21" customHeight="1" thickTop="1">
      <c r="C61" s="380" t="s">
        <v>30</v>
      </c>
      <c r="D61" s="381"/>
      <c r="E61" s="381"/>
      <c r="F61" s="381"/>
      <c r="G61" s="381"/>
      <c r="H61" s="381"/>
      <c r="I61" s="381"/>
      <c r="J61" s="381"/>
      <c r="K61" s="362">
        <v>0.29550827423167847</v>
      </c>
      <c r="L61" s="363"/>
      <c r="M61" s="363"/>
      <c r="N61" s="363"/>
      <c r="O61" s="363"/>
      <c r="P61" s="150" t="s">
        <v>23</v>
      </c>
      <c r="Q61" s="151"/>
      <c r="R61" s="371">
        <v>0.30678466076696165</v>
      </c>
      <c r="S61" s="372"/>
      <c r="T61" s="372"/>
      <c r="U61" s="372"/>
      <c r="V61" s="372"/>
      <c r="W61" s="329" t="s">
        <v>23</v>
      </c>
      <c r="X61" s="358">
        <f t="shared" si="1"/>
        <v>0</v>
      </c>
      <c r="Y61" s="359"/>
      <c r="Z61" s="359"/>
      <c r="AA61" s="359"/>
      <c r="AB61" s="359"/>
      <c r="AC61" s="322"/>
      <c r="AD61" s="383">
        <v>0.32679738562091504</v>
      </c>
      <c r="AE61" s="383"/>
      <c r="AF61" s="383"/>
      <c r="AG61" s="383"/>
      <c r="AH61" s="383"/>
      <c r="AI61" s="45" t="s">
        <v>23</v>
      </c>
      <c r="AJ61" s="45"/>
      <c r="AK61" s="358">
        <f t="shared" si="0"/>
        <v>0</v>
      </c>
      <c r="AL61" s="359"/>
      <c r="AM61" s="359"/>
      <c r="AN61" s="359"/>
      <c r="AO61" s="359"/>
      <c r="AP61" s="152"/>
    </row>
    <row r="62" spans="3:42" ht="21" customHeight="1" thickBot="1">
      <c r="C62" s="378" t="s">
        <v>31</v>
      </c>
      <c r="D62" s="379"/>
      <c r="E62" s="379"/>
      <c r="F62" s="379"/>
      <c r="G62" s="379"/>
      <c r="H62" s="379"/>
      <c r="I62" s="379"/>
      <c r="J62" s="379"/>
      <c r="K62" s="350">
        <v>0.35579740477187105</v>
      </c>
      <c r="L62" s="351"/>
      <c r="M62" s="351"/>
      <c r="N62" s="351"/>
      <c r="O62" s="351"/>
      <c r="P62" s="143" t="s">
        <v>23</v>
      </c>
      <c r="Q62" s="144"/>
      <c r="R62" s="352">
        <v>0.14172909495849362</v>
      </c>
      <c r="S62" s="353"/>
      <c r="T62" s="353"/>
      <c r="U62" s="353"/>
      <c r="V62" s="353"/>
      <c r="W62" s="327" t="s">
        <v>23</v>
      </c>
      <c r="X62" s="397">
        <f t="shared" si="1"/>
        <v>0.30000000000000004</v>
      </c>
      <c r="Y62" s="398"/>
      <c r="Z62" s="398"/>
      <c r="AA62" s="398"/>
      <c r="AB62" s="398"/>
      <c r="AC62" s="320"/>
      <c r="AD62" s="382">
        <v>0.11263798152737103</v>
      </c>
      <c r="AE62" s="382"/>
      <c r="AF62" s="382"/>
      <c r="AG62" s="382"/>
      <c r="AH62" s="382"/>
      <c r="AI62" s="46" t="s">
        <v>23</v>
      </c>
      <c r="AJ62" s="46"/>
      <c r="AK62" s="388">
        <f t="shared" si="0"/>
        <v>0.30000000000000004</v>
      </c>
      <c r="AL62" s="389"/>
      <c r="AM62" s="389"/>
      <c r="AN62" s="389"/>
      <c r="AO62" s="389"/>
      <c r="AP62" s="145"/>
    </row>
    <row r="63" spans="3:42" ht="21" customHeight="1" thickBot="1" thickTop="1">
      <c r="C63" s="373" t="s">
        <v>32</v>
      </c>
      <c r="D63" s="374"/>
      <c r="E63" s="374"/>
      <c r="F63" s="374"/>
      <c r="G63" s="374"/>
      <c r="H63" s="374"/>
      <c r="I63" s="374"/>
      <c r="J63" s="374"/>
      <c r="K63" s="360">
        <v>1.1678146524733877</v>
      </c>
      <c r="L63" s="361"/>
      <c r="M63" s="361"/>
      <c r="N63" s="361"/>
      <c r="O63" s="361"/>
      <c r="P63" s="147" t="s">
        <v>23</v>
      </c>
      <c r="Q63" s="148"/>
      <c r="R63" s="356">
        <v>0.8001962166968145</v>
      </c>
      <c r="S63" s="357"/>
      <c r="T63" s="357"/>
      <c r="U63" s="357"/>
      <c r="V63" s="357"/>
      <c r="W63" s="328" t="s">
        <v>23</v>
      </c>
      <c r="X63" s="364">
        <f t="shared" si="1"/>
        <v>0.3999999999999999</v>
      </c>
      <c r="Y63" s="365"/>
      <c r="Z63" s="365"/>
      <c r="AA63" s="365"/>
      <c r="AB63" s="365"/>
      <c r="AC63" s="321"/>
      <c r="AD63" s="347">
        <v>-0.07221350078492936</v>
      </c>
      <c r="AE63" s="347"/>
      <c r="AF63" s="347"/>
      <c r="AG63" s="347"/>
      <c r="AH63" s="347"/>
      <c r="AI63" s="146" t="s">
        <v>23</v>
      </c>
      <c r="AJ63" s="146"/>
      <c r="AK63" s="364">
        <f t="shared" si="0"/>
        <v>1.3</v>
      </c>
      <c r="AL63" s="365"/>
      <c r="AM63" s="365"/>
      <c r="AN63" s="365"/>
      <c r="AO63" s="365"/>
      <c r="AP63" s="149"/>
    </row>
    <row r="64" ht="9.75" customHeight="1" thickTop="1"/>
    <row r="65" ht="13.5">
      <c r="D65" s="1" t="s">
        <v>33</v>
      </c>
    </row>
  </sheetData>
  <sheetProtection/>
  <mergeCells count="83">
    <mergeCell ref="X62:AB62"/>
    <mergeCell ref="X63:AB63"/>
    <mergeCell ref="Z1:AA1"/>
    <mergeCell ref="I31:K31"/>
    <mergeCell ref="X53:AC53"/>
    <mergeCell ref="R54:V54"/>
    <mergeCell ref="R55:V55"/>
    <mergeCell ref="R56:V56"/>
    <mergeCell ref="I19:AO19"/>
    <mergeCell ref="I22:AO22"/>
    <mergeCell ref="D47:AP47"/>
    <mergeCell ref="D48:AP48"/>
    <mergeCell ref="D49:AP49"/>
    <mergeCell ref="R53:W53"/>
    <mergeCell ref="I30:K30"/>
    <mergeCell ref="I34:AO34"/>
    <mergeCell ref="I36:AO36"/>
    <mergeCell ref="AI30:AJ30"/>
    <mergeCell ref="AK54:AO54"/>
    <mergeCell ref="C54:J54"/>
    <mergeCell ref="K54:O54"/>
    <mergeCell ref="X54:AB54"/>
    <mergeCell ref="AK55:AO55"/>
    <mergeCell ref="K53:Q53"/>
    <mergeCell ref="AD54:AH54"/>
    <mergeCell ref="AD55:AH55"/>
    <mergeCell ref="C55:J55"/>
    <mergeCell ref="AK57:AO57"/>
    <mergeCell ref="AK58:AO58"/>
    <mergeCell ref="AK59:AO59"/>
    <mergeCell ref="AK61:AO61"/>
    <mergeCell ref="AK62:AO62"/>
    <mergeCell ref="AK60:AO60"/>
    <mergeCell ref="AD60:AH60"/>
    <mergeCell ref="AD61:AH61"/>
    <mergeCell ref="AD62:AH62"/>
    <mergeCell ref="AJ1:AK1"/>
    <mergeCell ref="AK53:AP53"/>
    <mergeCell ref="A3:AS3"/>
    <mergeCell ref="AM1:AN1"/>
    <mergeCell ref="AF4:AH4"/>
    <mergeCell ref="P4:Q4"/>
    <mergeCell ref="AK56:AO56"/>
    <mergeCell ref="I18:K18"/>
    <mergeCell ref="I21:K21"/>
    <mergeCell ref="AD53:AJ53"/>
    <mergeCell ref="AK63:AO63"/>
    <mergeCell ref="C57:J57"/>
    <mergeCell ref="C62:J62"/>
    <mergeCell ref="C58:J58"/>
    <mergeCell ref="C63:J63"/>
    <mergeCell ref="C61:J61"/>
    <mergeCell ref="AD57:AH57"/>
    <mergeCell ref="C59:J59"/>
    <mergeCell ref="C56:J56"/>
    <mergeCell ref="AD58:AH58"/>
    <mergeCell ref="R61:V61"/>
    <mergeCell ref="R57:V57"/>
    <mergeCell ref="X56:AB56"/>
    <mergeCell ref="AD56:AH56"/>
    <mergeCell ref="C60:J60"/>
    <mergeCell ref="X58:AB58"/>
    <mergeCell ref="AD59:AH59"/>
    <mergeCell ref="X55:AB55"/>
    <mergeCell ref="R63:V63"/>
    <mergeCell ref="K60:O60"/>
    <mergeCell ref="K61:O61"/>
    <mergeCell ref="K62:O62"/>
    <mergeCell ref="K63:O63"/>
    <mergeCell ref="X60:AB60"/>
    <mergeCell ref="X57:AB57"/>
    <mergeCell ref="X59:AB59"/>
    <mergeCell ref="X61:AB61"/>
    <mergeCell ref="AD63:AH63"/>
    <mergeCell ref="K55:O55"/>
    <mergeCell ref="K56:O56"/>
    <mergeCell ref="K57:O57"/>
    <mergeCell ref="K58:O58"/>
    <mergeCell ref="K59:O59"/>
    <mergeCell ref="R62:V62"/>
    <mergeCell ref="R58:V58"/>
    <mergeCell ref="R59:V59"/>
    <mergeCell ref="R60:V60"/>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O52"/>
  <sheetViews>
    <sheetView view="pageLayout" workbookViewId="0" topLeftCell="A28">
      <selection activeCell="C46" sqref="C46:AJ47"/>
    </sheetView>
  </sheetViews>
  <sheetFormatPr defaultColWidth="2.50390625" defaultRowHeight="13.5"/>
  <cols>
    <col min="1" max="18" width="2.50390625" style="1" customWidth="1"/>
    <col min="19" max="22" width="3.00390625" style="1" customWidth="1"/>
    <col min="23" max="16384" width="2.50390625" style="1" customWidth="1"/>
  </cols>
  <sheetData>
    <row r="4" ht="17.25">
      <c r="A4" s="6" t="s">
        <v>251</v>
      </c>
    </row>
    <row r="5" spans="1:36" ht="26.25" customHeight="1">
      <c r="A5" s="17"/>
      <c r="B5" s="308" t="s">
        <v>18</v>
      </c>
      <c r="C5" s="395" t="s">
        <v>282</v>
      </c>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row>
    <row r="6" spans="1:36" ht="2.25" customHeight="1">
      <c r="A6" s="58"/>
      <c r="B6" s="17"/>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3"/>
    </row>
    <row r="7" spans="1:36" ht="33.75" customHeight="1">
      <c r="A7" s="17"/>
      <c r="B7" s="308" t="s">
        <v>18</v>
      </c>
      <c r="C7" s="395" t="s">
        <v>292</v>
      </c>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row>
    <row r="10" spans="3:33" ht="17.25" customHeight="1" thickBot="1">
      <c r="C10" s="486"/>
      <c r="D10" s="487"/>
      <c r="E10" s="487"/>
      <c r="F10" s="487"/>
      <c r="G10" s="488"/>
      <c r="H10" s="463" t="s">
        <v>34</v>
      </c>
      <c r="I10" s="464"/>
      <c r="J10" s="464"/>
      <c r="K10" s="464"/>
      <c r="L10" s="464"/>
      <c r="M10" s="464"/>
      <c r="N10" s="464"/>
      <c r="O10" s="464"/>
      <c r="P10" s="464"/>
      <c r="Q10" s="464"/>
      <c r="R10" s="464"/>
      <c r="S10" s="464"/>
      <c r="T10" s="493"/>
      <c r="U10" s="464" t="s">
        <v>35</v>
      </c>
      <c r="V10" s="464"/>
      <c r="W10" s="464"/>
      <c r="X10" s="464"/>
      <c r="Y10" s="464"/>
      <c r="Z10" s="464"/>
      <c r="AA10" s="464"/>
      <c r="AB10" s="464"/>
      <c r="AC10" s="464"/>
      <c r="AD10" s="464"/>
      <c r="AE10" s="464"/>
      <c r="AF10" s="464"/>
      <c r="AG10" s="493"/>
    </row>
    <row r="11" spans="3:33" ht="17.25" customHeight="1" thickBot="1" thickTop="1">
      <c r="C11" s="489"/>
      <c r="D11" s="490"/>
      <c r="E11" s="490"/>
      <c r="F11" s="490"/>
      <c r="G11" s="491"/>
      <c r="H11" s="391" t="s">
        <v>36</v>
      </c>
      <c r="I11" s="392"/>
      <c r="J11" s="392"/>
      <c r="K11" s="393"/>
      <c r="L11" s="475" t="s">
        <v>37</v>
      </c>
      <c r="M11" s="475"/>
      <c r="N11" s="475"/>
      <c r="O11" s="485"/>
      <c r="P11" s="475" t="s">
        <v>21</v>
      </c>
      <c r="Q11" s="475"/>
      <c r="R11" s="475"/>
      <c r="S11" s="475"/>
      <c r="T11" s="475"/>
      <c r="U11" s="391" t="s">
        <v>36</v>
      </c>
      <c r="V11" s="392"/>
      <c r="W11" s="392"/>
      <c r="X11" s="393"/>
      <c r="Y11" s="475" t="s">
        <v>37</v>
      </c>
      <c r="Z11" s="475"/>
      <c r="AA11" s="475"/>
      <c r="AB11" s="485"/>
      <c r="AC11" s="475" t="s">
        <v>21</v>
      </c>
      <c r="AD11" s="475"/>
      <c r="AE11" s="475"/>
      <c r="AF11" s="475"/>
      <c r="AG11" s="476"/>
    </row>
    <row r="12" spans="3:33" ht="17.25" customHeight="1">
      <c r="C12" s="482" t="s">
        <v>38</v>
      </c>
      <c r="D12" s="483"/>
      <c r="E12" s="483"/>
      <c r="F12" s="483"/>
      <c r="G12" s="484"/>
      <c r="H12" s="441">
        <v>0.6762468300929839</v>
      </c>
      <c r="I12" s="442"/>
      <c r="J12" s="442"/>
      <c r="K12" s="218" t="s">
        <v>39</v>
      </c>
      <c r="L12" s="359">
        <v>1.2601927353595257</v>
      </c>
      <c r="M12" s="359"/>
      <c r="N12" s="359"/>
      <c r="O12" s="153" t="s">
        <v>39</v>
      </c>
      <c r="P12" s="358">
        <f>ROUND(H12,1)-ROUND(L12,1)</f>
        <v>-0.6000000000000001</v>
      </c>
      <c r="Q12" s="359"/>
      <c r="R12" s="359"/>
      <c r="S12" s="359"/>
      <c r="T12" s="211"/>
      <c r="U12" s="441">
        <v>0.8403361344537815</v>
      </c>
      <c r="V12" s="442"/>
      <c r="W12" s="442"/>
      <c r="X12" s="218" t="s">
        <v>39</v>
      </c>
      <c r="Y12" s="359">
        <v>1.3605442176870748</v>
      </c>
      <c r="Z12" s="359"/>
      <c r="AA12" s="359"/>
      <c r="AB12" s="153" t="s">
        <v>39</v>
      </c>
      <c r="AC12" s="358">
        <f>ROUND(U12,1)-ROUND(Y12,1)</f>
        <v>-0.5999999999999999</v>
      </c>
      <c r="AD12" s="359"/>
      <c r="AE12" s="359"/>
      <c r="AF12" s="359"/>
      <c r="AG12" s="154"/>
    </row>
    <row r="13" spans="3:33" ht="17.25" customHeight="1">
      <c r="C13" s="459" t="s">
        <v>40</v>
      </c>
      <c r="D13" s="460"/>
      <c r="E13" s="460"/>
      <c r="F13" s="460"/>
      <c r="G13" s="461"/>
      <c r="H13" s="454">
        <v>2.547770700636943</v>
      </c>
      <c r="I13" s="455"/>
      <c r="J13" s="455"/>
      <c r="K13" s="219" t="s">
        <v>39</v>
      </c>
      <c r="L13" s="387">
        <v>-0.1579778830963665</v>
      </c>
      <c r="M13" s="387"/>
      <c r="N13" s="387"/>
      <c r="O13" s="127" t="s">
        <v>39</v>
      </c>
      <c r="P13" s="386">
        <f aca="true" t="shared" si="0" ref="P13:P21">ROUND(H13,1)-ROUND(L13,1)</f>
        <v>2.7</v>
      </c>
      <c r="Q13" s="387"/>
      <c r="R13" s="387"/>
      <c r="S13" s="387"/>
      <c r="T13" s="212"/>
      <c r="U13" s="454">
        <v>3.822714681440443</v>
      </c>
      <c r="V13" s="455"/>
      <c r="W13" s="455"/>
      <c r="X13" s="219" t="s">
        <v>39</v>
      </c>
      <c r="Y13" s="387">
        <v>-0.929368029739777</v>
      </c>
      <c r="Z13" s="387"/>
      <c r="AA13" s="387"/>
      <c r="AB13" s="127" t="s">
        <v>39</v>
      </c>
      <c r="AC13" s="386">
        <f aca="true" t="shared" si="1" ref="AC13:AC21">ROUND(U13,1)-ROUND(Y13,1)</f>
        <v>4.7</v>
      </c>
      <c r="AD13" s="387"/>
      <c r="AE13" s="387"/>
      <c r="AF13" s="387"/>
      <c r="AG13" s="126"/>
    </row>
    <row r="14" spans="3:33" ht="17.25" customHeight="1">
      <c r="C14" s="459" t="s">
        <v>41</v>
      </c>
      <c r="D14" s="460"/>
      <c r="E14" s="460"/>
      <c r="F14" s="460"/>
      <c r="G14" s="461"/>
      <c r="H14" s="454">
        <v>2.955096386932933</v>
      </c>
      <c r="I14" s="455"/>
      <c r="J14" s="455"/>
      <c r="K14" s="219" t="s">
        <v>39</v>
      </c>
      <c r="L14" s="387">
        <v>-0.2497752023179139</v>
      </c>
      <c r="M14" s="387"/>
      <c r="N14" s="387"/>
      <c r="O14" s="127" t="s">
        <v>39</v>
      </c>
      <c r="P14" s="386">
        <f t="shared" si="0"/>
        <v>3.2</v>
      </c>
      <c r="Q14" s="387"/>
      <c r="R14" s="387"/>
      <c r="S14" s="387"/>
      <c r="T14" s="212"/>
      <c r="U14" s="454">
        <v>3.9444349168238726</v>
      </c>
      <c r="V14" s="455"/>
      <c r="W14" s="455"/>
      <c r="X14" s="219" t="s">
        <v>39</v>
      </c>
      <c r="Y14" s="387">
        <v>-0.4640718562874252</v>
      </c>
      <c r="Z14" s="387"/>
      <c r="AA14" s="387"/>
      <c r="AB14" s="127" t="s">
        <v>39</v>
      </c>
      <c r="AC14" s="386">
        <f t="shared" si="1"/>
        <v>4.4</v>
      </c>
      <c r="AD14" s="387"/>
      <c r="AE14" s="387"/>
      <c r="AF14" s="387"/>
      <c r="AG14" s="126"/>
    </row>
    <row r="15" spans="3:33" ht="17.25" customHeight="1">
      <c r="C15" s="459" t="s">
        <v>42</v>
      </c>
      <c r="D15" s="460"/>
      <c r="E15" s="460"/>
      <c r="F15" s="460"/>
      <c r="G15" s="461"/>
      <c r="H15" s="454">
        <v>-0.46003450258769407</v>
      </c>
      <c r="I15" s="455"/>
      <c r="J15" s="455"/>
      <c r="K15" s="219" t="s">
        <v>39</v>
      </c>
      <c r="L15" s="387">
        <v>-0.6538461538461539</v>
      </c>
      <c r="M15" s="387"/>
      <c r="N15" s="387"/>
      <c r="O15" s="127" t="s">
        <v>39</v>
      </c>
      <c r="P15" s="386">
        <f t="shared" si="0"/>
        <v>0.19999999999999996</v>
      </c>
      <c r="Q15" s="387"/>
      <c r="R15" s="387"/>
      <c r="S15" s="387"/>
      <c r="T15" s="212"/>
      <c r="U15" s="454">
        <v>-0.42194092827004215</v>
      </c>
      <c r="V15" s="455"/>
      <c r="W15" s="455"/>
      <c r="X15" s="219" t="s">
        <v>39</v>
      </c>
      <c r="Y15" s="387">
        <v>-0.8217446270543615</v>
      </c>
      <c r="Z15" s="387"/>
      <c r="AA15" s="387"/>
      <c r="AB15" s="127" t="s">
        <v>39</v>
      </c>
      <c r="AC15" s="386">
        <f t="shared" si="1"/>
        <v>0.4</v>
      </c>
      <c r="AD15" s="387"/>
      <c r="AE15" s="387"/>
      <c r="AF15" s="387"/>
      <c r="AG15" s="126"/>
    </row>
    <row r="16" spans="3:33" ht="17.25" customHeight="1">
      <c r="C16" s="459" t="s">
        <v>43</v>
      </c>
      <c r="D16" s="460"/>
      <c r="E16" s="460"/>
      <c r="F16" s="460"/>
      <c r="G16" s="461"/>
      <c r="H16" s="454">
        <v>0.8957654723127036</v>
      </c>
      <c r="I16" s="455"/>
      <c r="J16" s="455"/>
      <c r="K16" s="219" t="s">
        <v>39</v>
      </c>
      <c r="L16" s="387">
        <v>-0.2613890963405527</v>
      </c>
      <c r="M16" s="387"/>
      <c r="N16" s="387"/>
      <c r="O16" s="127" t="s">
        <v>39</v>
      </c>
      <c r="P16" s="386">
        <f t="shared" si="0"/>
        <v>1.2</v>
      </c>
      <c r="Q16" s="387"/>
      <c r="R16" s="387"/>
      <c r="S16" s="387"/>
      <c r="T16" s="212"/>
      <c r="U16" s="454">
        <v>1.245753114382786</v>
      </c>
      <c r="V16" s="455"/>
      <c r="W16" s="455"/>
      <c r="X16" s="219" t="s">
        <v>39</v>
      </c>
      <c r="Y16" s="387">
        <v>-0.3428011753183154</v>
      </c>
      <c r="Z16" s="387"/>
      <c r="AA16" s="387"/>
      <c r="AB16" s="127" t="s">
        <v>39</v>
      </c>
      <c r="AC16" s="386">
        <f t="shared" si="1"/>
        <v>1.5</v>
      </c>
      <c r="AD16" s="387"/>
      <c r="AE16" s="387"/>
      <c r="AF16" s="387"/>
      <c r="AG16" s="126"/>
    </row>
    <row r="17" spans="3:33" ht="17.25" customHeight="1">
      <c r="C17" s="459" t="s">
        <v>44</v>
      </c>
      <c r="D17" s="460"/>
      <c r="E17" s="460"/>
      <c r="F17" s="460"/>
      <c r="G17" s="461"/>
      <c r="H17" s="454">
        <v>0.031338138514572234</v>
      </c>
      <c r="I17" s="455"/>
      <c r="J17" s="455"/>
      <c r="K17" s="219" t="s">
        <v>39</v>
      </c>
      <c r="L17" s="387">
        <v>0</v>
      </c>
      <c r="M17" s="387"/>
      <c r="N17" s="387"/>
      <c r="O17" s="127" t="s">
        <v>39</v>
      </c>
      <c r="P17" s="386">
        <f t="shared" si="0"/>
        <v>0</v>
      </c>
      <c r="Q17" s="387"/>
      <c r="R17" s="387"/>
      <c r="S17" s="387"/>
      <c r="T17" s="212"/>
      <c r="U17" s="454">
        <v>0</v>
      </c>
      <c r="V17" s="455"/>
      <c r="W17" s="455"/>
      <c r="X17" s="219" t="s">
        <v>39</v>
      </c>
      <c r="Y17" s="387">
        <v>0</v>
      </c>
      <c r="Z17" s="387"/>
      <c r="AA17" s="387"/>
      <c r="AB17" s="127" t="s">
        <v>39</v>
      </c>
      <c r="AC17" s="386">
        <f t="shared" si="1"/>
        <v>0</v>
      </c>
      <c r="AD17" s="387"/>
      <c r="AE17" s="387"/>
      <c r="AF17" s="387"/>
      <c r="AG17" s="126"/>
    </row>
    <row r="18" spans="3:33" ht="17.25" customHeight="1">
      <c r="C18" s="459" t="s">
        <v>45</v>
      </c>
      <c r="D18" s="460"/>
      <c r="E18" s="460"/>
      <c r="F18" s="460"/>
      <c r="G18" s="461"/>
      <c r="H18" s="454">
        <v>-0.05408328826392645</v>
      </c>
      <c r="I18" s="455"/>
      <c r="J18" s="455"/>
      <c r="K18" s="219" t="s">
        <v>39</v>
      </c>
      <c r="L18" s="387">
        <v>-1.1893870082342177</v>
      </c>
      <c r="M18" s="387"/>
      <c r="N18" s="387"/>
      <c r="O18" s="127" t="s">
        <v>39</v>
      </c>
      <c r="P18" s="386">
        <f t="shared" si="0"/>
        <v>1.0999999999999999</v>
      </c>
      <c r="Q18" s="387"/>
      <c r="R18" s="387"/>
      <c r="S18" s="387"/>
      <c r="T18" s="212"/>
      <c r="U18" s="454">
        <v>-0.7853403141361256</v>
      </c>
      <c r="V18" s="455"/>
      <c r="W18" s="455"/>
      <c r="X18" s="219" t="s">
        <v>39</v>
      </c>
      <c r="Y18" s="387">
        <v>-2.166666666666667</v>
      </c>
      <c r="Z18" s="387"/>
      <c r="AA18" s="387"/>
      <c r="AB18" s="127" t="s">
        <v>39</v>
      </c>
      <c r="AC18" s="386">
        <f t="shared" si="1"/>
        <v>1.4000000000000001</v>
      </c>
      <c r="AD18" s="387"/>
      <c r="AE18" s="387"/>
      <c r="AF18" s="387"/>
      <c r="AG18" s="126"/>
    </row>
    <row r="19" spans="3:33" ht="17.25" customHeight="1">
      <c r="C19" s="459" t="s">
        <v>46</v>
      </c>
      <c r="D19" s="460"/>
      <c r="E19" s="460"/>
      <c r="F19" s="460"/>
      <c r="G19" s="461"/>
      <c r="H19" s="454">
        <v>0.33333333333333337</v>
      </c>
      <c r="I19" s="455"/>
      <c r="J19" s="455"/>
      <c r="K19" s="219" t="s">
        <v>39</v>
      </c>
      <c r="L19" s="387">
        <v>0.8443908323281062</v>
      </c>
      <c r="M19" s="387"/>
      <c r="N19" s="387"/>
      <c r="O19" s="127" t="s">
        <v>39</v>
      </c>
      <c r="P19" s="386">
        <f t="shared" si="0"/>
        <v>-0.5</v>
      </c>
      <c r="Q19" s="387"/>
      <c r="R19" s="387"/>
      <c r="S19" s="387"/>
      <c r="T19" s="212"/>
      <c r="U19" s="454">
        <v>0</v>
      </c>
      <c r="V19" s="455"/>
      <c r="W19" s="455"/>
      <c r="X19" s="219" t="s">
        <v>39</v>
      </c>
      <c r="Y19" s="387">
        <v>0.6525285481239804</v>
      </c>
      <c r="Z19" s="387"/>
      <c r="AA19" s="387"/>
      <c r="AB19" s="127" t="s">
        <v>39</v>
      </c>
      <c r="AC19" s="386">
        <f t="shared" si="1"/>
        <v>-0.7</v>
      </c>
      <c r="AD19" s="387"/>
      <c r="AE19" s="387"/>
      <c r="AF19" s="387"/>
      <c r="AG19" s="126"/>
    </row>
    <row r="20" spans="3:33" ht="17.25" customHeight="1">
      <c r="C20" s="459" t="s">
        <v>47</v>
      </c>
      <c r="D20" s="460"/>
      <c r="E20" s="460"/>
      <c r="F20" s="460"/>
      <c r="G20" s="461"/>
      <c r="H20" s="454">
        <v>0.078003120124805</v>
      </c>
      <c r="I20" s="455"/>
      <c r="J20" s="455"/>
      <c r="K20" s="219" t="s">
        <v>39</v>
      </c>
      <c r="L20" s="387">
        <v>0.2038216560509554</v>
      </c>
      <c r="M20" s="387"/>
      <c r="N20" s="387"/>
      <c r="O20" s="127" t="s">
        <v>39</v>
      </c>
      <c r="P20" s="386">
        <f t="shared" si="0"/>
        <v>-0.1</v>
      </c>
      <c r="Q20" s="387"/>
      <c r="R20" s="387"/>
      <c r="S20" s="387"/>
      <c r="T20" s="212"/>
      <c r="U20" s="454">
        <v>0</v>
      </c>
      <c r="V20" s="455"/>
      <c r="W20" s="455"/>
      <c r="X20" s="219" t="s">
        <v>39</v>
      </c>
      <c r="Y20" s="387">
        <v>0.2887788778877888</v>
      </c>
      <c r="Z20" s="387"/>
      <c r="AA20" s="387"/>
      <c r="AB20" s="127" t="s">
        <v>39</v>
      </c>
      <c r="AC20" s="386">
        <f t="shared" si="1"/>
        <v>-0.3</v>
      </c>
      <c r="AD20" s="387"/>
      <c r="AE20" s="387"/>
      <c r="AF20" s="387"/>
      <c r="AG20" s="126"/>
    </row>
    <row r="21" spans="3:33" ht="17.25" customHeight="1" thickBot="1">
      <c r="C21" s="477" t="s">
        <v>48</v>
      </c>
      <c r="D21" s="478"/>
      <c r="E21" s="478"/>
      <c r="F21" s="478"/>
      <c r="G21" s="480"/>
      <c r="H21" s="452">
        <v>0.1949571094359241</v>
      </c>
      <c r="I21" s="453"/>
      <c r="J21" s="453"/>
      <c r="K21" s="220" t="s">
        <v>39</v>
      </c>
      <c r="L21" s="462">
        <v>0.9694258016405668</v>
      </c>
      <c r="M21" s="462"/>
      <c r="N21" s="462"/>
      <c r="O21" s="155" t="s">
        <v>39</v>
      </c>
      <c r="P21" s="465">
        <f t="shared" si="0"/>
        <v>-0.8</v>
      </c>
      <c r="Q21" s="462"/>
      <c r="R21" s="462"/>
      <c r="S21" s="462"/>
      <c r="T21" s="214"/>
      <c r="U21" s="452">
        <v>0.35294117647058826</v>
      </c>
      <c r="V21" s="453"/>
      <c r="W21" s="453"/>
      <c r="X21" s="220" t="s">
        <v>39</v>
      </c>
      <c r="Y21" s="462">
        <v>0.8038585209003215</v>
      </c>
      <c r="Z21" s="462"/>
      <c r="AA21" s="462"/>
      <c r="AB21" s="155" t="s">
        <v>39</v>
      </c>
      <c r="AC21" s="465">
        <f t="shared" si="1"/>
        <v>-0.4</v>
      </c>
      <c r="AD21" s="462"/>
      <c r="AE21" s="462"/>
      <c r="AF21" s="462"/>
      <c r="AG21" s="128"/>
    </row>
    <row r="22" ht="17.25" customHeight="1"/>
    <row r="23" ht="17.25">
      <c r="A23" s="6" t="s">
        <v>252</v>
      </c>
    </row>
    <row r="24" spans="1:36" ht="17.25" customHeight="1">
      <c r="A24" s="416" t="s">
        <v>18</v>
      </c>
      <c r="B24" s="456"/>
      <c r="C24" s="395" t="s">
        <v>283</v>
      </c>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5"/>
    </row>
    <row r="25" spans="1:36" ht="17.25" customHeight="1">
      <c r="A25" s="456"/>
      <c r="B25" s="456"/>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row>
    <row r="26" spans="1:36" ht="17.25" customHeight="1">
      <c r="A26" s="456"/>
      <c r="B26" s="456"/>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row>
    <row r="27" spans="1:36" ht="17.25" customHeight="1">
      <c r="A27" s="416" t="s">
        <v>18</v>
      </c>
      <c r="B27" s="456"/>
      <c r="C27" s="457" t="s">
        <v>293</v>
      </c>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8"/>
    </row>
    <row r="28" spans="1:36" ht="17.25" customHeight="1">
      <c r="A28" s="416"/>
      <c r="B28" s="456"/>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row>
    <row r="29" spans="1:36" ht="3.75" customHeight="1">
      <c r="A29" s="456"/>
      <c r="B29" s="456"/>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row>
    <row r="30" spans="2:36" ht="14.25" thickBot="1">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42"/>
    </row>
    <row r="31" spans="3:36" ht="17.25" customHeight="1" thickBot="1">
      <c r="C31" s="470" t="s">
        <v>49</v>
      </c>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2"/>
      <c r="AI31" s="19"/>
      <c r="AJ31" s="19"/>
    </row>
    <row r="32" spans="3:34" ht="17.25" customHeight="1" thickBot="1">
      <c r="C32" s="463"/>
      <c r="D32" s="464"/>
      <c r="E32" s="464"/>
      <c r="F32" s="464"/>
      <c r="G32" s="464"/>
      <c r="H32" s="464"/>
      <c r="I32" s="223"/>
      <c r="J32" s="210"/>
      <c r="K32" s="379">
        <v>2</v>
      </c>
      <c r="L32" s="379"/>
      <c r="M32" s="222" t="s">
        <v>50</v>
      </c>
      <c r="N32" s="49"/>
      <c r="O32" s="49"/>
      <c r="P32" s="49"/>
      <c r="Q32" s="49"/>
      <c r="R32" s="50"/>
      <c r="S32" s="463"/>
      <c r="T32" s="464"/>
      <c r="U32" s="464"/>
      <c r="V32" s="464"/>
      <c r="W32" s="464"/>
      <c r="X32" s="464"/>
      <c r="Y32" s="223"/>
      <c r="Z32" s="216"/>
      <c r="AA32" s="464">
        <v>3</v>
      </c>
      <c r="AB32" s="464"/>
      <c r="AC32" s="224" t="s">
        <v>50</v>
      </c>
      <c r="AD32" s="49"/>
      <c r="AE32" s="49"/>
      <c r="AF32" s="49"/>
      <c r="AG32" s="49"/>
      <c r="AH32" s="50"/>
    </row>
    <row r="33" spans="3:34" ht="17.25" customHeight="1" thickBot="1" thickTop="1">
      <c r="C33" s="443"/>
      <c r="D33" s="444"/>
      <c r="E33" s="444"/>
      <c r="F33" s="444"/>
      <c r="G33" s="444"/>
      <c r="H33" s="444"/>
      <c r="I33" s="391" t="s">
        <v>36</v>
      </c>
      <c r="J33" s="392"/>
      <c r="K33" s="392"/>
      <c r="L33" s="392"/>
      <c r="M33" s="393"/>
      <c r="N33" s="475" t="s">
        <v>37</v>
      </c>
      <c r="O33" s="475"/>
      <c r="P33" s="475"/>
      <c r="Q33" s="475"/>
      <c r="R33" s="476"/>
      <c r="S33" s="443"/>
      <c r="T33" s="444"/>
      <c r="U33" s="444"/>
      <c r="V33" s="444"/>
      <c r="W33" s="444"/>
      <c r="X33" s="444"/>
      <c r="Y33" s="391" t="s">
        <v>36</v>
      </c>
      <c r="Z33" s="392"/>
      <c r="AA33" s="392"/>
      <c r="AB33" s="392"/>
      <c r="AC33" s="393"/>
      <c r="AD33" s="475" t="s">
        <v>37</v>
      </c>
      <c r="AE33" s="475"/>
      <c r="AF33" s="475"/>
      <c r="AG33" s="475"/>
      <c r="AH33" s="476"/>
    </row>
    <row r="34" spans="3:34" ht="17.25" customHeight="1">
      <c r="C34" s="467" t="s">
        <v>51</v>
      </c>
      <c r="D34" s="468"/>
      <c r="E34" s="468"/>
      <c r="F34" s="468"/>
      <c r="G34" s="468"/>
      <c r="H34" s="469"/>
      <c r="I34" s="441">
        <v>4.486626402070751</v>
      </c>
      <c r="J34" s="442"/>
      <c r="K34" s="442"/>
      <c r="L34" s="442"/>
      <c r="M34" s="151" t="s">
        <v>39</v>
      </c>
      <c r="N34" s="446">
        <v>1.4781491002570695</v>
      </c>
      <c r="O34" s="447"/>
      <c r="P34" s="447"/>
      <c r="Q34" s="447"/>
      <c r="R34" s="50" t="s">
        <v>39</v>
      </c>
      <c r="S34" s="448" t="s">
        <v>51</v>
      </c>
      <c r="T34" s="449"/>
      <c r="U34" s="449"/>
      <c r="V34" s="449"/>
      <c r="W34" s="449"/>
      <c r="X34" s="450"/>
      <c r="Y34" s="441">
        <v>7.8719723183391</v>
      </c>
      <c r="Z34" s="442"/>
      <c r="AA34" s="442"/>
      <c r="AB34" s="442"/>
      <c r="AC34" s="151" t="s">
        <v>39</v>
      </c>
      <c r="AD34" s="359">
        <v>2.377892030848329</v>
      </c>
      <c r="AE34" s="359"/>
      <c r="AF34" s="359"/>
      <c r="AG34" s="359"/>
      <c r="AH34" s="53" t="s">
        <v>39</v>
      </c>
    </row>
    <row r="35" spans="3:34" ht="17.25" customHeight="1">
      <c r="C35" s="378" t="s">
        <v>52</v>
      </c>
      <c r="D35" s="379"/>
      <c r="E35" s="379"/>
      <c r="F35" s="379"/>
      <c r="G35" s="379"/>
      <c r="H35" s="451"/>
      <c r="I35" s="454">
        <v>12.165660051768766</v>
      </c>
      <c r="J35" s="455"/>
      <c r="K35" s="455"/>
      <c r="L35" s="455"/>
      <c r="M35" s="142" t="s">
        <v>39</v>
      </c>
      <c r="N35" s="473">
        <v>6.233933161953727</v>
      </c>
      <c r="O35" s="387"/>
      <c r="P35" s="387"/>
      <c r="Q35" s="387"/>
      <c r="R35" s="47" t="s">
        <v>39</v>
      </c>
      <c r="S35" s="474" t="s">
        <v>53</v>
      </c>
      <c r="T35" s="460"/>
      <c r="U35" s="460"/>
      <c r="V35" s="460"/>
      <c r="W35" s="460"/>
      <c r="X35" s="461"/>
      <c r="Y35" s="454">
        <v>58.99653979238755</v>
      </c>
      <c r="Z35" s="455"/>
      <c r="AA35" s="455"/>
      <c r="AB35" s="455"/>
      <c r="AC35" s="142" t="s">
        <v>39</v>
      </c>
      <c r="AD35" s="387">
        <v>58.354755784061695</v>
      </c>
      <c r="AE35" s="387"/>
      <c r="AF35" s="387"/>
      <c r="AG35" s="387"/>
      <c r="AH35" s="47" t="s">
        <v>39</v>
      </c>
    </row>
    <row r="36" spans="3:34" ht="17.25" customHeight="1">
      <c r="C36" s="368" t="s">
        <v>53</v>
      </c>
      <c r="D36" s="369"/>
      <c r="E36" s="369"/>
      <c r="F36" s="369"/>
      <c r="G36" s="369"/>
      <c r="H36" s="481"/>
      <c r="I36" s="454">
        <v>69.28386540120793</v>
      </c>
      <c r="J36" s="455"/>
      <c r="K36" s="455"/>
      <c r="L36" s="455"/>
      <c r="M36" s="142" t="s">
        <v>39</v>
      </c>
      <c r="N36" s="473">
        <v>70.5012853470437</v>
      </c>
      <c r="O36" s="387"/>
      <c r="P36" s="387"/>
      <c r="Q36" s="387"/>
      <c r="R36" s="47" t="s">
        <v>39</v>
      </c>
      <c r="S36" s="474" t="s">
        <v>54</v>
      </c>
      <c r="T36" s="460"/>
      <c r="U36" s="460"/>
      <c r="V36" s="460"/>
      <c r="W36" s="460"/>
      <c r="X36" s="461"/>
      <c r="Y36" s="454">
        <v>22.058823529411764</v>
      </c>
      <c r="Z36" s="455"/>
      <c r="AA36" s="455"/>
      <c r="AB36" s="455"/>
      <c r="AC36" s="142" t="s">
        <v>39</v>
      </c>
      <c r="AD36" s="387">
        <v>29.30591259640103</v>
      </c>
      <c r="AE36" s="387"/>
      <c r="AF36" s="387"/>
      <c r="AG36" s="387"/>
      <c r="AH36" s="47" t="s">
        <v>39</v>
      </c>
    </row>
    <row r="37" spans="3:34" ht="17.25" customHeight="1" thickBot="1">
      <c r="C37" s="378" t="s">
        <v>55</v>
      </c>
      <c r="D37" s="379"/>
      <c r="E37" s="379"/>
      <c r="F37" s="379"/>
      <c r="G37" s="379"/>
      <c r="H37" s="451"/>
      <c r="I37" s="454">
        <v>5.176876617773943</v>
      </c>
      <c r="J37" s="455"/>
      <c r="K37" s="455"/>
      <c r="L37" s="455"/>
      <c r="M37" s="142" t="s">
        <v>39</v>
      </c>
      <c r="N37" s="473">
        <v>8.933161953727506</v>
      </c>
      <c r="O37" s="387"/>
      <c r="P37" s="387"/>
      <c r="Q37" s="387"/>
      <c r="R37" s="47" t="s">
        <v>39</v>
      </c>
      <c r="S37" s="477" t="s">
        <v>56</v>
      </c>
      <c r="T37" s="478"/>
      <c r="U37" s="478"/>
      <c r="V37" s="478"/>
      <c r="W37" s="478"/>
      <c r="X37" s="479"/>
      <c r="Y37" s="452">
        <v>11.072664359861593</v>
      </c>
      <c r="Z37" s="453"/>
      <c r="AA37" s="453"/>
      <c r="AB37" s="453"/>
      <c r="AC37" s="221" t="s">
        <v>39</v>
      </c>
      <c r="AD37" s="462">
        <v>9.961439588688945</v>
      </c>
      <c r="AE37" s="462"/>
      <c r="AF37" s="462"/>
      <c r="AG37" s="462"/>
      <c r="AH37" s="48" t="s">
        <v>39</v>
      </c>
    </row>
    <row r="38" spans="3:34" ht="17.25" customHeight="1">
      <c r="C38" s="368" t="s">
        <v>54</v>
      </c>
      <c r="D38" s="369"/>
      <c r="E38" s="369"/>
      <c r="F38" s="369"/>
      <c r="G38" s="369"/>
      <c r="H38" s="481"/>
      <c r="I38" s="454">
        <v>8.714408973252805</v>
      </c>
      <c r="J38" s="455"/>
      <c r="K38" s="455"/>
      <c r="L38" s="455"/>
      <c r="M38" s="142" t="s">
        <v>39</v>
      </c>
      <c r="N38" s="473">
        <v>12.853470437017995</v>
      </c>
      <c r="O38" s="387"/>
      <c r="P38" s="387"/>
      <c r="Q38" s="387"/>
      <c r="R38" s="47" t="s">
        <v>39</v>
      </c>
      <c r="S38" s="17"/>
      <c r="T38" s="17"/>
      <c r="U38" s="17"/>
      <c r="V38" s="17"/>
      <c r="W38" s="17"/>
      <c r="X38" s="17"/>
      <c r="Y38" s="17"/>
      <c r="Z38" s="17"/>
      <c r="AA38" s="17"/>
      <c r="AB38" s="17"/>
      <c r="AC38" s="17"/>
      <c r="AD38" s="17"/>
      <c r="AE38" s="17"/>
      <c r="AF38" s="17"/>
      <c r="AG38" s="17"/>
      <c r="AH38" s="17"/>
    </row>
    <row r="39" spans="3:34" ht="17.25" customHeight="1" thickBot="1">
      <c r="C39" s="443" t="s">
        <v>56</v>
      </c>
      <c r="D39" s="444"/>
      <c r="E39" s="444"/>
      <c r="F39" s="444"/>
      <c r="G39" s="444"/>
      <c r="H39" s="445"/>
      <c r="I39" s="452">
        <v>0.1725625539257981</v>
      </c>
      <c r="J39" s="453"/>
      <c r="K39" s="453"/>
      <c r="L39" s="453"/>
      <c r="M39" s="221" t="s">
        <v>39</v>
      </c>
      <c r="N39" s="466">
        <v>0</v>
      </c>
      <c r="O39" s="462"/>
      <c r="P39" s="462"/>
      <c r="Q39" s="462"/>
      <c r="R39" s="48" t="s">
        <v>39</v>
      </c>
      <c r="S39" s="17"/>
      <c r="T39" s="17"/>
      <c r="U39" s="17"/>
      <c r="V39" s="17"/>
      <c r="W39" s="17"/>
      <c r="X39" s="17"/>
      <c r="Y39" s="17"/>
      <c r="Z39" s="17"/>
      <c r="AA39" s="17"/>
      <c r="AB39" s="17"/>
      <c r="AC39" s="17"/>
      <c r="AD39" s="17"/>
      <c r="AE39" s="17"/>
      <c r="AF39" s="17"/>
      <c r="AG39" s="17"/>
      <c r="AH39" s="17"/>
    </row>
    <row r="40" spans="4:10" s="20" customFormat="1" ht="17.25" customHeight="1">
      <c r="D40" s="52" t="s">
        <v>57</v>
      </c>
      <c r="E40" s="435">
        <v>24</v>
      </c>
      <c r="F40" s="435"/>
      <c r="G40" s="20" t="s">
        <v>1</v>
      </c>
      <c r="H40" s="435">
        <v>4</v>
      </c>
      <c r="I40" s="435"/>
      <c r="J40" s="20" t="s">
        <v>58</v>
      </c>
    </row>
    <row r="42" ht="17.25">
      <c r="A42" s="6" t="s">
        <v>260</v>
      </c>
    </row>
    <row r="43" spans="1:41" ht="13.5">
      <c r="A43" s="416" t="s">
        <v>59</v>
      </c>
      <c r="B43" s="416"/>
      <c r="C43" s="457" t="s">
        <v>294</v>
      </c>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59"/>
      <c r="AL43" s="59"/>
      <c r="AO43" s="109"/>
    </row>
    <row r="44" spans="1:36" ht="13.5">
      <c r="A44" s="416"/>
      <c r="B44" s="416"/>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row>
    <row r="45" spans="1:38" ht="13.5">
      <c r="A45" s="416"/>
      <c r="B45" s="416"/>
      <c r="C45" s="458"/>
      <c r="D45" s="458"/>
      <c r="E45" s="458"/>
      <c r="F45" s="458"/>
      <c r="G45" s="458"/>
      <c r="H45" s="458"/>
      <c r="I45" s="458"/>
      <c r="J45" s="458"/>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L45" s="58"/>
    </row>
    <row r="46" spans="1:38" s="18" customFormat="1" ht="17.25" customHeight="1">
      <c r="A46" s="416" t="s">
        <v>59</v>
      </c>
      <c r="B46" s="416"/>
      <c r="C46" s="457" t="s">
        <v>284</v>
      </c>
      <c r="D46" s="458"/>
      <c r="E46" s="458"/>
      <c r="F46" s="458"/>
      <c r="G46" s="458"/>
      <c r="H46" s="458"/>
      <c r="I46" s="458"/>
      <c r="J46" s="458"/>
      <c r="K46" s="458"/>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458"/>
      <c r="AK46" s="59"/>
      <c r="AL46" s="59"/>
    </row>
    <row r="47" spans="1:36" s="18" customFormat="1" ht="17.25" customHeight="1">
      <c r="A47" s="416"/>
      <c r="B47" s="416"/>
      <c r="C47" s="458"/>
      <c r="D47" s="458"/>
      <c r="E47" s="458"/>
      <c r="F47" s="458"/>
      <c r="G47" s="458"/>
      <c r="H47" s="458"/>
      <c r="I47" s="458"/>
      <c r="J47" s="458"/>
      <c r="K47" s="458"/>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8"/>
      <c r="AJ47" s="458"/>
    </row>
    <row r="48" spans="1:2" s="18" customFormat="1" ht="17.25" customHeight="1" thickBot="1">
      <c r="A48" s="416"/>
      <c r="B48" s="416"/>
    </row>
    <row r="49" spans="3:34" s="18" customFormat="1" ht="15" customHeight="1" thickTop="1">
      <c r="C49" s="423" t="s">
        <v>60</v>
      </c>
      <c r="D49" s="424"/>
      <c r="E49" s="424"/>
      <c r="F49" s="424"/>
      <c r="G49" s="424"/>
      <c r="H49" s="424"/>
      <c r="I49" s="424"/>
      <c r="J49" s="424"/>
      <c r="K49" s="431" t="s">
        <v>61</v>
      </c>
      <c r="L49" s="432"/>
      <c r="M49" s="432"/>
      <c r="N49" s="432"/>
      <c r="O49" s="432"/>
      <c r="P49" s="432"/>
      <c r="Q49" s="432"/>
      <c r="R49" s="432"/>
      <c r="S49" s="432"/>
      <c r="T49" s="432"/>
      <c r="U49" s="432"/>
      <c r="V49" s="432"/>
      <c r="W49" s="432"/>
      <c r="X49" s="432"/>
      <c r="Y49" s="432"/>
      <c r="Z49" s="432"/>
      <c r="AA49" s="432"/>
      <c r="AB49" s="432"/>
      <c r="AC49" s="432"/>
      <c r="AD49" s="432"/>
      <c r="AE49" s="433"/>
      <c r="AF49" s="433"/>
      <c r="AG49" s="433"/>
      <c r="AH49" s="434"/>
    </row>
    <row r="50" spans="3:34" s="18" customFormat="1" ht="15" customHeight="1">
      <c r="C50" s="425"/>
      <c r="D50" s="426"/>
      <c r="E50" s="426"/>
      <c r="F50" s="426"/>
      <c r="G50" s="426"/>
      <c r="H50" s="426"/>
      <c r="I50" s="426"/>
      <c r="J50" s="427"/>
      <c r="K50" s="428" t="s">
        <v>62</v>
      </c>
      <c r="L50" s="429"/>
      <c r="M50" s="429"/>
      <c r="N50" s="430"/>
      <c r="O50" s="417" t="s">
        <v>63</v>
      </c>
      <c r="P50" s="418"/>
      <c r="Q50" s="418"/>
      <c r="R50" s="419"/>
      <c r="S50" s="420" t="s">
        <v>64</v>
      </c>
      <c r="T50" s="421"/>
      <c r="U50" s="421"/>
      <c r="V50" s="422"/>
      <c r="W50" s="402" t="s">
        <v>65</v>
      </c>
      <c r="X50" s="436"/>
      <c r="Y50" s="436"/>
      <c r="Z50" s="437"/>
      <c r="AA50" s="402" t="s">
        <v>66</v>
      </c>
      <c r="AB50" s="403"/>
      <c r="AC50" s="403"/>
      <c r="AD50" s="403"/>
      <c r="AE50" s="402" t="s">
        <v>56</v>
      </c>
      <c r="AF50" s="403"/>
      <c r="AG50" s="403"/>
      <c r="AH50" s="414"/>
    </row>
    <row r="51" spans="3:34" s="18" customFormat="1" ht="14.25" thickBot="1">
      <c r="C51" s="425"/>
      <c r="D51" s="426"/>
      <c r="E51" s="426"/>
      <c r="F51" s="426"/>
      <c r="G51" s="426"/>
      <c r="H51" s="426"/>
      <c r="I51" s="426"/>
      <c r="J51" s="427"/>
      <c r="K51" s="406" t="s">
        <v>67</v>
      </c>
      <c r="L51" s="407"/>
      <c r="M51" s="407"/>
      <c r="N51" s="408"/>
      <c r="O51" s="409" t="s">
        <v>68</v>
      </c>
      <c r="P51" s="410"/>
      <c r="Q51" s="410"/>
      <c r="R51" s="411"/>
      <c r="S51" s="409" t="s">
        <v>69</v>
      </c>
      <c r="T51" s="410"/>
      <c r="U51" s="410"/>
      <c r="V51" s="411"/>
      <c r="W51" s="438" t="s">
        <v>70</v>
      </c>
      <c r="X51" s="439"/>
      <c r="Y51" s="439"/>
      <c r="Z51" s="440"/>
      <c r="AA51" s="404"/>
      <c r="AB51" s="405"/>
      <c r="AC51" s="405"/>
      <c r="AD51" s="405"/>
      <c r="AE51" s="404"/>
      <c r="AF51" s="405"/>
      <c r="AG51" s="405"/>
      <c r="AH51" s="415"/>
    </row>
    <row r="52" spans="3:34" ht="14.25" thickBot="1">
      <c r="C52" s="412">
        <v>3.078121955971167</v>
      </c>
      <c r="D52" s="413"/>
      <c r="E52" s="413"/>
      <c r="F52" s="413"/>
      <c r="G52" s="413"/>
      <c r="H52" s="413"/>
      <c r="I52" s="336" t="s">
        <v>39</v>
      </c>
      <c r="J52" s="337"/>
      <c r="K52" s="400">
        <v>10.569105691056912</v>
      </c>
      <c r="L52" s="401"/>
      <c r="M52" s="401"/>
      <c r="N52" s="303" t="s">
        <v>39</v>
      </c>
      <c r="O52" s="400">
        <v>10.569105691056912</v>
      </c>
      <c r="P52" s="401"/>
      <c r="Q52" s="401"/>
      <c r="R52" s="303" t="s">
        <v>39</v>
      </c>
      <c r="S52" s="400">
        <v>17.073170731707318</v>
      </c>
      <c r="T52" s="401"/>
      <c r="U52" s="401"/>
      <c r="V52" s="303" t="s">
        <v>39</v>
      </c>
      <c r="W52" s="400">
        <v>40.65040650406504</v>
      </c>
      <c r="X52" s="401"/>
      <c r="Y52" s="401"/>
      <c r="Z52" s="303" t="s">
        <v>39</v>
      </c>
      <c r="AA52" s="400">
        <v>21.138211382113823</v>
      </c>
      <c r="AB52" s="401"/>
      <c r="AC52" s="401"/>
      <c r="AD52" s="307" t="s">
        <v>39</v>
      </c>
      <c r="AE52" s="400">
        <v>0</v>
      </c>
      <c r="AF52" s="401"/>
      <c r="AG52" s="401"/>
      <c r="AH52" s="304" t="s">
        <v>39</v>
      </c>
    </row>
    <row r="53" ht="14.25" thickTop="1"/>
  </sheetData>
  <sheetProtection/>
  <mergeCells count="150">
    <mergeCell ref="C5:AJ5"/>
    <mergeCell ref="C7:AJ7"/>
    <mergeCell ref="C43:AJ45"/>
    <mergeCell ref="C46:AJ47"/>
    <mergeCell ref="C6:AI6"/>
    <mergeCell ref="C17:G17"/>
    <mergeCell ref="H11:K11"/>
    <mergeCell ref="L11:O11"/>
    <mergeCell ref="H10:T10"/>
    <mergeCell ref="U10:AG10"/>
    <mergeCell ref="AD34:AG34"/>
    <mergeCell ref="C12:G12"/>
    <mergeCell ref="C18:G18"/>
    <mergeCell ref="U11:X11"/>
    <mergeCell ref="Y11:AB11"/>
    <mergeCell ref="H17:J17"/>
    <mergeCell ref="H18:J18"/>
    <mergeCell ref="L14:N14"/>
    <mergeCell ref="AC11:AG11"/>
    <mergeCell ref="C10:G11"/>
    <mergeCell ref="C38:H38"/>
    <mergeCell ref="C35:H35"/>
    <mergeCell ref="C36:H36"/>
    <mergeCell ref="N38:Q38"/>
    <mergeCell ref="I37:L37"/>
    <mergeCell ref="C15:G15"/>
    <mergeCell ref="L15:N15"/>
    <mergeCell ref="H16:J16"/>
    <mergeCell ref="C16:G16"/>
    <mergeCell ref="N37:Q37"/>
    <mergeCell ref="N36:Q36"/>
    <mergeCell ref="Y35:AB35"/>
    <mergeCell ref="I33:M33"/>
    <mergeCell ref="I35:L35"/>
    <mergeCell ref="P21:S21"/>
    <mergeCell ref="I36:L36"/>
    <mergeCell ref="S36:X36"/>
    <mergeCell ref="C24:AJ26"/>
    <mergeCell ref="C21:G21"/>
    <mergeCell ref="C32:H33"/>
    <mergeCell ref="P11:T11"/>
    <mergeCell ref="C13:G13"/>
    <mergeCell ref="C14:G14"/>
    <mergeCell ref="C20:G20"/>
    <mergeCell ref="L19:N19"/>
    <mergeCell ref="P19:S19"/>
    <mergeCell ref="P20:S20"/>
    <mergeCell ref="H19:J19"/>
    <mergeCell ref="H14:J14"/>
    <mergeCell ref="H13:J13"/>
    <mergeCell ref="AD37:AG37"/>
    <mergeCell ref="AD36:AG36"/>
    <mergeCell ref="AD35:AG35"/>
    <mergeCell ref="N35:Q35"/>
    <mergeCell ref="S35:X35"/>
    <mergeCell ref="AD33:AH33"/>
    <mergeCell ref="N33:R33"/>
    <mergeCell ref="Y36:AB36"/>
    <mergeCell ref="Y37:AB37"/>
    <mergeCell ref="S37:X37"/>
    <mergeCell ref="U12:W12"/>
    <mergeCell ref="U13:W13"/>
    <mergeCell ref="U14:W14"/>
    <mergeCell ref="U15:W15"/>
    <mergeCell ref="C31:AH31"/>
    <mergeCell ref="L21:N21"/>
    <mergeCell ref="AC16:AF16"/>
    <mergeCell ref="H12:J12"/>
    <mergeCell ref="L12:N12"/>
    <mergeCell ref="P14:S14"/>
    <mergeCell ref="L13:N13"/>
    <mergeCell ref="L17:N17"/>
    <mergeCell ref="L18:N18"/>
    <mergeCell ref="AC21:AF21"/>
    <mergeCell ref="N39:Q39"/>
    <mergeCell ref="I38:L38"/>
    <mergeCell ref="H20:J20"/>
    <mergeCell ref="Y15:AA15"/>
    <mergeCell ref="AC17:AF17"/>
    <mergeCell ref="C34:H34"/>
    <mergeCell ref="I34:L34"/>
    <mergeCell ref="Y33:AC33"/>
    <mergeCell ref="U21:W21"/>
    <mergeCell ref="Y21:AA21"/>
    <mergeCell ref="K32:L32"/>
    <mergeCell ref="S32:X33"/>
    <mergeCell ref="H21:J21"/>
    <mergeCell ref="AA32:AB32"/>
    <mergeCell ref="U20:W20"/>
    <mergeCell ref="H15:J15"/>
    <mergeCell ref="U16:W16"/>
    <mergeCell ref="P16:S16"/>
    <mergeCell ref="L16:N16"/>
    <mergeCell ref="C19:G19"/>
    <mergeCell ref="AC18:AF18"/>
    <mergeCell ref="Y20:AA20"/>
    <mergeCell ref="Y19:AA19"/>
    <mergeCell ref="AC19:AF19"/>
    <mergeCell ref="AC20:AF20"/>
    <mergeCell ref="A27:B29"/>
    <mergeCell ref="C27:AJ29"/>
    <mergeCell ref="L20:N20"/>
    <mergeCell ref="A24:B26"/>
    <mergeCell ref="U19:W19"/>
    <mergeCell ref="Y16:AA16"/>
    <mergeCell ref="Y17:AA17"/>
    <mergeCell ref="Y18:AA18"/>
    <mergeCell ref="P17:S17"/>
    <mergeCell ref="P18:S18"/>
    <mergeCell ref="U17:W17"/>
    <mergeCell ref="U18:W18"/>
    <mergeCell ref="AC12:AF12"/>
    <mergeCell ref="AC13:AF13"/>
    <mergeCell ref="AC14:AF14"/>
    <mergeCell ref="AC15:AF15"/>
    <mergeCell ref="P12:S12"/>
    <mergeCell ref="P13:S13"/>
    <mergeCell ref="P15:S15"/>
    <mergeCell ref="Y12:AA12"/>
    <mergeCell ref="Y13:AA13"/>
    <mergeCell ref="Y14:AA14"/>
    <mergeCell ref="E40:F40"/>
    <mergeCell ref="H40:I40"/>
    <mergeCell ref="W50:Z50"/>
    <mergeCell ref="W51:Z51"/>
    <mergeCell ref="Y34:AB34"/>
    <mergeCell ref="C39:H39"/>
    <mergeCell ref="N34:Q34"/>
    <mergeCell ref="S34:X34"/>
    <mergeCell ref="C37:H37"/>
    <mergeCell ref="I39:L39"/>
    <mergeCell ref="AE52:AG52"/>
    <mergeCell ref="C52:H52"/>
    <mergeCell ref="AE50:AH51"/>
    <mergeCell ref="A43:B45"/>
    <mergeCell ref="O50:R50"/>
    <mergeCell ref="S50:V50"/>
    <mergeCell ref="A46:B48"/>
    <mergeCell ref="C49:J51"/>
    <mergeCell ref="K50:N50"/>
    <mergeCell ref="K49:AH49"/>
    <mergeCell ref="K52:M52"/>
    <mergeCell ref="O52:Q52"/>
    <mergeCell ref="S52:U52"/>
    <mergeCell ref="AA50:AD51"/>
    <mergeCell ref="AA52:AC52"/>
    <mergeCell ref="K51:N51"/>
    <mergeCell ref="O51:R51"/>
    <mergeCell ref="S51:V51"/>
    <mergeCell ref="W52:Y52"/>
  </mergeCells>
  <printOptions/>
  <pageMargins left="0.5118110236220472" right="0.3937007874015748" top="0.43" bottom="0.4330708661417323" header="0.2362204724409449" footer="0.1968503937007874"/>
  <pageSetup horizontalDpi="600" verticalDpi="600" orientation="portrait"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view="pageLayout" workbookViewId="0" topLeftCell="A28">
      <selection activeCell="S39" sqref="S39:W39"/>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71</v>
      </c>
    </row>
    <row r="4" spans="3:34" ht="18.75" customHeight="1" thickBot="1" thickTop="1">
      <c r="C4" s="65"/>
      <c r="D4" s="133"/>
      <c r="E4" s="133"/>
      <c r="F4" s="133"/>
      <c r="G4" s="133"/>
      <c r="H4" s="133"/>
      <c r="I4" s="133"/>
      <c r="J4" s="133"/>
      <c r="K4" s="391" t="s">
        <v>72</v>
      </c>
      <c r="L4" s="392"/>
      <c r="M4" s="392"/>
      <c r="N4" s="392"/>
      <c r="O4" s="392"/>
      <c r="P4" s="392"/>
      <c r="Q4" s="392"/>
      <c r="R4" s="393"/>
      <c r="S4" s="376" t="s">
        <v>73</v>
      </c>
      <c r="T4" s="376"/>
      <c r="U4" s="376"/>
      <c r="V4" s="376"/>
      <c r="W4" s="376"/>
      <c r="X4" s="376"/>
      <c r="Y4" s="376"/>
      <c r="Z4" s="377"/>
      <c r="AA4" s="376" t="s">
        <v>74</v>
      </c>
      <c r="AB4" s="376"/>
      <c r="AC4" s="376"/>
      <c r="AD4" s="376"/>
      <c r="AE4" s="376"/>
      <c r="AF4" s="376"/>
      <c r="AG4" s="376"/>
      <c r="AH4" s="385"/>
    </row>
    <row r="5" spans="3:34" ht="18.75" customHeight="1">
      <c r="C5" s="380" t="s">
        <v>22</v>
      </c>
      <c r="D5" s="381"/>
      <c r="E5" s="381"/>
      <c r="F5" s="381"/>
      <c r="G5" s="381"/>
      <c r="H5" s="381"/>
      <c r="I5" s="381"/>
      <c r="J5" s="381"/>
      <c r="K5" s="441">
        <v>1.29268270018029</v>
      </c>
      <c r="L5" s="517"/>
      <c r="M5" s="517"/>
      <c r="N5" s="517"/>
      <c r="O5" s="517"/>
      <c r="P5" s="517"/>
      <c r="Q5" s="150" t="s">
        <v>23</v>
      </c>
      <c r="R5" s="151"/>
      <c r="S5" s="359">
        <v>0.793258735409399</v>
      </c>
      <c r="T5" s="359"/>
      <c r="U5" s="359"/>
      <c r="V5" s="359"/>
      <c r="W5" s="359"/>
      <c r="X5" s="359"/>
      <c r="Y5" s="45" t="s">
        <v>23</v>
      </c>
      <c r="Z5" s="213"/>
      <c r="AA5" s="359">
        <f>ROUND(K5,1)-ROUND(S5,1)</f>
        <v>0.5</v>
      </c>
      <c r="AB5" s="359"/>
      <c r="AC5" s="359"/>
      <c r="AD5" s="359"/>
      <c r="AE5" s="359"/>
      <c r="AF5" s="359"/>
      <c r="AG5" s="45"/>
      <c r="AH5" s="53"/>
    </row>
    <row r="6" spans="3:34" ht="18.75" customHeight="1">
      <c r="C6" s="368" t="s">
        <v>24</v>
      </c>
      <c r="D6" s="369"/>
      <c r="E6" s="369"/>
      <c r="F6" s="369"/>
      <c r="G6" s="369"/>
      <c r="H6" s="369"/>
      <c r="I6" s="369"/>
      <c r="J6" s="369"/>
      <c r="K6" s="454">
        <v>1.22821073021428</v>
      </c>
      <c r="L6" s="455"/>
      <c r="M6" s="455"/>
      <c r="N6" s="455"/>
      <c r="O6" s="455"/>
      <c r="P6" s="455"/>
      <c r="Q6" s="138" t="s">
        <v>23</v>
      </c>
      <c r="R6" s="142"/>
      <c r="S6" s="387">
        <v>0.130993273411422</v>
      </c>
      <c r="T6" s="387"/>
      <c r="U6" s="387"/>
      <c r="V6" s="387"/>
      <c r="W6" s="387"/>
      <c r="X6" s="387"/>
      <c r="Y6" s="13" t="s">
        <v>23</v>
      </c>
      <c r="Z6" s="14"/>
      <c r="AA6" s="387">
        <f aca="true" t="shared" si="0" ref="AA6:AA14">ROUND(K6,1)-ROUND(S6,1)</f>
        <v>1.0999999999999999</v>
      </c>
      <c r="AB6" s="387"/>
      <c r="AC6" s="387"/>
      <c r="AD6" s="387"/>
      <c r="AE6" s="387"/>
      <c r="AF6" s="387"/>
      <c r="AG6" s="13"/>
      <c r="AH6" s="47"/>
    </row>
    <row r="7" spans="3:34" ht="18.75" customHeight="1">
      <c r="C7" s="368" t="s">
        <v>25</v>
      </c>
      <c r="D7" s="369"/>
      <c r="E7" s="369"/>
      <c r="F7" s="369"/>
      <c r="G7" s="369"/>
      <c r="H7" s="369"/>
      <c r="I7" s="369"/>
      <c r="J7" s="369"/>
      <c r="K7" s="454">
        <v>1.33450878037325</v>
      </c>
      <c r="L7" s="455"/>
      <c r="M7" s="455"/>
      <c r="N7" s="455"/>
      <c r="O7" s="455"/>
      <c r="P7" s="455"/>
      <c r="Q7" s="138" t="s">
        <v>23</v>
      </c>
      <c r="R7" s="142"/>
      <c r="S7" s="387">
        <v>0.442103920477255</v>
      </c>
      <c r="T7" s="387"/>
      <c r="U7" s="387"/>
      <c r="V7" s="387"/>
      <c r="W7" s="387"/>
      <c r="X7" s="387"/>
      <c r="Y7" s="13" t="s">
        <v>23</v>
      </c>
      <c r="Z7" s="14"/>
      <c r="AA7" s="387">
        <f t="shared" si="0"/>
        <v>0.9</v>
      </c>
      <c r="AB7" s="387"/>
      <c r="AC7" s="387"/>
      <c r="AD7" s="387"/>
      <c r="AE7" s="387"/>
      <c r="AF7" s="387"/>
      <c r="AG7" s="13"/>
      <c r="AH7" s="47"/>
    </row>
    <row r="8" spans="3:34" ht="18.75" customHeight="1">
      <c r="C8" s="368" t="s">
        <v>26</v>
      </c>
      <c r="D8" s="369"/>
      <c r="E8" s="369"/>
      <c r="F8" s="369"/>
      <c r="G8" s="369"/>
      <c r="H8" s="369"/>
      <c r="I8" s="369"/>
      <c r="J8" s="369"/>
      <c r="K8" s="454">
        <v>1.83481974521559</v>
      </c>
      <c r="L8" s="455"/>
      <c r="M8" s="455"/>
      <c r="N8" s="455"/>
      <c r="O8" s="455"/>
      <c r="P8" s="455"/>
      <c r="Q8" s="138" t="s">
        <v>23</v>
      </c>
      <c r="R8" s="142"/>
      <c r="S8" s="387">
        <v>0.392768684293427</v>
      </c>
      <c r="T8" s="387"/>
      <c r="U8" s="387"/>
      <c r="V8" s="387"/>
      <c r="W8" s="387"/>
      <c r="X8" s="387"/>
      <c r="Y8" s="13" t="s">
        <v>23</v>
      </c>
      <c r="Z8" s="14"/>
      <c r="AA8" s="387">
        <f t="shared" si="0"/>
        <v>1.4</v>
      </c>
      <c r="AB8" s="387"/>
      <c r="AC8" s="387"/>
      <c r="AD8" s="387"/>
      <c r="AE8" s="387"/>
      <c r="AF8" s="387"/>
      <c r="AG8" s="13"/>
      <c r="AH8" s="47"/>
    </row>
    <row r="9" spans="3:34" ht="18.75" customHeight="1">
      <c r="C9" s="368" t="s">
        <v>27</v>
      </c>
      <c r="D9" s="369"/>
      <c r="E9" s="369"/>
      <c r="F9" s="369"/>
      <c r="G9" s="369"/>
      <c r="H9" s="369"/>
      <c r="I9" s="369"/>
      <c r="J9" s="369"/>
      <c r="K9" s="454">
        <v>2.41228850004829</v>
      </c>
      <c r="L9" s="455"/>
      <c r="M9" s="455"/>
      <c r="N9" s="455"/>
      <c r="O9" s="455"/>
      <c r="P9" s="455"/>
      <c r="Q9" s="138" t="s">
        <v>23</v>
      </c>
      <c r="R9" s="142"/>
      <c r="S9" s="387">
        <v>1.61842127182758</v>
      </c>
      <c r="T9" s="387"/>
      <c r="U9" s="387"/>
      <c r="V9" s="387"/>
      <c r="W9" s="387"/>
      <c r="X9" s="387"/>
      <c r="Y9" s="13" t="s">
        <v>23</v>
      </c>
      <c r="Z9" s="14"/>
      <c r="AA9" s="387">
        <f t="shared" si="0"/>
        <v>0.7999999999999998</v>
      </c>
      <c r="AB9" s="387"/>
      <c r="AC9" s="387"/>
      <c r="AD9" s="387"/>
      <c r="AE9" s="387"/>
      <c r="AF9" s="387"/>
      <c r="AG9" s="13"/>
      <c r="AH9" s="47"/>
    </row>
    <row r="10" spans="3:34" ht="18.75" customHeight="1" thickBot="1">
      <c r="C10" s="366" t="s">
        <v>28</v>
      </c>
      <c r="D10" s="367"/>
      <c r="E10" s="367"/>
      <c r="F10" s="367"/>
      <c r="G10" s="367"/>
      <c r="H10" s="367"/>
      <c r="I10" s="367"/>
      <c r="J10" s="367"/>
      <c r="K10" s="513">
        <v>3.94199950065572</v>
      </c>
      <c r="L10" s="514"/>
      <c r="M10" s="514"/>
      <c r="N10" s="514"/>
      <c r="O10" s="514"/>
      <c r="P10" s="514"/>
      <c r="Q10" s="143" t="s">
        <v>23</v>
      </c>
      <c r="R10" s="144"/>
      <c r="S10" s="389">
        <v>3.2462009306716997</v>
      </c>
      <c r="T10" s="389"/>
      <c r="U10" s="389"/>
      <c r="V10" s="389"/>
      <c r="W10" s="389"/>
      <c r="X10" s="389"/>
      <c r="Y10" s="46" t="s">
        <v>23</v>
      </c>
      <c r="Z10" s="215"/>
      <c r="AA10" s="389">
        <f t="shared" si="0"/>
        <v>0.6999999999999997</v>
      </c>
      <c r="AB10" s="389"/>
      <c r="AC10" s="389"/>
      <c r="AD10" s="389"/>
      <c r="AE10" s="389"/>
      <c r="AF10" s="389"/>
      <c r="AG10" s="46"/>
      <c r="AH10" s="225"/>
    </row>
    <row r="11" spans="3:34" ht="18.75" customHeight="1" thickBot="1" thickTop="1">
      <c r="C11" s="511" t="s">
        <v>29</v>
      </c>
      <c r="D11" s="512"/>
      <c r="E11" s="512"/>
      <c r="F11" s="512"/>
      <c r="G11" s="512"/>
      <c r="H11" s="512"/>
      <c r="I11" s="512"/>
      <c r="J11" s="512"/>
      <c r="K11" s="509">
        <v>1.8687956029044601</v>
      </c>
      <c r="L11" s="510"/>
      <c r="M11" s="510"/>
      <c r="N11" s="510"/>
      <c r="O11" s="510"/>
      <c r="P11" s="510"/>
      <c r="Q11" s="147" t="s">
        <v>23</v>
      </c>
      <c r="R11" s="148"/>
      <c r="S11" s="357">
        <v>0.934308311735924</v>
      </c>
      <c r="T11" s="357"/>
      <c r="U11" s="357"/>
      <c r="V11" s="357"/>
      <c r="W11" s="357"/>
      <c r="X11" s="357"/>
      <c r="Y11" s="226" t="s">
        <v>23</v>
      </c>
      <c r="Z11" s="227"/>
      <c r="AA11" s="357">
        <f t="shared" si="0"/>
        <v>0.9999999999999999</v>
      </c>
      <c r="AB11" s="357"/>
      <c r="AC11" s="357"/>
      <c r="AD11" s="357"/>
      <c r="AE11" s="357"/>
      <c r="AF11" s="357"/>
      <c r="AG11" s="226"/>
      <c r="AH11" s="228"/>
    </row>
    <row r="12" spans="3:34" ht="18.75" customHeight="1" thickTop="1">
      <c r="C12" s="380" t="s">
        <v>30</v>
      </c>
      <c r="D12" s="381"/>
      <c r="E12" s="381"/>
      <c r="F12" s="381"/>
      <c r="G12" s="381"/>
      <c r="H12" s="381"/>
      <c r="I12" s="381"/>
      <c r="J12" s="381"/>
      <c r="K12" s="441">
        <v>0.07382319967933651</v>
      </c>
      <c r="L12" s="442"/>
      <c r="M12" s="442"/>
      <c r="N12" s="442"/>
      <c r="O12" s="442"/>
      <c r="P12" s="442"/>
      <c r="Q12" s="150" t="s">
        <v>23</v>
      </c>
      <c r="R12" s="151"/>
      <c r="S12" s="359">
        <v>0.14449251733577</v>
      </c>
      <c r="T12" s="359"/>
      <c r="U12" s="359"/>
      <c r="V12" s="359"/>
      <c r="W12" s="359"/>
      <c r="X12" s="359"/>
      <c r="Y12" s="45" t="s">
        <v>23</v>
      </c>
      <c r="Z12" s="213"/>
      <c r="AA12" s="359">
        <f t="shared" si="0"/>
        <v>0</v>
      </c>
      <c r="AB12" s="359"/>
      <c r="AC12" s="359"/>
      <c r="AD12" s="359"/>
      <c r="AE12" s="359"/>
      <c r="AF12" s="359"/>
      <c r="AG12" s="45"/>
      <c r="AH12" s="53"/>
    </row>
    <row r="13" spans="3:34" ht="18.75" customHeight="1" thickBot="1">
      <c r="C13" s="378" t="s">
        <v>31</v>
      </c>
      <c r="D13" s="379"/>
      <c r="E13" s="379"/>
      <c r="F13" s="379"/>
      <c r="G13" s="379"/>
      <c r="H13" s="379"/>
      <c r="I13" s="379"/>
      <c r="J13" s="379"/>
      <c r="K13" s="513">
        <v>0.149263773037483</v>
      </c>
      <c r="L13" s="514"/>
      <c r="M13" s="514"/>
      <c r="N13" s="514"/>
      <c r="O13" s="514"/>
      <c r="P13" s="514"/>
      <c r="Q13" s="143" t="s">
        <v>23</v>
      </c>
      <c r="R13" s="144"/>
      <c r="S13" s="389">
        <v>-0.126943185538231</v>
      </c>
      <c r="T13" s="389"/>
      <c r="U13" s="389"/>
      <c r="V13" s="389"/>
      <c r="W13" s="389"/>
      <c r="X13" s="389"/>
      <c r="Y13" s="46" t="s">
        <v>23</v>
      </c>
      <c r="Z13" s="215"/>
      <c r="AA13" s="389">
        <f t="shared" si="0"/>
        <v>0.2</v>
      </c>
      <c r="AB13" s="389"/>
      <c r="AC13" s="389"/>
      <c r="AD13" s="389"/>
      <c r="AE13" s="389"/>
      <c r="AF13" s="389"/>
      <c r="AG13" s="46"/>
      <c r="AH13" s="225"/>
    </row>
    <row r="14" spans="3:34" ht="18.75" customHeight="1" thickBot="1" thickTop="1">
      <c r="C14" s="511" t="s">
        <v>32</v>
      </c>
      <c r="D14" s="512"/>
      <c r="E14" s="512"/>
      <c r="F14" s="512"/>
      <c r="G14" s="512"/>
      <c r="H14" s="512"/>
      <c r="I14" s="512"/>
      <c r="J14" s="512"/>
      <c r="K14" s="509">
        <v>1.15428646345681</v>
      </c>
      <c r="L14" s="510"/>
      <c r="M14" s="510"/>
      <c r="N14" s="510"/>
      <c r="O14" s="510"/>
      <c r="P14" s="510"/>
      <c r="Q14" s="147" t="s">
        <v>23</v>
      </c>
      <c r="R14" s="148"/>
      <c r="S14" s="357">
        <v>0.559014310740718</v>
      </c>
      <c r="T14" s="357"/>
      <c r="U14" s="357"/>
      <c r="V14" s="357"/>
      <c r="W14" s="357"/>
      <c r="X14" s="357"/>
      <c r="Y14" s="226" t="s">
        <v>23</v>
      </c>
      <c r="Z14" s="227"/>
      <c r="AA14" s="357">
        <f t="shared" si="0"/>
        <v>0.6</v>
      </c>
      <c r="AB14" s="357"/>
      <c r="AC14" s="357"/>
      <c r="AD14" s="357"/>
      <c r="AE14" s="357"/>
      <c r="AF14" s="357"/>
      <c r="AG14" s="226"/>
      <c r="AH14" s="228"/>
    </row>
    <row r="15" ht="14.25" thickTop="1"/>
    <row r="16" ht="14.25" thickBot="1">
      <c r="A16" s="1" t="s">
        <v>75</v>
      </c>
    </row>
    <row r="17" spans="3:37" ht="17.25" customHeight="1" thickBot="1">
      <c r="C17" s="486"/>
      <c r="D17" s="487"/>
      <c r="E17" s="487"/>
      <c r="F17" s="487"/>
      <c r="G17" s="516"/>
      <c r="H17" s="463" t="s">
        <v>34</v>
      </c>
      <c r="I17" s="464"/>
      <c r="J17" s="464"/>
      <c r="K17" s="464"/>
      <c r="L17" s="464"/>
      <c r="M17" s="468"/>
      <c r="N17" s="468"/>
      <c r="O17" s="468"/>
      <c r="P17" s="468"/>
      <c r="Q17" s="468"/>
      <c r="R17" s="468"/>
      <c r="S17" s="468"/>
      <c r="T17" s="468"/>
      <c r="U17" s="468"/>
      <c r="V17" s="515"/>
      <c r="W17" s="464" t="s">
        <v>35</v>
      </c>
      <c r="X17" s="464"/>
      <c r="Y17" s="464"/>
      <c r="Z17" s="464"/>
      <c r="AA17" s="464"/>
      <c r="AB17" s="468"/>
      <c r="AC17" s="468"/>
      <c r="AD17" s="468"/>
      <c r="AE17" s="468"/>
      <c r="AF17" s="468"/>
      <c r="AG17" s="468"/>
      <c r="AH17" s="468"/>
      <c r="AI17" s="468"/>
      <c r="AJ17" s="468"/>
      <c r="AK17" s="515"/>
    </row>
    <row r="18" spans="3:37" ht="17.25" customHeight="1" thickBot="1" thickTop="1">
      <c r="C18" s="489"/>
      <c r="D18" s="490"/>
      <c r="E18" s="490"/>
      <c r="F18" s="490"/>
      <c r="G18" s="491"/>
      <c r="H18" s="391" t="s">
        <v>36</v>
      </c>
      <c r="I18" s="392"/>
      <c r="J18" s="392"/>
      <c r="K18" s="392"/>
      <c r="L18" s="393"/>
      <c r="M18" s="444" t="s">
        <v>76</v>
      </c>
      <c r="N18" s="444"/>
      <c r="O18" s="444"/>
      <c r="P18" s="444"/>
      <c r="Q18" s="507"/>
      <c r="R18" s="518" t="s">
        <v>74</v>
      </c>
      <c r="S18" s="444"/>
      <c r="T18" s="444"/>
      <c r="U18" s="444"/>
      <c r="V18" s="444"/>
      <c r="W18" s="391" t="s">
        <v>36</v>
      </c>
      <c r="X18" s="392"/>
      <c r="Y18" s="392"/>
      <c r="Z18" s="392"/>
      <c r="AA18" s="393"/>
      <c r="AB18" s="444" t="s">
        <v>76</v>
      </c>
      <c r="AC18" s="444"/>
      <c r="AD18" s="444"/>
      <c r="AE18" s="444"/>
      <c r="AF18" s="507"/>
      <c r="AG18" s="480" t="s">
        <v>74</v>
      </c>
      <c r="AH18" s="475"/>
      <c r="AI18" s="475"/>
      <c r="AJ18" s="475"/>
      <c r="AK18" s="476"/>
    </row>
    <row r="19" spans="3:37" ht="17.25" customHeight="1">
      <c r="C19" s="482" t="s">
        <v>38</v>
      </c>
      <c r="D19" s="483"/>
      <c r="E19" s="483"/>
      <c r="F19" s="483"/>
      <c r="G19" s="484"/>
      <c r="H19" s="501">
        <v>1.40134194973093</v>
      </c>
      <c r="I19" s="502"/>
      <c r="J19" s="502"/>
      <c r="K19" s="502"/>
      <c r="L19" s="229" t="s">
        <v>39</v>
      </c>
      <c r="M19" s="498">
        <v>1.5613248096588501</v>
      </c>
      <c r="N19" s="498"/>
      <c r="O19" s="498"/>
      <c r="P19" s="498"/>
      <c r="Q19" s="231" t="s">
        <v>39</v>
      </c>
      <c r="R19" s="505">
        <f>ROUND(H19,1)-ROUND(M19,1)</f>
        <v>-0.20000000000000018</v>
      </c>
      <c r="S19" s="505"/>
      <c r="T19" s="505"/>
      <c r="U19" s="506"/>
      <c r="V19" s="230"/>
      <c r="W19" s="501">
        <v>1.9322651513800502</v>
      </c>
      <c r="X19" s="502"/>
      <c r="Y19" s="502"/>
      <c r="Z19" s="502"/>
      <c r="AA19" s="229" t="s">
        <v>39</v>
      </c>
      <c r="AB19" s="498">
        <v>2.25859915802485</v>
      </c>
      <c r="AC19" s="498"/>
      <c r="AD19" s="498"/>
      <c r="AE19" s="498"/>
      <c r="AF19" s="230" t="s">
        <v>39</v>
      </c>
      <c r="AG19" s="506">
        <f aca="true" t="shared" si="1" ref="AG19:AG28">ROUND(W19,1)-ROUND(AB19,1)</f>
        <v>-0.3999999999999999</v>
      </c>
      <c r="AH19" s="498"/>
      <c r="AI19" s="498"/>
      <c r="AJ19" s="498"/>
      <c r="AK19" s="232"/>
    </row>
    <row r="20" spans="3:37" ht="17.25" customHeight="1">
      <c r="C20" s="459" t="s">
        <v>40</v>
      </c>
      <c r="D20" s="460"/>
      <c r="E20" s="460"/>
      <c r="F20" s="460"/>
      <c r="G20" s="461"/>
      <c r="H20" s="494">
        <v>1.5250559323619202</v>
      </c>
      <c r="I20" s="495"/>
      <c r="J20" s="495"/>
      <c r="K20" s="495"/>
      <c r="L20" s="233" t="s">
        <v>39</v>
      </c>
      <c r="M20" s="499">
        <v>0.651390538092373</v>
      </c>
      <c r="N20" s="499"/>
      <c r="O20" s="499"/>
      <c r="P20" s="499"/>
      <c r="Q20" s="56" t="s">
        <v>39</v>
      </c>
      <c r="R20" s="508">
        <f aca="true" t="shared" si="2" ref="R20:R28">ROUND(H20,1)-ROUND(M20,1)</f>
        <v>0.8</v>
      </c>
      <c r="S20" s="508"/>
      <c r="T20" s="508"/>
      <c r="U20" s="503"/>
      <c r="V20" s="54"/>
      <c r="W20" s="494">
        <v>2.94116649976972</v>
      </c>
      <c r="X20" s="495"/>
      <c r="Y20" s="495"/>
      <c r="Z20" s="495"/>
      <c r="AA20" s="233" t="s">
        <v>39</v>
      </c>
      <c r="AB20" s="499">
        <v>0.350979357095797</v>
      </c>
      <c r="AC20" s="499"/>
      <c r="AD20" s="499"/>
      <c r="AE20" s="499"/>
      <c r="AF20" s="54" t="s">
        <v>39</v>
      </c>
      <c r="AG20" s="503">
        <f t="shared" si="1"/>
        <v>2.5</v>
      </c>
      <c r="AH20" s="499"/>
      <c r="AI20" s="499"/>
      <c r="AJ20" s="499"/>
      <c r="AK20" s="55"/>
    </row>
    <row r="21" spans="3:37" ht="17.25" customHeight="1">
      <c r="C21" s="459" t="s">
        <v>41</v>
      </c>
      <c r="D21" s="460"/>
      <c r="E21" s="460"/>
      <c r="F21" s="460"/>
      <c r="G21" s="461"/>
      <c r="H21" s="494">
        <v>3.0008911330613404</v>
      </c>
      <c r="I21" s="495"/>
      <c r="J21" s="495"/>
      <c r="K21" s="495"/>
      <c r="L21" s="233" t="s">
        <v>39</v>
      </c>
      <c r="M21" s="499">
        <v>1.70910353359886</v>
      </c>
      <c r="N21" s="499"/>
      <c r="O21" s="499"/>
      <c r="P21" s="499"/>
      <c r="Q21" s="56" t="s">
        <v>39</v>
      </c>
      <c r="R21" s="508">
        <f t="shared" si="2"/>
        <v>1.3</v>
      </c>
      <c r="S21" s="508"/>
      <c r="T21" s="508"/>
      <c r="U21" s="503"/>
      <c r="V21" s="54"/>
      <c r="W21" s="494">
        <v>4.17099644061783</v>
      </c>
      <c r="X21" s="495"/>
      <c r="Y21" s="495"/>
      <c r="Z21" s="495"/>
      <c r="AA21" s="233" t="s">
        <v>39</v>
      </c>
      <c r="AB21" s="499">
        <v>2.77189187837346</v>
      </c>
      <c r="AC21" s="499"/>
      <c r="AD21" s="499"/>
      <c r="AE21" s="499"/>
      <c r="AF21" s="54" t="s">
        <v>39</v>
      </c>
      <c r="AG21" s="503">
        <f t="shared" si="1"/>
        <v>1.4000000000000004</v>
      </c>
      <c r="AH21" s="499"/>
      <c r="AI21" s="499"/>
      <c r="AJ21" s="499"/>
      <c r="AK21" s="55"/>
    </row>
    <row r="22" spans="3:37" ht="17.25" customHeight="1">
      <c r="C22" s="459" t="s">
        <v>42</v>
      </c>
      <c r="D22" s="460"/>
      <c r="E22" s="460"/>
      <c r="F22" s="460"/>
      <c r="G22" s="461"/>
      <c r="H22" s="494">
        <v>0.0185433468709369</v>
      </c>
      <c r="I22" s="495"/>
      <c r="J22" s="495"/>
      <c r="K22" s="495"/>
      <c r="L22" s="233" t="s">
        <v>39</v>
      </c>
      <c r="M22" s="499">
        <v>-1.17530428872193</v>
      </c>
      <c r="N22" s="499"/>
      <c r="O22" s="499"/>
      <c r="P22" s="499"/>
      <c r="Q22" s="56" t="s">
        <v>39</v>
      </c>
      <c r="R22" s="508">
        <f t="shared" si="2"/>
        <v>1.2</v>
      </c>
      <c r="S22" s="508"/>
      <c r="T22" s="508"/>
      <c r="U22" s="503"/>
      <c r="V22" s="54"/>
      <c r="W22" s="494">
        <v>0.67891183577019</v>
      </c>
      <c r="X22" s="495"/>
      <c r="Y22" s="495"/>
      <c r="Z22" s="495"/>
      <c r="AA22" s="233" t="s">
        <v>39</v>
      </c>
      <c r="AB22" s="499">
        <v>-1.91356706570063</v>
      </c>
      <c r="AC22" s="499"/>
      <c r="AD22" s="499"/>
      <c r="AE22" s="499"/>
      <c r="AF22" s="54" t="s">
        <v>39</v>
      </c>
      <c r="AG22" s="503">
        <f t="shared" si="1"/>
        <v>2.5999999999999996</v>
      </c>
      <c r="AH22" s="499"/>
      <c r="AI22" s="499"/>
      <c r="AJ22" s="499"/>
      <c r="AK22" s="55"/>
    </row>
    <row r="23" spans="3:37" ht="17.25" customHeight="1">
      <c r="C23" s="459" t="s">
        <v>43</v>
      </c>
      <c r="D23" s="460"/>
      <c r="E23" s="460"/>
      <c r="F23" s="460"/>
      <c r="G23" s="461"/>
      <c r="H23" s="494">
        <v>0.980313901782599</v>
      </c>
      <c r="I23" s="495"/>
      <c r="J23" s="495"/>
      <c r="K23" s="495"/>
      <c r="L23" s="233" t="s">
        <v>39</v>
      </c>
      <c r="M23" s="499">
        <v>0.884025557904263</v>
      </c>
      <c r="N23" s="499"/>
      <c r="O23" s="499"/>
      <c r="P23" s="499"/>
      <c r="Q23" s="56" t="s">
        <v>39</v>
      </c>
      <c r="R23" s="508">
        <f t="shared" si="2"/>
        <v>0.09999999999999998</v>
      </c>
      <c r="S23" s="508"/>
      <c r="T23" s="508"/>
      <c r="U23" s="503"/>
      <c r="V23" s="54"/>
      <c r="W23" s="494">
        <v>1.31142332674854</v>
      </c>
      <c r="X23" s="495"/>
      <c r="Y23" s="495"/>
      <c r="Z23" s="495"/>
      <c r="AA23" s="233" t="s">
        <v>39</v>
      </c>
      <c r="AB23" s="499">
        <v>1.05054427679993</v>
      </c>
      <c r="AC23" s="499"/>
      <c r="AD23" s="499"/>
      <c r="AE23" s="499"/>
      <c r="AF23" s="54" t="s">
        <v>39</v>
      </c>
      <c r="AG23" s="503">
        <f t="shared" si="1"/>
        <v>0.19999999999999996</v>
      </c>
      <c r="AH23" s="499"/>
      <c r="AI23" s="499"/>
      <c r="AJ23" s="499"/>
      <c r="AK23" s="55"/>
    </row>
    <row r="24" spans="3:37" ht="17.25" customHeight="1">
      <c r="C24" s="459" t="s">
        <v>44</v>
      </c>
      <c r="D24" s="460"/>
      <c r="E24" s="460"/>
      <c r="F24" s="460"/>
      <c r="G24" s="461"/>
      <c r="H24" s="494">
        <v>-0.09135491846044211</v>
      </c>
      <c r="I24" s="495"/>
      <c r="J24" s="495"/>
      <c r="K24" s="495"/>
      <c r="L24" s="233" t="s">
        <v>39</v>
      </c>
      <c r="M24" s="499">
        <v>0.522738733592534</v>
      </c>
      <c r="N24" s="499"/>
      <c r="O24" s="499"/>
      <c r="P24" s="499"/>
      <c r="Q24" s="56" t="s">
        <v>39</v>
      </c>
      <c r="R24" s="508">
        <f t="shared" si="2"/>
        <v>-0.6</v>
      </c>
      <c r="S24" s="508"/>
      <c r="T24" s="508"/>
      <c r="U24" s="503"/>
      <c r="V24" s="54"/>
      <c r="W24" s="494">
        <v>-0.163368130889391</v>
      </c>
      <c r="X24" s="495"/>
      <c r="Y24" s="495"/>
      <c r="Z24" s="495"/>
      <c r="AA24" s="233" t="s">
        <v>39</v>
      </c>
      <c r="AB24" s="499">
        <v>1.73751480432015</v>
      </c>
      <c r="AC24" s="499"/>
      <c r="AD24" s="499"/>
      <c r="AE24" s="499"/>
      <c r="AF24" s="54" t="s">
        <v>39</v>
      </c>
      <c r="AG24" s="503">
        <f t="shared" si="1"/>
        <v>-1.9</v>
      </c>
      <c r="AH24" s="499"/>
      <c r="AI24" s="499"/>
      <c r="AJ24" s="499"/>
      <c r="AK24" s="55"/>
    </row>
    <row r="25" spans="3:37" ht="17.25" customHeight="1">
      <c r="C25" s="459" t="s">
        <v>45</v>
      </c>
      <c r="D25" s="460"/>
      <c r="E25" s="460"/>
      <c r="F25" s="460"/>
      <c r="G25" s="461"/>
      <c r="H25" s="494">
        <v>-0.346955713960026</v>
      </c>
      <c r="I25" s="495"/>
      <c r="J25" s="495"/>
      <c r="K25" s="495"/>
      <c r="L25" s="233" t="s">
        <v>39</v>
      </c>
      <c r="M25" s="499">
        <v>0.354336103211609</v>
      </c>
      <c r="N25" s="499"/>
      <c r="O25" s="499"/>
      <c r="P25" s="499"/>
      <c r="Q25" s="56" t="s">
        <v>39</v>
      </c>
      <c r="R25" s="508">
        <f t="shared" si="2"/>
        <v>-0.7</v>
      </c>
      <c r="S25" s="508"/>
      <c r="T25" s="508"/>
      <c r="U25" s="503"/>
      <c r="V25" s="54"/>
      <c r="W25" s="494">
        <v>-1.07364780660185</v>
      </c>
      <c r="X25" s="495"/>
      <c r="Y25" s="495"/>
      <c r="Z25" s="495"/>
      <c r="AA25" s="233" t="s">
        <v>39</v>
      </c>
      <c r="AB25" s="499">
        <v>0.82560999603915</v>
      </c>
      <c r="AC25" s="499"/>
      <c r="AD25" s="499"/>
      <c r="AE25" s="499"/>
      <c r="AF25" s="54" t="s">
        <v>39</v>
      </c>
      <c r="AG25" s="503">
        <f t="shared" si="1"/>
        <v>-1.9000000000000001</v>
      </c>
      <c r="AH25" s="499"/>
      <c r="AI25" s="499"/>
      <c r="AJ25" s="499"/>
      <c r="AK25" s="55"/>
    </row>
    <row r="26" spans="3:37" ht="17.25" customHeight="1">
      <c r="C26" s="459" t="s">
        <v>46</v>
      </c>
      <c r="D26" s="460"/>
      <c r="E26" s="460"/>
      <c r="F26" s="460"/>
      <c r="G26" s="461"/>
      <c r="H26" s="494">
        <v>-0.396978065150491</v>
      </c>
      <c r="I26" s="495"/>
      <c r="J26" s="495"/>
      <c r="K26" s="495"/>
      <c r="L26" s="233" t="s">
        <v>39</v>
      </c>
      <c r="M26" s="499">
        <v>-0.790278007183823</v>
      </c>
      <c r="N26" s="499"/>
      <c r="O26" s="499"/>
      <c r="P26" s="499"/>
      <c r="Q26" s="56" t="s">
        <v>39</v>
      </c>
      <c r="R26" s="508">
        <f t="shared" si="2"/>
        <v>0.4</v>
      </c>
      <c r="S26" s="508"/>
      <c r="T26" s="508"/>
      <c r="U26" s="503"/>
      <c r="V26" s="54"/>
      <c r="W26" s="494">
        <v>-1.09787465696795</v>
      </c>
      <c r="X26" s="495"/>
      <c r="Y26" s="495"/>
      <c r="Z26" s="495"/>
      <c r="AA26" s="233" t="s">
        <v>39</v>
      </c>
      <c r="AB26" s="499">
        <v>-1.26312879433601</v>
      </c>
      <c r="AC26" s="499"/>
      <c r="AD26" s="499"/>
      <c r="AE26" s="499"/>
      <c r="AF26" s="54" t="s">
        <v>39</v>
      </c>
      <c r="AG26" s="503">
        <f t="shared" si="1"/>
        <v>0.19999999999999996</v>
      </c>
      <c r="AH26" s="499"/>
      <c r="AI26" s="499"/>
      <c r="AJ26" s="499"/>
      <c r="AK26" s="55"/>
    </row>
    <row r="27" spans="3:37" ht="17.25" customHeight="1">
      <c r="C27" s="459" t="s">
        <v>47</v>
      </c>
      <c r="D27" s="460"/>
      <c r="E27" s="460"/>
      <c r="F27" s="460"/>
      <c r="G27" s="461"/>
      <c r="H27" s="494">
        <v>-0.237260082799991</v>
      </c>
      <c r="I27" s="495"/>
      <c r="J27" s="495"/>
      <c r="K27" s="495"/>
      <c r="L27" s="233" t="s">
        <v>39</v>
      </c>
      <c r="M27" s="499">
        <v>0.801791612337708</v>
      </c>
      <c r="N27" s="499"/>
      <c r="O27" s="499"/>
      <c r="P27" s="499"/>
      <c r="Q27" s="56" t="s">
        <v>39</v>
      </c>
      <c r="R27" s="508">
        <f t="shared" si="2"/>
        <v>-1</v>
      </c>
      <c r="S27" s="508"/>
      <c r="T27" s="508"/>
      <c r="U27" s="503"/>
      <c r="V27" s="54"/>
      <c r="W27" s="494">
        <v>-0.567045257350255</v>
      </c>
      <c r="X27" s="495"/>
      <c r="Y27" s="495"/>
      <c r="Z27" s="495"/>
      <c r="AA27" s="233" t="s">
        <v>39</v>
      </c>
      <c r="AB27" s="499">
        <v>1.00105713177829</v>
      </c>
      <c r="AC27" s="499"/>
      <c r="AD27" s="499"/>
      <c r="AE27" s="499"/>
      <c r="AF27" s="54" t="s">
        <v>39</v>
      </c>
      <c r="AG27" s="503">
        <f t="shared" si="1"/>
        <v>-1.6</v>
      </c>
      <c r="AH27" s="499"/>
      <c r="AI27" s="499"/>
      <c r="AJ27" s="499"/>
      <c r="AK27" s="55"/>
    </row>
    <row r="28" spans="3:37" ht="17.25" customHeight="1" thickBot="1">
      <c r="C28" s="477" t="s">
        <v>48</v>
      </c>
      <c r="D28" s="478"/>
      <c r="E28" s="478"/>
      <c r="F28" s="478"/>
      <c r="G28" s="480"/>
      <c r="H28" s="496">
        <v>0.17120780910335</v>
      </c>
      <c r="I28" s="497"/>
      <c r="J28" s="497"/>
      <c r="K28" s="497"/>
      <c r="L28" s="234" t="s">
        <v>39</v>
      </c>
      <c r="M28" s="500">
        <v>0.0298746908919456</v>
      </c>
      <c r="N28" s="500"/>
      <c r="O28" s="500"/>
      <c r="P28" s="500"/>
      <c r="Q28" s="235" t="s">
        <v>39</v>
      </c>
      <c r="R28" s="519">
        <f t="shared" si="2"/>
        <v>0.2</v>
      </c>
      <c r="S28" s="519"/>
      <c r="T28" s="519"/>
      <c r="U28" s="504"/>
      <c r="V28" s="217"/>
      <c r="W28" s="496">
        <v>0.350877263212341</v>
      </c>
      <c r="X28" s="497"/>
      <c r="Y28" s="497"/>
      <c r="Z28" s="497"/>
      <c r="AA28" s="234" t="s">
        <v>39</v>
      </c>
      <c r="AB28" s="500">
        <v>0.0297907284762287</v>
      </c>
      <c r="AC28" s="500"/>
      <c r="AD28" s="500"/>
      <c r="AE28" s="500"/>
      <c r="AF28" s="217" t="s">
        <v>39</v>
      </c>
      <c r="AG28" s="504">
        <f t="shared" si="1"/>
        <v>0.4</v>
      </c>
      <c r="AH28" s="500"/>
      <c r="AI28" s="500"/>
      <c r="AJ28" s="500"/>
      <c r="AK28" s="57"/>
    </row>
    <row r="30" ht="14.25" thickBot="1">
      <c r="A30" s="1" t="s">
        <v>77</v>
      </c>
    </row>
    <row r="31" spans="3:34" ht="18.75" customHeight="1" thickBot="1" thickTop="1">
      <c r="C31" s="65"/>
      <c r="D31" s="133"/>
      <c r="E31" s="133"/>
      <c r="F31" s="133"/>
      <c r="G31" s="133"/>
      <c r="H31" s="133"/>
      <c r="I31" s="133"/>
      <c r="J31" s="133"/>
      <c r="K31" s="391" t="s">
        <v>72</v>
      </c>
      <c r="L31" s="392"/>
      <c r="M31" s="392"/>
      <c r="N31" s="392"/>
      <c r="O31" s="392"/>
      <c r="P31" s="392"/>
      <c r="Q31" s="392"/>
      <c r="R31" s="393"/>
      <c r="S31" s="376" t="s">
        <v>78</v>
      </c>
      <c r="T31" s="376"/>
      <c r="U31" s="376"/>
      <c r="V31" s="376"/>
      <c r="W31" s="376"/>
      <c r="X31" s="376"/>
      <c r="Y31" s="376"/>
      <c r="Z31" s="377"/>
      <c r="AA31" s="384" t="s">
        <v>73</v>
      </c>
      <c r="AB31" s="376"/>
      <c r="AC31" s="376"/>
      <c r="AD31" s="376"/>
      <c r="AE31" s="376"/>
      <c r="AF31" s="376"/>
      <c r="AG31" s="376"/>
      <c r="AH31" s="385"/>
    </row>
    <row r="32" spans="3:34" ht="18.75" customHeight="1">
      <c r="C32" s="380" t="s">
        <v>22</v>
      </c>
      <c r="D32" s="381"/>
      <c r="E32" s="381"/>
      <c r="F32" s="381"/>
      <c r="G32" s="381"/>
      <c r="H32" s="381"/>
      <c r="I32" s="381"/>
      <c r="J32" s="381"/>
      <c r="K32" s="441">
        <v>7.050092764378478</v>
      </c>
      <c r="L32" s="442"/>
      <c r="M32" s="442"/>
      <c r="N32" s="442"/>
      <c r="O32" s="442"/>
      <c r="P32" s="150" t="s">
        <v>39</v>
      </c>
      <c r="Q32" s="150"/>
      <c r="R32" s="151"/>
      <c r="S32" s="359">
        <v>1.5544041450777202</v>
      </c>
      <c r="T32" s="359"/>
      <c r="U32" s="359"/>
      <c r="V32" s="359"/>
      <c r="W32" s="359"/>
      <c r="X32" s="45" t="s">
        <v>39</v>
      </c>
      <c r="Y32" s="45"/>
      <c r="Z32" s="213"/>
      <c r="AA32" s="359">
        <v>4.051172707889126</v>
      </c>
      <c r="AB32" s="359"/>
      <c r="AC32" s="359"/>
      <c r="AD32" s="359"/>
      <c r="AE32" s="359"/>
      <c r="AF32" s="45" t="s">
        <v>39</v>
      </c>
      <c r="AG32" s="45"/>
      <c r="AH32" s="53"/>
    </row>
    <row r="33" spans="3:34" ht="18.75" customHeight="1">
      <c r="C33" s="368" t="s">
        <v>24</v>
      </c>
      <c r="D33" s="369"/>
      <c r="E33" s="369"/>
      <c r="F33" s="369"/>
      <c r="G33" s="369"/>
      <c r="H33" s="369"/>
      <c r="I33" s="369"/>
      <c r="J33" s="369"/>
      <c r="K33" s="454">
        <v>1.9031141868512111</v>
      </c>
      <c r="L33" s="455"/>
      <c r="M33" s="455"/>
      <c r="N33" s="455"/>
      <c r="O33" s="455"/>
      <c r="P33" s="138" t="s">
        <v>39</v>
      </c>
      <c r="Q33" s="138"/>
      <c r="R33" s="142"/>
      <c r="S33" s="387">
        <v>1.2833168805528135</v>
      </c>
      <c r="T33" s="387"/>
      <c r="U33" s="387"/>
      <c r="V33" s="387"/>
      <c r="W33" s="387"/>
      <c r="X33" s="13" t="s">
        <v>39</v>
      </c>
      <c r="Y33" s="13"/>
      <c r="Z33" s="14"/>
      <c r="AA33" s="387">
        <v>1.5950520833333333</v>
      </c>
      <c r="AB33" s="387"/>
      <c r="AC33" s="387"/>
      <c r="AD33" s="387"/>
      <c r="AE33" s="387"/>
      <c r="AF33" s="13" t="s">
        <v>39</v>
      </c>
      <c r="AG33" s="13"/>
      <c r="AH33" s="47"/>
    </row>
    <row r="34" spans="3:34" ht="18.75" customHeight="1">
      <c r="C34" s="368" t="s">
        <v>25</v>
      </c>
      <c r="D34" s="369"/>
      <c r="E34" s="369"/>
      <c r="F34" s="369"/>
      <c r="G34" s="369"/>
      <c r="H34" s="369"/>
      <c r="I34" s="369"/>
      <c r="J34" s="369"/>
      <c r="K34" s="454">
        <v>4.033485540334855</v>
      </c>
      <c r="L34" s="455"/>
      <c r="M34" s="455"/>
      <c r="N34" s="455"/>
      <c r="O34" s="455"/>
      <c r="P34" s="138" t="s">
        <v>39</v>
      </c>
      <c r="Q34" s="138"/>
      <c r="R34" s="142"/>
      <c r="S34" s="387">
        <v>1.8867924528301887</v>
      </c>
      <c r="T34" s="387"/>
      <c r="U34" s="387"/>
      <c r="V34" s="387"/>
      <c r="W34" s="387"/>
      <c r="X34" s="13" t="s">
        <v>39</v>
      </c>
      <c r="Y34" s="13"/>
      <c r="Z34" s="14"/>
      <c r="AA34" s="387">
        <v>2.6734104046242777</v>
      </c>
      <c r="AB34" s="387"/>
      <c r="AC34" s="387"/>
      <c r="AD34" s="387"/>
      <c r="AE34" s="387"/>
      <c r="AF34" s="13" t="s">
        <v>39</v>
      </c>
      <c r="AG34" s="13"/>
      <c r="AH34" s="47"/>
    </row>
    <row r="35" spans="3:34" ht="18.75" customHeight="1">
      <c r="C35" s="368" t="s">
        <v>26</v>
      </c>
      <c r="D35" s="369"/>
      <c r="E35" s="369"/>
      <c r="F35" s="369"/>
      <c r="G35" s="369"/>
      <c r="H35" s="369"/>
      <c r="I35" s="369"/>
      <c r="J35" s="369"/>
      <c r="K35" s="454">
        <v>9.979353062629043</v>
      </c>
      <c r="L35" s="455"/>
      <c r="M35" s="455"/>
      <c r="N35" s="455"/>
      <c r="O35" s="455"/>
      <c r="P35" s="138" t="s">
        <v>39</v>
      </c>
      <c r="Q35" s="138"/>
      <c r="R35" s="142"/>
      <c r="S35" s="387">
        <v>5.005561735261402</v>
      </c>
      <c r="T35" s="387"/>
      <c r="U35" s="387"/>
      <c r="V35" s="387"/>
      <c r="W35" s="387"/>
      <c r="X35" s="13" t="s">
        <v>39</v>
      </c>
      <c r="Y35" s="13"/>
      <c r="Z35" s="14"/>
      <c r="AA35" s="387">
        <v>3.6075036075036073</v>
      </c>
      <c r="AB35" s="387"/>
      <c r="AC35" s="387"/>
      <c r="AD35" s="387"/>
      <c r="AE35" s="387"/>
      <c r="AF35" s="13" t="s">
        <v>39</v>
      </c>
      <c r="AG35" s="13"/>
      <c r="AH35" s="47"/>
    </row>
    <row r="36" spans="3:34" ht="18.75" customHeight="1">
      <c r="C36" s="368" t="s">
        <v>27</v>
      </c>
      <c r="D36" s="369"/>
      <c r="E36" s="369"/>
      <c r="F36" s="369"/>
      <c r="G36" s="369"/>
      <c r="H36" s="369"/>
      <c r="I36" s="369"/>
      <c r="J36" s="369"/>
      <c r="K36" s="454">
        <v>6.513409961685824</v>
      </c>
      <c r="L36" s="455"/>
      <c r="M36" s="455"/>
      <c r="N36" s="455"/>
      <c r="O36" s="455"/>
      <c r="P36" s="138" t="s">
        <v>39</v>
      </c>
      <c r="Q36" s="138"/>
      <c r="R36" s="142"/>
      <c r="S36" s="387">
        <v>0.35842293906810035</v>
      </c>
      <c r="T36" s="387"/>
      <c r="U36" s="387"/>
      <c r="V36" s="387"/>
      <c r="W36" s="387"/>
      <c r="X36" s="13" t="s">
        <v>39</v>
      </c>
      <c r="Y36" s="13"/>
      <c r="Z36" s="14"/>
      <c r="AA36" s="387">
        <v>4.45859872611465</v>
      </c>
      <c r="AB36" s="387"/>
      <c r="AC36" s="387"/>
      <c r="AD36" s="387"/>
      <c r="AE36" s="387"/>
      <c r="AF36" s="13" t="s">
        <v>39</v>
      </c>
      <c r="AG36" s="13"/>
      <c r="AH36" s="47"/>
    </row>
    <row r="37" spans="3:34" ht="18.75" customHeight="1" thickBot="1">
      <c r="C37" s="366" t="s">
        <v>28</v>
      </c>
      <c r="D37" s="367"/>
      <c r="E37" s="367"/>
      <c r="F37" s="367"/>
      <c r="G37" s="367"/>
      <c r="H37" s="367"/>
      <c r="I37" s="367"/>
      <c r="J37" s="367"/>
      <c r="K37" s="513">
        <v>4.060913705583756</v>
      </c>
      <c r="L37" s="514"/>
      <c r="M37" s="514"/>
      <c r="N37" s="514"/>
      <c r="O37" s="514"/>
      <c r="P37" s="143" t="s">
        <v>39</v>
      </c>
      <c r="Q37" s="143"/>
      <c r="R37" s="144"/>
      <c r="S37" s="389">
        <v>1.6608996539792389</v>
      </c>
      <c r="T37" s="389"/>
      <c r="U37" s="389"/>
      <c r="V37" s="389"/>
      <c r="W37" s="389"/>
      <c r="X37" s="46" t="s">
        <v>39</v>
      </c>
      <c r="Y37" s="46"/>
      <c r="Z37" s="215"/>
      <c r="AA37" s="389">
        <v>3.454015813566375</v>
      </c>
      <c r="AB37" s="389"/>
      <c r="AC37" s="389"/>
      <c r="AD37" s="389"/>
      <c r="AE37" s="389"/>
      <c r="AF37" s="46" t="s">
        <v>39</v>
      </c>
      <c r="AG37" s="46"/>
      <c r="AH37" s="225"/>
    </row>
    <row r="38" spans="3:34" ht="18.75" customHeight="1" thickBot="1" thickTop="1">
      <c r="C38" s="511" t="s">
        <v>29</v>
      </c>
      <c r="D38" s="512"/>
      <c r="E38" s="512"/>
      <c r="F38" s="512"/>
      <c r="G38" s="512"/>
      <c r="H38" s="512"/>
      <c r="I38" s="512"/>
      <c r="J38" s="512"/>
      <c r="K38" s="509">
        <v>4.842387659289068</v>
      </c>
      <c r="L38" s="510"/>
      <c r="M38" s="510"/>
      <c r="N38" s="510"/>
      <c r="O38" s="510"/>
      <c r="P38" s="147" t="s">
        <v>39</v>
      </c>
      <c r="Q38" s="147"/>
      <c r="R38" s="148"/>
      <c r="S38" s="357">
        <v>2.0484538113058894</v>
      </c>
      <c r="T38" s="357"/>
      <c r="U38" s="357"/>
      <c r="V38" s="357"/>
      <c r="W38" s="357"/>
      <c r="X38" s="226" t="s">
        <v>39</v>
      </c>
      <c r="Y38" s="226"/>
      <c r="Z38" s="227"/>
      <c r="AA38" s="357">
        <v>2.761808138879495</v>
      </c>
      <c r="AB38" s="357"/>
      <c r="AC38" s="357"/>
      <c r="AD38" s="357"/>
      <c r="AE38" s="357"/>
      <c r="AF38" s="226" t="s">
        <v>39</v>
      </c>
      <c r="AG38" s="226"/>
      <c r="AH38" s="228"/>
    </row>
    <row r="39" spans="3:34" ht="18.75" customHeight="1" thickTop="1">
      <c r="C39" s="380" t="s">
        <v>30</v>
      </c>
      <c r="D39" s="381"/>
      <c r="E39" s="381"/>
      <c r="F39" s="381"/>
      <c r="G39" s="381"/>
      <c r="H39" s="381"/>
      <c r="I39" s="381"/>
      <c r="J39" s="381"/>
      <c r="K39" s="441">
        <v>1.1227816008692504</v>
      </c>
      <c r="L39" s="442"/>
      <c r="M39" s="442"/>
      <c r="N39" s="442"/>
      <c r="O39" s="442"/>
      <c r="P39" s="150" t="s">
        <v>39</v>
      </c>
      <c r="Q39" s="150"/>
      <c r="R39" s="151"/>
      <c r="S39" s="359">
        <v>1.8256772673733805</v>
      </c>
      <c r="T39" s="359"/>
      <c r="U39" s="359"/>
      <c r="V39" s="359"/>
      <c r="W39" s="359"/>
      <c r="X39" s="45" t="s">
        <v>39</v>
      </c>
      <c r="Y39" s="45"/>
      <c r="Z39" s="213"/>
      <c r="AA39" s="359">
        <v>1.0442046641141665</v>
      </c>
      <c r="AB39" s="359"/>
      <c r="AC39" s="359"/>
      <c r="AD39" s="359"/>
      <c r="AE39" s="359"/>
      <c r="AF39" s="45" t="s">
        <v>39</v>
      </c>
      <c r="AG39" s="45"/>
      <c r="AH39" s="53"/>
    </row>
    <row r="40" spans="3:34" ht="18.75" customHeight="1" thickBot="1">
      <c r="C40" s="378" t="s">
        <v>31</v>
      </c>
      <c r="D40" s="379"/>
      <c r="E40" s="379"/>
      <c r="F40" s="379"/>
      <c r="G40" s="379"/>
      <c r="H40" s="379"/>
      <c r="I40" s="379"/>
      <c r="J40" s="379"/>
      <c r="K40" s="513">
        <v>0.9249377445748843</v>
      </c>
      <c r="L40" s="514"/>
      <c r="M40" s="514"/>
      <c r="N40" s="514"/>
      <c r="O40" s="514"/>
      <c r="P40" s="143" t="s">
        <v>39</v>
      </c>
      <c r="Q40" s="143"/>
      <c r="R40" s="144"/>
      <c r="S40" s="389">
        <v>0.9083402146985963</v>
      </c>
      <c r="T40" s="389"/>
      <c r="U40" s="389"/>
      <c r="V40" s="389"/>
      <c r="W40" s="389"/>
      <c r="X40" s="46" t="s">
        <v>39</v>
      </c>
      <c r="Y40" s="46"/>
      <c r="Z40" s="215"/>
      <c r="AA40" s="389">
        <v>0.47570506286102615</v>
      </c>
      <c r="AB40" s="389"/>
      <c r="AC40" s="389"/>
      <c r="AD40" s="389"/>
      <c r="AE40" s="389"/>
      <c r="AF40" s="46" t="s">
        <v>39</v>
      </c>
      <c r="AG40" s="46"/>
      <c r="AH40" s="225"/>
    </row>
    <row r="41" spans="3:34" ht="18.75" customHeight="1" thickBot="1" thickTop="1">
      <c r="C41" s="511" t="s">
        <v>32</v>
      </c>
      <c r="D41" s="512"/>
      <c r="E41" s="512"/>
      <c r="F41" s="512"/>
      <c r="G41" s="512"/>
      <c r="H41" s="512"/>
      <c r="I41" s="512"/>
      <c r="J41" s="512"/>
      <c r="K41" s="509">
        <v>3.2087203500422197</v>
      </c>
      <c r="L41" s="510"/>
      <c r="M41" s="510"/>
      <c r="N41" s="510"/>
      <c r="O41" s="510"/>
      <c r="P41" s="147" t="s">
        <v>39</v>
      </c>
      <c r="Q41" s="147"/>
      <c r="R41" s="148"/>
      <c r="S41" s="357">
        <v>1.828199348860506</v>
      </c>
      <c r="T41" s="357"/>
      <c r="U41" s="357"/>
      <c r="V41" s="357"/>
      <c r="W41" s="357"/>
      <c r="X41" s="226" t="s">
        <v>39</v>
      </c>
      <c r="Y41" s="226"/>
      <c r="Z41" s="227"/>
      <c r="AA41" s="357">
        <v>1.9677265609042012</v>
      </c>
      <c r="AB41" s="357"/>
      <c r="AC41" s="357"/>
      <c r="AD41" s="357"/>
      <c r="AE41" s="357"/>
      <c r="AF41" s="226" t="s">
        <v>39</v>
      </c>
      <c r="AG41" s="226"/>
      <c r="AH41" s="228"/>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77"/>
  <sheetViews>
    <sheetView view="pageBreakPreview" zoomScale="75" zoomScaleSheetLayoutView="75" workbookViewId="0" topLeftCell="A1">
      <selection activeCell="A3" sqref="A3"/>
    </sheetView>
  </sheetViews>
  <sheetFormatPr defaultColWidth="9.00390625" defaultRowHeight="13.5"/>
  <cols>
    <col min="1" max="1" width="16.75390625" style="0" customWidth="1"/>
    <col min="2" max="21" width="9.625" style="0" customWidth="1"/>
    <col min="23" max="27" width="13.625" style="0" customWidth="1"/>
  </cols>
  <sheetData>
    <row r="1" spans="1:21" s="103" customFormat="1" ht="13.5">
      <c r="A1"/>
      <c r="B1"/>
      <c r="C1"/>
      <c r="D1"/>
      <c r="E1"/>
      <c r="F1"/>
      <c r="G1"/>
      <c r="H1"/>
      <c r="I1"/>
      <c r="J1"/>
      <c r="K1"/>
      <c r="L1"/>
      <c r="M1"/>
      <c r="N1"/>
      <c r="O1"/>
      <c r="P1"/>
      <c r="Q1"/>
      <c r="R1"/>
      <c r="S1"/>
      <c r="T1"/>
      <c r="U1"/>
    </row>
    <row r="2" spans="1:21" s="103" customFormat="1" ht="20.25">
      <c r="A2" s="60" t="s">
        <v>79</v>
      </c>
      <c r="B2" s="61"/>
      <c r="C2" s="61"/>
      <c r="D2" s="61"/>
      <c r="E2" s="61"/>
      <c r="F2" s="61"/>
      <c r="G2" s="61"/>
      <c r="H2" s="61"/>
      <c r="I2" s="61"/>
      <c r="J2" s="61"/>
      <c r="K2" s="61"/>
      <c r="L2" s="61"/>
      <c r="M2" s="61"/>
      <c r="N2" s="61"/>
      <c r="O2" s="61"/>
      <c r="P2" s="61"/>
      <c r="Q2" s="61"/>
      <c r="R2" s="61"/>
      <c r="S2" s="61"/>
      <c r="T2" s="61"/>
      <c r="U2" s="61"/>
    </row>
    <row r="3" spans="1:21" s="103" customFormat="1" ht="14.25" thickBot="1">
      <c r="A3" s="62"/>
      <c r="B3"/>
      <c r="C3"/>
      <c r="D3"/>
      <c r="E3"/>
      <c r="F3"/>
      <c r="G3"/>
      <c r="H3"/>
      <c r="I3"/>
      <c r="J3"/>
      <c r="K3"/>
      <c r="L3"/>
      <c r="M3"/>
      <c r="N3"/>
      <c r="O3"/>
      <c r="P3"/>
      <c r="Q3"/>
      <c r="R3"/>
      <c r="S3"/>
      <c r="T3"/>
      <c r="U3"/>
    </row>
    <row r="4" spans="1:21" s="11" customFormat="1" ht="15" thickBot="1" thickTop="1">
      <c r="A4" s="250" t="s">
        <v>80</v>
      </c>
      <c r="B4" s="238" t="s">
        <v>81</v>
      </c>
      <c r="C4" s="237"/>
      <c r="D4" s="236" t="s">
        <v>82</v>
      </c>
      <c r="E4" s="237"/>
      <c r="F4" s="236" t="s">
        <v>83</v>
      </c>
      <c r="G4" s="237"/>
      <c r="H4" s="236" t="s">
        <v>84</v>
      </c>
      <c r="I4" s="237"/>
      <c r="J4" s="236" t="s">
        <v>85</v>
      </c>
      <c r="K4" s="237"/>
      <c r="L4" s="236" t="s">
        <v>86</v>
      </c>
      <c r="M4" s="238"/>
      <c r="N4" s="261" t="s">
        <v>87</v>
      </c>
      <c r="O4" s="262"/>
      <c r="P4" s="238" t="s">
        <v>88</v>
      </c>
      <c r="Q4" s="237"/>
      <c r="R4" s="236" t="s">
        <v>89</v>
      </c>
      <c r="S4" s="238"/>
      <c r="T4" s="261" t="s">
        <v>90</v>
      </c>
      <c r="U4" s="262"/>
    </row>
    <row r="5" spans="1:21" s="11" customFormat="1" ht="14.25" thickBot="1">
      <c r="A5" s="251"/>
      <c r="B5" s="66" t="s">
        <v>91</v>
      </c>
      <c r="C5" s="63"/>
      <c r="D5" s="66" t="s">
        <v>91</v>
      </c>
      <c r="E5" s="63"/>
      <c r="F5" s="66" t="s">
        <v>91</v>
      </c>
      <c r="G5" s="63"/>
      <c r="H5" s="66" t="s">
        <v>91</v>
      </c>
      <c r="I5" s="63"/>
      <c r="J5" s="66" t="s">
        <v>91</v>
      </c>
      <c r="K5" s="63"/>
      <c r="L5" s="66" t="s">
        <v>91</v>
      </c>
      <c r="M5" s="64"/>
      <c r="N5" s="263" t="s">
        <v>91</v>
      </c>
      <c r="O5" s="264"/>
      <c r="P5" s="67" t="s">
        <v>91</v>
      </c>
      <c r="Q5" s="63"/>
      <c r="R5" s="66" t="s">
        <v>91</v>
      </c>
      <c r="S5" s="64"/>
      <c r="T5" s="263" t="s">
        <v>91</v>
      </c>
      <c r="U5" s="264"/>
    </row>
    <row r="6" spans="1:21" s="11" customFormat="1" ht="13.5">
      <c r="A6" s="251"/>
      <c r="B6" s="241"/>
      <c r="C6" s="67" t="s">
        <v>92</v>
      </c>
      <c r="D6" s="110"/>
      <c r="E6" s="67" t="s">
        <v>92</v>
      </c>
      <c r="F6" s="110"/>
      <c r="G6" s="67" t="s">
        <v>92</v>
      </c>
      <c r="H6" s="110"/>
      <c r="I6" s="67" t="s">
        <v>92</v>
      </c>
      <c r="J6" s="110"/>
      <c r="K6" s="67" t="s">
        <v>92</v>
      </c>
      <c r="L6" s="110"/>
      <c r="M6" s="67" t="s">
        <v>92</v>
      </c>
      <c r="N6" s="265"/>
      <c r="O6" s="266" t="s">
        <v>92</v>
      </c>
      <c r="P6" s="241"/>
      <c r="Q6" s="67" t="s">
        <v>92</v>
      </c>
      <c r="R6" s="110"/>
      <c r="S6" s="67" t="s">
        <v>92</v>
      </c>
      <c r="T6" s="265"/>
      <c r="U6" s="268" t="s">
        <v>92</v>
      </c>
    </row>
    <row r="7" spans="1:21" s="11" customFormat="1" ht="13.5">
      <c r="A7" s="251"/>
      <c r="B7" s="242"/>
      <c r="C7" s="11" t="s">
        <v>93</v>
      </c>
      <c r="D7" s="111"/>
      <c r="E7" s="11" t="s">
        <v>93</v>
      </c>
      <c r="F7" s="111"/>
      <c r="G7" s="11" t="s">
        <v>93</v>
      </c>
      <c r="H7" s="111"/>
      <c r="I7" s="11" t="s">
        <v>93</v>
      </c>
      <c r="J7" s="111"/>
      <c r="K7" s="11" t="s">
        <v>93</v>
      </c>
      <c r="L7" s="111"/>
      <c r="M7" s="11" t="s">
        <v>93</v>
      </c>
      <c r="N7" s="267"/>
      <c r="O7" s="268" t="s">
        <v>93</v>
      </c>
      <c r="P7" s="242"/>
      <c r="Q7" s="11" t="s">
        <v>93</v>
      </c>
      <c r="R7" s="111"/>
      <c r="S7" s="11" t="s">
        <v>93</v>
      </c>
      <c r="T7" s="267"/>
      <c r="U7" s="268" t="s">
        <v>93</v>
      </c>
    </row>
    <row r="8" spans="1:21" s="11" customFormat="1" ht="14.25" thickBot="1">
      <c r="A8" s="252" t="s">
        <v>94</v>
      </c>
      <c r="B8" s="243" t="s">
        <v>23</v>
      </c>
      <c r="C8" s="240" t="s">
        <v>16</v>
      </c>
      <c r="D8" s="239" t="s">
        <v>23</v>
      </c>
      <c r="E8" s="240" t="s">
        <v>16</v>
      </c>
      <c r="F8" s="239" t="s">
        <v>23</v>
      </c>
      <c r="G8" s="240" t="s">
        <v>16</v>
      </c>
      <c r="H8" s="239" t="s">
        <v>23</v>
      </c>
      <c r="I8" s="240" t="s">
        <v>16</v>
      </c>
      <c r="J8" s="239" t="s">
        <v>23</v>
      </c>
      <c r="K8" s="240" t="s">
        <v>16</v>
      </c>
      <c r="L8" s="239" t="s">
        <v>23</v>
      </c>
      <c r="M8" s="240" t="s">
        <v>16</v>
      </c>
      <c r="N8" s="269" t="s">
        <v>23</v>
      </c>
      <c r="O8" s="270" t="s">
        <v>16</v>
      </c>
      <c r="P8" s="243" t="s">
        <v>23</v>
      </c>
      <c r="Q8" s="240" t="s">
        <v>16</v>
      </c>
      <c r="R8" s="239" t="s">
        <v>23</v>
      </c>
      <c r="S8" s="240" t="s">
        <v>16</v>
      </c>
      <c r="T8" s="269" t="s">
        <v>23</v>
      </c>
      <c r="U8" s="270" t="s">
        <v>16</v>
      </c>
    </row>
    <row r="9" spans="1:21" s="68" customFormat="1" ht="16.5" customHeight="1">
      <c r="A9" s="253" t="s">
        <v>185</v>
      </c>
      <c r="B9" s="244">
        <v>2.9</v>
      </c>
      <c r="C9" s="95"/>
      <c r="D9" s="112">
        <v>1.9</v>
      </c>
      <c r="E9" s="95"/>
      <c r="F9" s="112">
        <v>1.6</v>
      </c>
      <c r="G9" s="95"/>
      <c r="H9" s="112">
        <v>2.7</v>
      </c>
      <c r="I9" s="95"/>
      <c r="J9" s="112">
        <v>3.2</v>
      </c>
      <c r="K9" s="95"/>
      <c r="L9" s="112">
        <v>1.9</v>
      </c>
      <c r="M9" s="95"/>
      <c r="N9" s="271">
        <v>2.2</v>
      </c>
      <c r="O9" s="272"/>
      <c r="P9" s="244"/>
      <c r="Q9" s="95"/>
      <c r="R9" s="112"/>
      <c r="S9" s="95"/>
      <c r="T9" s="271"/>
      <c r="U9" s="272"/>
    </row>
    <row r="10" spans="1:21" s="68" customFormat="1" ht="16.5" customHeight="1">
      <c r="A10" s="254" t="s">
        <v>186</v>
      </c>
      <c r="B10" s="245">
        <v>0.9</v>
      </c>
      <c r="C10" s="105">
        <f aca="true" t="shared" si="0" ref="C10:C40">ROUND(B10,1)-ROUND(B9,1)</f>
        <v>-2</v>
      </c>
      <c r="D10" s="113">
        <v>0.1</v>
      </c>
      <c r="E10" s="105">
        <f aca="true" t="shared" si="1" ref="E10:E40">ROUND(D10,1)-ROUND(D9,1)</f>
        <v>-1.7999999999999998</v>
      </c>
      <c r="F10" s="113">
        <v>0</v>
      </c>
      <c r="G10" s="105">
        <f aca="true" t="shared" si="2" ref="G10:G40">ROUND(F10,1)-ROUND(F9,1)</f>
        <v>-1.6</v>
      </c>
      <c r="H10" s="113">
        <v>1</v>
      </c>
      <c r="I10" s="105">
        <f aca="true" t="shared" si="3" ref="I10:I40">ROUND(H10,1)-ROUND(H9,1)</f>
        <v>-1.7000000000000002</v>
      </c>
      <c r="J10" s="113">
        <v>0.5</v>
      </c>
      <c r="K10" s="105">
        <f aca="true" t="shared" si="4" ref="K10:K40">ROUND(J10,1)-ROUND(J9,1)</f>
        <v>-2.7</v>
      </c>
      <c r="L10" s="113">
        <v>0.9</v>
      </c>
      <c r="M10" s="105">
        <f aca="true" t="shared" si="5" ref="M10:M40">ROUND(L10,1)-ROUND(L9,1)</f>
        <v>-0.9999999999999999</v>
      </c>
      <c r="N10" s="273">
        <v>0.5</v>
      </c>
      <c r="O10" s="274">
        <f aca="true" t="shared" si="6" ref="O10:O40">ROUND(N10,1)-ROUND(N9,1)</f>
        <v>-1.7000000000000002</v>
      </c>
      <c r="P10" s="245"/>
      <c r="Q10" s="105"/>
      <c r="R10" s="113"/>
      <c r="S10" s="105"/>
      <c r="T10" s="273"/>
      <c r="U10" s="274"/>
    </row>
    <row r="11" spans="1:21" s="68" customFormat="1" ht="16.5" customHeight="1">
      <c r="A11" s="254" t="s">
        <v>187</v>
      </c>
      <c r="B11" s="245">
        <v>0.1</v>
      </c>
      <c r="C11" s="105">
        <f t="shared" si="0"/>
        <v>-0.8</v>
      </c>
      <c r="D11" s="113">
        <v>-0.4</v>
      </c>
      <c r="E11" s="105">
        <f t="shared" si="1"/>
        <v>-0.5</v>
      </c>
      <c r="F11" s="113">
        <v>-0.4</v>
      </c>
      <c r="G11" s="105">
        <f t="shared" si="2"/>
        <v>-0.4</v>
      </c>
      <c r="H11" s="113">
        <v>0.3</v>
      </c>
      <c r="I11" s="105">
        <f t="shared" si="3"/>
        <v>-0.7</v>
      </c>
      <c r="J11" s="113">
        <v>0</v>
      </c>
      <c r="K11" s="105">
        <f t="shared" si="4"/>
        <v>-0.5</v>
      </c>
      <c r="L11" s="113">
        <v>0.1</v>
      </c>
      <c r="M11" s="105">
        <f t="shared" si="5"/>
        <v>-0.8</v>
      </c>
      <c r="N11" s="273">
        <v>-0.1</v>
      </c>
      <c r="O11" s="274">
        <f t="shared" si="6"/>
        <v>-0.6</v>
      </c>
      <c r="P11" s="245"/>
      <c r="Q11" s="105"/>
      <c r="R11" s="113"/>
      <c r="S11" s="105"/>
      <c r="T11" s="273"/>
      <c r="U11" s="274"/>
    </row>
    <row r="12" spans="1:21" s="68" customFormat="1" ht="16.5" customHeight="1">
      <c r="A12" s="254" t="s">
        <v>188</v>
      </c>
      <c r="B12" s="245">
        <v>0.2</v>
      </c>
      <c r="C12" s="105">
        <f t="shared" si="0"/>
        <v>0.1</v>
      </c>
      <c r="D12" s="113">
        <v>-0.1</v>
      </c>
      <c r="E12" s="105">
        <f t="shared" si="1"/>
        <v>0.30000000000000004</v>
      </c>
      <c r="F12" s="113">
        <v>-0.1</v>
      </c>
      <c r="G12" s="105">
        <f t="shared" si="2"/>
        <v>0.30000000000000004</v>
      </c>
      <c r="H12" s="113">
        <v>0</v>
      </c>
      <c r="I12" s="105">
        <f t="shared" si="3"/>
        <v>-0.3</v>
      </c>
      <c r="J12" s="113">
        <v>0.3</v>
      </c>
      <c r="K12" s="105">
        <f t="shared" si="4"/>
        <v>0.3</v>
      </c>
      <c r="L12" s="113">
        <v>0.3</v>
      </c>
      <c r="M12" s="105">
        <f t="shared" si="5"/>
        <v>0.19999999999999998</v>
      </c>
      <c r="N12" s="273">
        <v>0</v>
      </c>
      <c r="O12" s="274">
        <f t="shared" si="6"/>
        <v>0.1</v>
      </c>
      <c r="P12" s="245"/>
      <c r="Q12" s="105"/>
      <c r="R12" s="113"/>
      <c r="S12" s="105"/>
      <c r="T12" s="273"/>
      <c r="U12" s="274"/>
    </row>
    <row r="13" spans="1:21" s="68" customFormat="1" ht="16.5" customHeight="1">
      <c r="A13" s="254" t="s">
        <v>189</v>
      </c>
      <c r="B13" s="245">
        <v>0.1</v>
      </c>
      <c r="C13" s="105">
        <f t="shared" si="0"/>
        <v>-0.1</v>
      </c>
      <c r="D13" s="113">
        <v>0</v>
      </c>
      <c r="E13" s="105">
        <f t="shared" si="1"/>
        <v>0.1</v>
      </c>
      <c r="F13" s="113">
        <v>-0.1</v>
      </c>
      <c r="G13" s="105">
        <f t="shared" si="2"/>
        <v>0</v>
      </c>
      <c r="H13" s="113">
        <v>0.1</v>
      </c>
      <c r="I13" s="105">
        <f t="shared" si="3"/>
        <v>0.1</v>
      </c>
      <c r="J13" s="113">
        <v>0.4</v>
      </c>
      <c r="K13" s="105">
        <f t="shared" si="4"/>
        <v>0.10000000000000003</v>
      </c>
      <c r="L13" s="113">
        <v>0.4</v>
      </c>
      <c r="M13" s="105">
        <f t="shared" si="5"/>
        <v>0.10000000000000003</v>
      </c>
      <c r="N13" s="273">
        <v>0.1</v>
      </c>
      <c r="O13" s="274">
        <f t="shared" si="6"/>
        <v>0.1</v>
      </c>
      <c r="P13" s="245"/>
      <c r="Q13" s="105"/>
      <c r="R13" s="113"/>
      <c r="S13" s="105"/>
      <c r="T13" s="273"/>
      <c r="U13" s="274"/>
    </row>
    <row r="14" spans="1:21" s="68" customFormat="1" ht="16.5" customHeight="1">
      <c r="A14" s="254" t="s">
        <v>190</v>
      </c>
      <c r="B14" s="245">
        <v>0.6</v>
      </c>
      <c r="C14" s="105">
        <f t="shared" si="0"/>
        <v>0.5</v>
      </c>
      <c r="D14" s="113">
        <v>1.1</v>
      </c>
      <c r="E14" s="105">
        <f t="shared" si="1"/>
        <v>1.1</v>
      </c>
      <c r="F14" s="113">
        <v>0.4</v>
      </c>
      <c r="G14" s="105">
        <f t="shared" si="2"/>
        <v>0.5</v>
      </c>
      <c r="H14" s="113">
        <v>0.5</v>
      </c>
      <c r="I14" s="105">
        <f t="shared" si="3"/>
        <v>0.4</v>
      </c>
      <c r="J14" s="113">
        <v>0.6</v>
      </c>
      <c r="K14" s="105">
        <f t="shared" si="4"/>
        <v>0.19999999999999996</v>
      </c>
      <c r="L14" s="113">
        <v>0.7</v>
      </c>
      <c r="M14" s="105">
        <f t="shared" si="5"/>
        <v>0.29999999999999993</v>
      </c>
      <c r="N14" s="273">
        <v>0.7</v>
      </c>
      <c r="O14" s="274">
        <f t="shared" si="6"/>
        <v>0.6</v>
      </c>
      <c r="P14" s="245"/>
      <c r="Q14" s="105"/>
      <c r="R14" s="113"/>
      <c r="S14" s="105"/>
      <c r="T14" s="273"/>
      <c r="U14" s="274"/>
    </row>
    <row r="15" spans="1:21" s="68" customFormat="1" ht="16.5" customHeight="1">
      <c r="A15" s="254" t="s">
        <v>191</v>
      </c>
      <c r="B15" s="245">
        <v>0.7</v>
      </c>
      <c r="C15" s="105">
        <f t="shared" si="0"/>
        <v>0.09999999999999998</v>
      </c>
      <c r="D15" s="113">
        <v>1.7</v>
      </c>
      <c r="E15" s="105">
        <f t="shared" si="1"/>
        <v>0.5999999999999999</v>
      </c>
      <c r="F15" s="113">
        <v>0.9</v>
      </c>
      <c r="G15" s="105">
        <f t="shared" si="2"/>
        <v>0.5</v>
      </c>
      <c r="H15" s="113">
        <v>0.6</v>
      </c>
      <c r="I15" s="105">
        <f t="shared" si="3"/>
        <v>0.09999999999999998</v>
      </c>
      <c r="J15" s="113">
        <v>0.8</v>
      </c>
      <c r="K15" s="105">
        <f t="shared" si="4"/>
        <v>0.20000000000000007</v>
      </c>
      <c r="L15" s="113">
        <v>1.1</v>
      </c>
      <c r="M15" s="105">
        <f t="shared" si="5"/>
        <v>0.40000000000000013</v>
      </c>
      <c r="N15" s="273">
        <v>1.1</v>
      </c>
      <c r="O15" s="274">
        <f t="shared" si="6"/>
        <v>0.40000000000000013</v>
      </c>
      <c r="P15" s="245"/>
      <c r="Q15" s="105"/>
      <c r="R15" s="113"/>
      <c r="S15" s="105"/>
      <c r="T15" s="273"/>
      <c r="U15" s="274"/>
    </row>
    <row r="16" spans="1:21" s="68" customFormat="1" ht="16.5" customHeight="1">
      <c r="A16" s="254" t="s">
        <v>192</v>
      </c>
      <c r="B16" s="245">
        <v>1.9</v>
      </c>
      <c r="C16" s="105">
        <f t="shared" si="0"/>
        <v>1.2</v>
      </c>
      <c r="D16" s="113">
        <v>3.5</v>
      </c>
      <c r="E16" s="105">
        <f t="shared" si="1"/>
        <v>1.8</v>
      </c>
      <c r="F16" s="113">
        <v>1.5</v>
      </c>
      <c r="G16" s="105">
        <f t="shared" si="2"/>
        <v>0.6</v>
      </c>
      <c r="H16" s="113">
        <v>1.8</v>
      </c>
      <c r="I16" s="105">
        <f t="shared" si="3"/>
        <v>1.2000000000000002</v>
      </c>
      <c r="J16" s="113">
        <v>1.3</v>
      </c>
      <c r="K16" s="105">
        <f t="shared" si="4"/>
        <v>0.5</v>
      </c>
      <c r="L16" s="113">
        <v>1.9</v>
      </c>
      <c r="M16" s="105">
        <f t="shared" si="5"/>
        <v>0.7999999999999998</v>
      </c>
      <c r="N16" s="273">
        <v>2.2</v>
      </c>
      <c r="O16" s="274">
        <f t="shared" si="6"/>
        <v>1.1</v>
      </c>
      <c r="P16" s="245"/>
      <c r="Q16" s="105"/>
      <c r="R16" s="113"/>
      <c r="S16" s="105"/>
      <c r="T16" s="273"/>
      <c r="U16" s="274"/>
    </row>
    <row r="17" spans="1:21" s="68" customFormat="1" ht="16.5" customHeight="1">
      <c r="A17" s="254" t="s">
        <v>193</v>
      </c>
      <c r="B17" s="245">
        <v>2.7</v>
      </c>
      <c r="C17" s="105">
        <f t="shared" si="0"/>
        <v>0.8000000000000003</v>
      </c>
      <c r="D17" s="113">
        <v>3.3</v>
      </c>
      <c r="E17" s="105">
        <f t="shared" si="1"/>
        <v>-0.20000000000000018</v>
      </c>
      <c r="F17" s="113">
        <v>2</v>
      </c>
      <c r="G17" s="105">
        <f t="shared" si="2"/>
        <v>0.5</v>
      </c>
      <c r="H17" s="113">
        <v>3.2</v>
      </c>
      <c r="I17" s="105">
        <f t="shared" si="3"/>
        <v>1.4000000000000001</v>
      </c>
      <c r="J17" s="113">
        <v>2.6</v>
      </c>
      <c r="K17" s="105">
        <f t="shared" si="4"/>
        <v>1.3</v>
      </c>
      <c r="L17" s="113">
        <v>3.8</v>
      </c>
      <c r="M17" s="105">
        <f t="shared" si="5"/>
        <v>1.9</v>
      </c>
      <c r="N17" s="273">
        <v>3</v>
      </c>
      <c r="O17" s="274">
        <f t="shared" si="6"/>
        <v>0.7999999999999998</v>
      </c>
      <c r="P17" s="245"/>
      <c r="Q17" s="105"/>
      <c r="R17" s="113"/>
      <c r="S17" s="105"/>
      <c r="T17" s="273"/>
      <c r="U17" s="274"/>
    </row>
    <row r="18" spans="1:21" s="68" customFormat="1" ht="16.5" customHeight="1">
      <c r="A18" s="254" t="s">
        <v>194</v>
      </c>
      <c r="B18" s="245">
        <v>3.4</v>
      </c>
      <c r="C18" s="105">
        <f t="shared" si="0"/>
        <v>0.6999999999999997</v>
      </c>
      <c r="D18" s="113">
        <v>3.8</v>
      </c>
      <c r="E18" s="105">
        <f t="shared" si="1"/>
        <v>0.5</v>
      </c>
      <c r="F18" s="113">
        <v>2</v>
      </c>
      <c r="G18" s="105">
        <f t="shared" si="2"/>
        <v>0</v>
      </c>
      <c r="H18" s="113">
        <v>3.5</v>
      </c>
      <c r="I18" s="105">
        <f t="shared" si="3"/>
        <v>0.2999999999999998</v>
      </c>
      <c r="J18" s="113">
        <v>3.4</v>
      </c>
      <c r="K18" s="105">
        <f t="shared" si="4"/>
        <v>0.7999999999999998</v>
      </c>
      <c r="L18" s="113">
        <v>4</v>
      </c>
      <c r="M18" s="105">
        <f t="shared" si="5"/>
        <v>0.20000000000000018</v>
      </c>
      <c r="N18" s="273">
        <v>3.4</v>
      </c>
      <c r="O18" s="274">
        <f t="shared" si="6"/>
        <v>0.3999999999999999</v>
      </c>
      <c r="P18" s="245"/>
      <c r="Q18" s="105"/>
      <c r="R18" s="113"/>
      <c r="S18" s="105"/>
      <c r="T18" s="273"/>
      <c r="U18" s="274"/>
    </row>
    <row r="19" spans="1:21" s="68" customFormat="1" ht="16.5" customHeight="1">
      <c r="A19" s="254" t="s">
        <v>195</v>
      </c>
      <c r="B19" s="245">
        <v>6</v>
      </c>
      <c r="C19" s="105">
        <f t="shared" si="0"/>
        <v>2.6</v>
      </c>
      <c r="D19" s="113">
        <v>4.4</v>
      </c>
      <c r="E19" s="105">
        <f t="shared" si="1"/>
        <v>0.6000000000000005</v>
      </c>
      <c r="F19" s="113">
        <v>2.1</v>
      </c>
      <c r="G19" s="105">
        <f t="shared" si="2"/>
        <v>0.10000000000000009</v>
      </c>
      <c r="H19" s="113">
        <v>4.1</v>
      </c>
      <c r="I19" s="105">
        <f t="shared" si="3"/>
        <v>0.5999999999999996</v>
      </c>
      <c r="J19" s="113">
        <v>4.3</v>
      </c>
      <c r="K19" s="105">
        <f t="shared" si="4"/>
        <v>0.8999999999999999</v>
      </c>
      <c r="L19" s="113">
        <v>4.1</v>
      </c>
      <c r="M19" s="105">
        <f t="shared" si="5"/>
        <v>0.09999999999999964</v>
      </c>
      <c r="N19" s="273">
        <v>4.2</v>
      </c>
      <c r="O19" s="274">
        <f t="shared" si="6"/>
        <v>0.8000000000000003</v>
      </c>
      <c r="P19" s="245"/>
      <c r="Q19" s="105"/>
      <c r="R19" s="113"/>
      <c r="S19" s="105"/>
      <c r="T19" s="273"/>
      <c r="U19" s="274"/>
    </row>
    <row r="20" spans="1:21" s="68" customFormat="1" ht="16.5" customHeight="1">
      <c r="A20" s="254" t="s">
        <v>196</v>
      </c>
      <c r="B20" s="245">
        <v>5.3</v>
      </c>
      <c r="C20" s="105">
        <f t="shared" si="0"/>
        <v>-0.7000000000000002</v>
      </c>
      <c r="D20" s="113">
        <v>2.4</v>
      </c>
      <c r="E20" s="105">
        <f t="shared" si="1"/>
        <v>-2.0000000000000004</v>
      </c>
      <c r="F20" s="113">
        <v>1.9</v>
      </c>
      <c r="G20" s="105">
        <f t="shared" si="2"/>
        <v>-0.20000000000000018</v>
      </c>
      <c r="H20" s="113">
        <v>3.1</v>
      </c>
      <c r="I20" s="105">
        <f t="shared" si="3"/>
        <v>-0.9999999999999996</v>
      </c>
      <c r="J20" s="113">
        <v>4.5</v>
      </c>
      <c r="K20" s="105">
        <f t="shared" si="4"/>
        <v>0.20000000000000018</v>
      </c>
      <c r="L20" s="113">
        <v>2.7</v>
      </c>
      <c r="M20" s="105">
        <f t="shared" si="5"/>
        <v>-1.3999999999999995</v>
      </c>
      <c r="N20" s="273">
        <v>3</v>
      </c>
      <c r="O20" s="274">
        <f t="shared" si="6"/>
        <v>-1.2000000000000002</v>
      </c>
      <c r="P20" s="245"/>
      <c r="Q20" s="105"/>
      <c r="R20" s="113"/>
      <c r="S20" s="105"/>
      <c r="T20" s="273"/>
      <c r="U20" s="274"/>
    </row>
    <row r="21" spans="1:21" s="68" customFormat="1" ht="16.5" customHeight="1">
      <c r="A21" s="254" t="s">
        <v>197</v>
      </c>
      <c r="B21" s="245">
        <v>2.3</v>
      </c>
      <c r="C21" s="105">
        <f t="shared" si="0"/>
        <v>-3</v>
      </c>
      <c r="D21" s="113">
        <v>0.6</v>
      </c>
      <c r="E21" s="105">
        <f t="shared" si="1"/>
        <v>-1.7999999999999998</v>
      </c>
      <c r="F21" s="113">
        <v>0.9</v>
      </c>
      <c r="G21" s="105">
        <f t="shared" si="2"/>
        <v>-0.9999999999999999</v>
      </c>
      <c r="H21" s="113">
        <v>1.6</v>
      </c>
      <c r="I21" s="105">
        <f t="shared" si="3"/>
        <v>-1.5</v>
      </c>
      <c r="J21" s="113">
        <v>1</v>
      </c>
      <c r="K21" s="105">
        <f t="shared" si="4"/>
        <v>-3.5</v>
      </c>
      <c r="L21" s="113">
        <v>0.9</v>
      </c>
      <c r="M21" s="105">
        <f t="shared" si="5"/>
        <v>-1.8000000000000003</v>
      </c>
      <c r="N21" s="273">
        <v>1.1</v>
      </c>
      <c r="O21" s="274">
        <f t="shared" si="6"/>
        <v>-1.9</v>
      </c>
      <c r="P21" s="245"/>
      <c r="Q21" s="105"/>
      <c r="R21" s="113"/>
      <c r="S21" s="105"/>
      <c r="T21" s="273"/>
      <c r="U21" s="274"/>
    </row>
    <row r="22" spans="1:21" s="68" customFormat="1" ht="16.5" customHeight="1">
      <c r="A22" s="254" t="s">
        <v>198</v>
      </c>
      <c r="B22" s="245">
        <v>0.8</v>
      </c>
      <c r="C22" s="105">
        <f t="shared" si="0"/>
        <v>-1.4999999999999998</v>
      </c>
      <c r="D22" s="113">
        <v>0</v>
      </c>
      <c r="E22" s="105">
        <f t="shared" si="1"/>
        <v>-0.6</v>
      </c>
      <c r="F22" s="113">
        <v>0.3</v>
      </c>
      <c r="G22" s="105">
        <f t="shared" si="2"/>
        <v>-0.6000000000000001</v>
      </c>
      <c r="H22" s="113">
        <v>0.3</v>
      </c>
      <c r="I22" s="105">
        <f t="shared" si="3"/>
        <v>-1.3</v>
      </c>
      <c r="J22" s="113">
        <v>0.4</v>
      </c>
      <c r="K22" s="105">
        <f t="shared" si="4"/>
        <v>-0.6</v>
      </c>
      <c r="L22" s="113">
        <v>0.5</v>
      </c>
      <c r="M22" s="105">
        <f t="shared" si="5"/>
        <v>-0.4</v>
      </c>
      <c r="N22" s="273">
        <v>0.3</v>
      </c>
      <c r="O22" s="274">
        <f t="shared" si="6"/>
        <v>-0.8</v>
      </c>
      <c r="P22" s="245">
        <v>0.1</v>
      </c>
      <c r="Q22" s="105"/>
      <c r="R22" s="113">
        <v>0.8</v>
      </c>
      <c r="S22" s="105"/>
      <c r="T22" s="273">
        <v>0.4</v>
      </c>
      <c r="U22" s="274"/>
    </row>
    <row r="23" spans="1:21" s="68" customFormat="1" ht="16.5" customHeight="1">
      <c r="A23" s="254" t="s">
        <v>199</v>
      </c>
      <c r="B23" s="245">
        <v>0.8</v>
      </c>
      <c r="C23" s="105">
        <f t="shared" si="0"/>
        <v>0</v>
      </c>
      <c r="D23" s="113">
        <v>1</v>
      </c>
      <c r="E23" s="105">
        <f t="shared" si="1"/>
        <v>1</v>
      </c>
      <c r="F23" s="113">
        <v>0.8</v>
      </c>
      <c r="G23" s="105">
        <f t="shared" si="2"/>
        <v>0.5</v>
      </c>
      <c r="H23" s="113">
        <v>0.4</v>
      </c>
      <c r="I23" s="105">
        <f t="shared" si="3"/>
        <v>0.10000000000000003</v>
      </c>
      <c r="J23" s="113">
        <v>0.7</v>
      </c>
      <c r="K23" s="105">
        <f t="shared" si="4"/>
        <v>0.29999999999999993</v>
      </c>
      <c r="L23" s="113">
        <v>0.5</v>
      </c>
      <c r="M23" s="105">
        <f t="shared" si="5"/>
        <v>0</v>
      </c>
      <c r="N23" s="273">
        <v>0.8</v>
      </c>
      <c r="O23" s="274">
        <f t="shared" si="6"/>
        <v>0.5</v>
      </c>
      <c r="P23" s="245">
        <v>0.1</v>
      </c>
      <c r="Q23" s="105">
        <f aca="true" t="shared" si="7" ref="Q23:Q40">ROUND(P23,1)-ROUND(P22,1)</f>
        <v>0</v>
      </c>
      <c r="R23" s="113">
        <v>0.7</v>
      </c>
      <c r="S23" s="105">
        <f aca="true" t="shared" si="8" ref="S23:S40">ROUND(R23,1)-ROUND(R22,1)</f>
        <v>-0.10000000000000009</v>
      </c>
      <c r="T23" s="273">
        <v>0.6</v>
      </c>
      <c r="U23" s="274">
        <f aca="true" t="shared" si="9" ref="U23:U40">ROUND(T23,1)-ROUND(T22,1)</f>
        <v>0.19999999999999996</v>
      </c>
    </row>
    <row r="24" spans="1:21" s="68" customFormat="1" ht="16.5" customHeight="1">
      <c r="A24" s="254" t="s">
        <v>200</v>
      </c>
      <c r="B24" s="245">
        <v>1</v>
      </c>
      <c r="C24" s="105">
        <f t="shared" si="0"/>
        <v>0.19999999999999996</v>
      </c>
      <c r="D24" s="113">
        <v>0.9</v>
      </c>
      <c r="E24" s="105">
        <f t="shared" si="1"/>
        <v>-0.09999999999999998</v>
      </c>
      <c r="F24" s="113">
        <v>0.7</v>
      </c>
      <c r="G24" s="105">
        <f t="shared" si="2"/>
        <v>-0.10000000000000009</v>
      </c>
      <c r="H24" s="113">
        <v>0.2</v>
      </c>
      <c r="I24" s="105">
        <f t="shared" si="3"/>
        <v>-0.2</v>
      </c>
      <c r="J24" s="113">
        <v>1.2</v>
      </c>
      <c r="K24" s="105">
        <f t="shared" si="4"/>
        <v>0.5</v>
      </c>
      <c r="L24" s="113">
        <v>0.9</v>
      </c>
      <c r="M24" s="105">
        <f t="shared" si="5"/>
        <v>0.4</v>
      </c>
      <c r="N24" s="273">
        <v>0.8</v>
      </c>
      <c r="O24" s="274">
        <f t="shared" si="6"/>
        <v>0</v>
      </c>
      <c r="P24" s="245">
        <v>0</v>
      </c>
      <c r="Q24" s="105">
        <f t="shared" si="7"/>
        <v>-0.1</v>
      </c>
      <c r="R24" s="113">
        <v>0.5</v>
      </c>
      <c r="S24" s="105">
        <f t="shared" si="8"/>
        <v>-0.19999999999999996</v>
      </c>
      <c r="T24" s="273">
        <v>0.6</v>
      </c>
      <c r="U24" s="274">
        <f t="shared" si="9"/>
        <v>0</v>
      </c>
    </row>
    <row r="25" spans="1:21" s="68" customFormat="1" ht="16.5" customHeight="1">
      <c r="A25" s="254" t="s">
        <v>201</v>
      </c>
      <c r="B25" s="245">
        <v>0.8</v>
      </c>
      <c r="C25" s="105">
        <f t="shared" si="0"/>
        <v>-0.19999999999999996</v>
      </c>
      <c r="D25" s="113">
        <v>0.7</v>
      </c>
      <c r="E25" s="105">
        <f t="shared" si="1"/>
        <v>-0.20000000000000007</v>
      </c>
      <c r="F25" s="113">
        <v>0.3</v>
      </c>
      <c r="G25" s="105">
        <f t="shared" si="2"/>
        <v>-0.39999999999999997</v>
      </c>
      <c r="H25" s="113">
        <v>0.1</v>
      </c>
      <c r="I25" s="105">
        <f t="shared" si="3"/>
        <v>-0.1</v>
      </c>
      <c r="J25" s="113">
        <v>0.8</v>
      </c>
      <c r="K25" s="105">
        <f t="shared" si="4"/>
        <v>-0.3999999999999999</v>
      </c>
      <c r="L25" s="113">
        <v>1</v>
      </c>
      <c r="M25" s="105">
        <f t="shared" si="5"/>
        <v>0.09999999999999998</v>
      </c>
      <c r="N25" s="273">
        <v>0.6</v>
      </c>
      <c r="O25" s="274">
        <f t="shared" si="6"/>
        <v>-0.20000000000000007</v>
      </c>
      <c r="P25" s="245">
        <v>0.2</v>
      </c>
      <c r="Q25" s="105">
        <f t="shared" si="7"/>
        <v>0.2</v>
      </c>
      <c r="R25" s="113">
        <v>0.5</v>
      </c>
      <c r="S25" s="105">
        <f t="shared" si="8"/>
        <v>0</v>
      </c>
      <c r="T25" s="273">
        <v>0.5</v>
      </c>
      <c r="U25" s="274">
        <f t="shared" si="9"/>
        <v>-0.09999999999999998</v>
      </c>
    </row>
    <row r="26" spans="1:21" s="68" customFormat="1" ht="16.5" customHeight="1">
      <c r="A26" s="254" t="s">
        <v>202</v>
      </c>
      <c r="B26" s="245">
        <v>0.2</v>
      </c>
      <c r="C26" s="105">
        <f t="shared" si="0"/>
        <v>-0.6000000000000001</v>
      </c>
      <c r="D26" s="113">
        <v>0.7</v>
      </c>
      <c r="E26" s="105">
        <f t="shared" si="1"/>
        <v>0</v>
      </c>
      <c r="F26" s="113">
        <v>0.3</v>
      </c>
      <c r="G26" s="105">
        <f t="shared" si="2"/>
        <v>0</v>
      </c>
      <c r="H26" s="113">
        <v>0.1</v>
      </c>
      <c r="I26" s="105">
        <f t="shared" si="3"/>
        <v>0</v>
      </c>
      <c r="J26" s="113">
        <v>0.5</v>
      </c>
      <c r="K26" s="105">
        <f t="shared" si="4"/>
        <v>-0.30000000000000004</v>
      </c>
      <c r="L26" s="113">
        <v>0.8</v>
      </c>
      <c r="M26" s="105">
        <f t="shared" si="5"/>
        <v>-0.19999999999999996</v>
      </c>
      <c r="N26" s="273">
        <v>0.5</v>
      </c>
      <c r="O26" s="274">
        <f t="shared" si="6"/>
        <v>-0.09999999999999998</v>
      </c>
      <c r="P26" s="245">
        <v>0.2</v>
      </c>
      <c r="Q26" s="105">
        <f t="shared" si="7"/>
        <v>0</v>
      </c>
      <c r="R26" s="113">
        <v>0.8</v>
      </c>
      <c r="S26" s="105">
        <f t="shared" si="8"/>
        <v>0.30000000000000004</v>
      </c>
      <c r="T26" s="273">
        <v>0.5</v>
      </c>
      <c r="U26" s="274">
        <f t="shared" si="9"/>
        <v>0</v>
      </c>
    </row>
    <row r="27" spans="1:21" s="68" customFormat="1" ht="16.5" customHeight="1">
      <c r="A27" s="254" t="s">
        <v>203</v>
      </c>
      <c r="B27" s="245">
        <v>-0.1</v>
      </c>
      <c r="C27" s="105">
        <f t="shared" si="0"/>
        <v>-0.30000000000000004</v>
      </c>
      <c r="D27" s="113">
        <v>-0.3</v>
      </c>
      <c r="E27" s="105">
        <f t="shared" si="1"/>
        <v>-1</v>
      </c>
      <c r="F27" s="113">
        <v>-0.5</v>
      </c>
      <c r="G27" s="105">
        <f t="shared" si="2"/>
        <v>-0.8</v>
      </c>
      <c r="H27" s="113">
        <v>-0.3</v>
      </c>
      <c r="I27" s="105">
        <f t="shared" si="3"/>
        <v>-0.4</v>
      </c>
      <c r="J27" s="113">
        <v>-0.7</v>
      </c>
      <c r="K27" s="105">
        <f t="shared" si="4"/>
        <v>-1.2</v>
      </c>
      <c r="L27" s="113">
        <v>-0.9</v>
      </c>
      <c r="M27" s="105">
        <f t="shared" si="5"/>
        <v>-1.7000000000000002</v>
      </c>
      <c r="N27" s="273">
        <v>-0.4</v>
      </c>
      <c r="O27" s="274">
        <f t="shared" si="6"/>
        <v>-0.9</v>
      </c>
      <c r="P27" s="245">
        <v>-0.4</v>
      </c>
      <c r="Q27" s="105">
        <f t="shared" si="7"/>
        <v>-0.6000000000000001</v>
      </c>
      <c r="R27" s="113">
        <v>0.3</v>
      </c>
      <c r="S27" s="105">
        <f t="shared" si="8"/>
        <v>-0.5</v>
      </c>
      <c r="T27" s="273">
        <v>-0.3</v>
      </c>
      <c r="U27" s="274">
        <f t="shared" si="9"/>
        <v>-0.8</v>
      </c>
    </row>
    <row r="28" spans="1:21" s="68" customFormat="1" ht="16.5" customHeight="1">
      <c r="A28" s="254" t="s">
        <v>204</v>
      </c>
      <c r="B28" s="245">
        <v>0.5</v>
      </c>
      <c r="C28" s="105">
        <f t="shared" si="0"/>
        <v>0.6</v>
      </c>
      <c r="D28" s="113">
        <v>-0.2</v>
      </c>
      <c r="E28" s="105">
        <f t="shared" si="1"/>
        <v>0.09999999999999998</v>
      </c>
      <c r="F28" s="113">
        <v>-0.4</v>
      </c>
      <c r="G28" s="105">
        <f t="shared" si="2"/>
        <v>0.09999999999999998</v>
      </c>
      <c r="H28" s="113">
        <v>-1</v>
      </c>
      <c r="I28" s="105">
        <f t="shared" si="3"/>
        <v>-0.7</v>
      </c>
      <c r="J28" s="113">
        <v>0.3</v>
      </c>
      <c r="K28" s="105">
        <f t="shared" si="4"/>
        <v>1</v>
      </c>
      <c r="L28" s="113">
        <v>-0.7</v>
      </c>
      <c r="M28" s="105">
        <f t="shared" si="5"/>
        <v>0.20000000000000007</v>
      </c>
      <c r="N28" s="273">
        <v>-0.3</v>
      </c>
      <c r="O28" s="274">
        <f t="shared" si="6"/>
        <v>0.10000000000000003</v>
      </c>
      <c r="P28" s="245">
        <v>0</v>
      </c>
      <c r="Q28" s="105">
        <f t="shared" si="7"/>
        <v>0.4</v>
      </c>
      <c r="R28" s="113">
        <v>-0.1</v>
      </c>
      <c r="S28" s="105">
        <f t="shared" si="8"/>
        <v>-0.4</v>
      </c>
      <c r="T28" s="273">
        <v>-0.3</v>
      </c>
      <c r="U28" s="274">
        <f t="shared" si="9"/>
        <v>0</v>
      </c>
    </row>
    <row r="29" spans="1:21" s="68" customFormat="1" ht="16.5" customHeight="1">
      <c r="A29" s="254" t="s">
        <v>205</v>
      </c>
      <c r="B29" s="245">
        <v>0.1</v>
      </c>
      <c r="C29" s="105">
        <f t="shared" si="0"/>
        <v>-0.4</v>
      </c>
      <c r="D29" s="113">
        <v>0.1</v>
      </c>
      <c r="E29" s="105">
        <f t="shared" si="1"/>
        <v>0.30000000000000004</v>
      </c>
      <c r="F29" s="113">
        <v>-0.3</v>
      </c>
      <c r="G29" s="105">
        <f t="shared" si="2"/>
        <v>0.10000000000000003</v>
      </c>
      <c r="H29" s="113">
        <v>-0.7</v>
      </c>
      <c r="I29" s="105">
        <f t="shared" si="3"/>
        <v>0.30000000000000004</v>
      </c>
      <c r="J29" s="113">
        <v>-0.2</v>
      </c>
      <c r="K29" s="105">
        <f t="shared" si="4"/>
        <v>-0.5</v>
      </c>
      <c r="L29" s="113">
        <v>0.7</v>
      </c>
      <c r="M29" s="105">
        <f t="shared" si="5"/>
        <v>1.4</v>
      </c>
      <c r="N29" s="273">
        <v>0</v>
      </c>
      <c r="O29" s="274">
        <f t="shared" si="6"/>
        <v>0.3</v>
      </c>
      <c r="P29" s="245">
        <v>0.1</v>
      </c>
      <c r="Q29" s="105">
        <f t="shared" si="7"/>
        <v>0.1</v>
      </c>
      <c r="R29" s="113">
        <v>0.1</v>
      </c>
      <c r="S29" s="105">
        <f t="shared" si="8"/>
        <v>0.2</v>
      </c>
      <c r="T29" s="273">
        <v>0</v>
      </c>
      <c r="U29" s="274">
        <f t="shared" si="9"/>
        <v>0.3</v>
      </c>
    </row>
    <row r="30" spans="1:21" s="68" customFormat="1" ht="16.5" customHeight="1">
      <c r="A30" s="254" t="s">
        <v>206</v>
      </c>
      <c r="B30" s="245">
        <v>0</v>
      </c>
      <c r="C30" s="105">
        <f t="shared" si="0"/>
        <v>-0.1</v>
      </c>
      <c r="D30" s="113">
        <v>-0.2</v>
      </c>
      <c r="E30" s="105">
        <f t="shared" si="1"/>
        <v>-0.30000000000000004</v>
      </c>
      <c r="F30" s="113">
        <v>0.3</v>
      </c>
      <c r="G30" s="105">
        <f t="shared" si="2"/>
        <v>0.6</v>
      </c>
      <c r="H30" s="113">
        <v>-1.3</v>
      </c>
      <c r="I30" s="105">
        <f t="shared" si="3"/>
        <v>-0.6000000000000001</v>
      </c>
      <c r="J30" s="113">
        <v>0.2</v>
      </c>
      <c r="K30" s="105">
        <f t="shared" si="4"/>
        <v>0.4</v>
      </c>
      <c r="L30" s="113">
        <v>0.5</v>
      </c>
      <c r="M30" s="105">
        <f t="shared" si="5"/>
        <v>-0.19999999999999996</v>
      </c>
      <c r="N30" s="273">
        <v>-0.2</v>
      </c>
      <c r="O30" s="274">
        <f t="shared" si="6"/>
        <v>-0.2</v>
      </c>
      <c r="P30" s="245">
        <v>0</v>
      </c>
      <c r="Q30" s="105">
        <f t="shared" si="7"/>
        <v>-0.1</v>
      </c>
      <c r="R30" s="113">
        <v>0.2</v>
      </c>
      <c r="S30" s="105">
        <f t="shared" si="8"/>
        <v>0.1</v>
      </c>
      <c r="T30" s="273">
        <v>-0.1</v>
      </c>
      <c r="U30" s="274">
        <f t="shared" si="9"/>
        <v>-0.1</v>
      </c>
    </row>
    <row r="31" spans="1:21" s="68" customFormat="1" ht="16.5" customHeight="1">
      <c r="A31" s="254" t="s">
        <v>207</v>
      </c>
      <c r="B31" s="245">
        <v>-0.4</v>
      </c>
      <c r="C31" s="105">
        <f t="shared" si="0"/>
        <v>-0.4</v>
      </c>
      <c r="D31" s="113">
        <v>0.2</v>
      </c>
      <c r="E31" s="105">
        <f t="shared" si="1"/>
        <v>0.4</v>
      </c>
      <c r="F31" s="113">
        <v>-0.3</v>
      </c>
      <c r="G31" s="105">
        <f t="shared" si="2"/>
        <v>-0.6</v>
      </c>
      <c r="H31" s="113">
        <v>-2</v>
      </c>
      <c r="I31" s="105">
        <f t="shared" si="3"/>
        <v>-0.7</v>
      </c>
      <c r="J31" s="113">
        <v>0.1</v>
      </c>
      <c r="K31" s="105">
        <f t="shared" si="4"/>
        <v>-0.1</v>
      </c>
      <c r="L31" s="113">
        <v>-0.1</v>
      </c>
      <c r="M31" s="105">
        <f t="shared" si="5"/>
        <v>-0.6</v>
      </c>
      <c r="N31" s="273">
        <v>-0.4</v>
      </c>
      <c r="O31" s="274">
        <f t="shared" si="6"/>
        <v>-0.2</v>
      </c>
      <c r="P31" s="245">
        <v>-0.2</v>
      </c>
      <c r="Q31" s="105">
        <f t="shared" si="7"/>
        <v>-0.2</v>
      </c>
      <c r="R31" s="113">
        <v>0.1</v>
      </c>
      <c r="S31" s="105">
        <f t="shared" si="8"/>
        <v>-0.1</v>
      </c>
      <c r="T31" s="273">
        <v>-0.3</v>
      </c>
      <c r="U31" s="274">
        <f t="shared" si="9"/>
        <v>-0.19999999999999998</v>
      </c>
    </row>
    <row r="32" spans="1:21" s="68" customFormat="1" ht="16.5" customHeight="1">
      <c r="A32" s="254" t="s">
        <v>208</v>
      </c>
      <c r="B32" s="245">
        <v>-0.7998416155216789</v>
      </c>
      <c r="C32" s="105">
        <f t="shared" si="0"/>
        <v>-0.4</v>
      </c>
      <c r="D32" s="113">
        <v>-0.09030906837549357</v>
      </c>
      <c r="E32" s="105">
        <f t="shared" si="1"/>
        <v>-0.30000000000000004</v>
      </c>
      <c r="F32" s="113">
        <v>-0.4505159133846825</v>
      </c>
      <c r="G32" s="105">
        <f t="shared" si="2"/>
        <v>-0.2</v>
      </c>
      <c r="H32" s="113">
        <v>-2.053130315056289</v>
      </c>
      <c r="I32" s="105">
        <f t="shared" si="3"/>
        <v>-0.10000000000000009</v>
      </c>
      <c r="J32" s="113">
        <v>-1.1711101069438168</v>
      </c>
      <c r="K32" s="105">
        <f t="shared" si="4"/>
        <v>-1.3</v>
      </c>
      <c r="L32" s="113">
        <v>-0.3239579353080923</v>
      </c>
      <c r="M32" s="105">
        <f t="shared" si="5"/>
        <v>-0.19999999999999998</v>
      </c>
      <c r="N32" s="273">
        <v>-0.7430629350985937</v>
      </c>
      <c r="O32" s="274">
        <f t="shared" si="6"/>
        <v>-0.29999999999999993</v>
      </c>
      <c r="P32" s="245">
        <v>-0.2648687695641705</v>
      </c>
      <c r="Q32" s="105">
        <f t="shared" si="7"/>
        <v>-0.09999999999999998</v>
      </c>
      <c r="R32" s="113">
        <v>-0.10872251050160613</v>
      </c>
      <c r="S32" s="105">
        <f t="shared" si="8"/>
        <v>-0.2</v>
      </c>
      <c r="T32" s="273">
        <v>-0.5590539033848269</v>
      </c>
      <c r="U32" s="274">
        <f t="shared" si="9"/>
        <v>-0.3</v>
      </c>
    </row>
    <row r="33" spans="1:21" s="68" customFormat="1" ht="16.5" customHeight="1">
      <c r="A33" s="254" t="s">
        <v>209</v>
      </c>
      <c r="B33" s="245">
        <v>-0.09894838576063696</v>
      </c>
      <c r="C33" s="105">
        <f t="shared" si="0"/>
        <v>0.7000000000000001</v>
      </c>
      <c r="D33" s="113">
        <v>0.2137624336691946</v>
      </c>
      <c r="E33" s="105">
        <f t="shared" si="1"/>
        <v>0.30000000000000004</v>
      </c>
      <c r="F33" s="113">
        <v>-0.24557768312804573</v>
      </c>
      <c r="G33" s="105">
        <f t="shared" si="2"/>
        <v>0.3</v>
      </c>
      <c r="H33" s="113">
        <v>-1.4278542318823462</v>
      </c>
      <c r="I33" s="105">
        <f t="shared" si="3"/>
        <v>0.7000000000000002</v>
      </c>
      <c r="J33" s="113">
        <v>-0.5659655831739963</v>
      </c>
      <c r="K33" s="105">
        <f t="shared" si="4"/>
        <v>0.6</v>
      </c>
      <c r="L33" s="113">
        <v>-0.13961092639197603</v>
      </c>
      <c r="M33" s="105">
        <f t="shared" si="5"/>
        <v>0.19999999999999998</v>
      </c>
      <c r="N33" s="273">
        <v>-0.34512024309759515</v>
      </c>
      <c r="O33" s="274">
        <f t="shared" si="6"/>
        <v>0.39999999999999997</v>
      </c>
      <c r="P33" s="245">
        <v>-0.164259471648232</v>
      </c>
      <c r="Q33" s="105">
        <f t="shared" si="7"/>
        <v>0.09999999999999998</v>
      </c>
      <c r="R33" s="113">
        <v>-0.019405417992703563</v>
      </c>
      <c r="S33" s="105">
        <f t="shared" si="8"/>
        <v>0.1</v>
      </c>
      <c r="T33" s="273">
        <v>-0.2604569501593293</v>
      </c>
      <c r="U33" s="274">
        <f t="shared" si="9"/>
        <v>0.3</v>
      </c>
    </row>
    <row r="34" spans="1:21" s="68" customFormat="1" ht="16.5" customHeight="1">
      <c r="A34" s="254" t="s">
        <v>210</v>
      </c>
      <c r="B34" s="245">
        <v>0.06952491309385864</v>
      </c>
      <c r="C34" s="105">
        <f t="shared" si="0"/>
        <v>0.2</v>
      </c>
      <c r="D34" s="113">
        <v>2.423706912932771</v>
      </c>
      <c r="E34" s="105">
        <f t="shared" si="1"/>
        <v>2.1999999999999997</v>
      </c>
      <c r="F34" s="113">
        <v>0.39425706472196903</v>
      </c>
      <c r="G34" s="105">
        <f t="shared" si="2"/>
        <v>0.6000000000000001</v>
      </c>
      <c r="H34" s="113">
        <v>-0.4268346530864561</v>
      </c>
      <c r="I34" s="105">
        <f t="shared" si="3"/>
        <v>0.9999999999999999</v>
      </c>
      <c r="J34" s="113">
        <v>0.9478489631692973</v>
      </c>
      <c r="K34" s="105">
        <f t="shared" si="4"/>
        <v>1.5</v>
      </c>
      <c r="L34" s="113">
        <v>2.251705129402971</v>
      </c>
      <c r="M34" s="105">
        <f t="shared" si="5"/>
        <v>2.4</v>
      </c>
      <c r="N34" s="273">
        <v>1.1389872696291385</v>
      </c>
      <c r="O34" s="274">
        <f t="shared" si="6"/>
        <v>1.4000000000000001</v>
      </c>
      <c r="P34" s="245">
        <v>0.1445606076337585</v>
      </c>
      <c r="Q34" s="105">
        <f t="shared" si="7"/>
        <v>0.30000000000000004</v>
      </c>
      <c r="R34" s="113">
        <v>0.39183163259173787</v>
      </c>
      <c r="S34" s="105">
        <f t="shared" si="8"/>
        <v>0.4</v>
      </c>
      <c r="T34" s="273">
        <v>0.8010023392744628</v>
      </c>
      <c r="U34" s="274">
        <f t="shared" si="9"/>
        <v>1.1</v>
      </c>
    </row>
    <row r="35" spans="1:21" s="68" customFormat="1" ht="16.5" customHeight="1">
      <c r="A35" s="254" t="s">
        <v>211</v>
      </c>
      <c r="B35" s="245">
        <v>1.0165024785091297</v>
      </c>
      <c r="C35" s="105">
        <f t="shared" si="0"/>
        <v>0.9</v>
      </c>
      <c r="D35" s="113">
        <v>2.0480941616649777</v>
      </c>
      <c r="E35" s="105">
        <f t="shared" si="1"/>
        <v>-0.3999999999999999</v>
      </c>
      <c r="F35" s="113">
        <v>0.27226599562724313</v>
      </c>
      <c r="G35" s="105">
        <f t="shared" si="2"/>
        <v>-0.10000000000000003</v>
      </c>
      <c r="H35" s="113">
        <v>-0.46275723632797533</v>
      </c>
      <c r="I35" s="105">
        <f t="shared" si="3"/>
        <v>-0.09999999999999998</v>
      </c>
      <c r="J35" s="113">
        <v>2.1580274347250117</v>
      </c>
      <c r="K35" s="105">
        <f t="shared" si="4"/>
        <v>1.3000000000000003</v>
      </c>
      <c r="L35" s="113">
        <v>6.023564876936933</v>
      </c>
      <c r="M35" s="105">
        <f t="shared" si="5"/>
        <v>3.7</v>
      </c>
      <c r="N35" s="273">
        <v>1.8129185063890756</v>
      </c>
      <c r="O35" s="274">
        <f t="shared" si="6"/>
        <v>0.7</v>
      </c>
      <c r="P35" s="245">
        <v>0.3080826386371874</v>
      </c>
      <c r="Q35" s="105">
        <f t="shared" si="7"/>
        <v>0.19999999999999998</v>
      </c>
      <c r="R35" s="113">
        <v>0.4677819433904563</v>
      </c>
      <c r="S35" s="105">
        <f t="shared" si="8"/>
        <v>0.09999999999999998</v>
      </c>
      <c r="T35" s="273">
        <v>1.2477097479878658</v>
      </c>
      <c r="U35" s="274">
        <f t="shared" si="9"/>
        <v>0.3999999999999999</v>
      </c>
    </row>
    <row r="36" spans="1:21" s="68" customFormat="1" ht="16.5" customHeight="1">
      <c r="A36" s="254" t="s">
        <v>212</v>
      </c>
      <c r="B36" s="245">
        <v>0.17535989559969006</v>
      </c>
      <c r="C36" s="105">
        <f t="shared" si="0"/>
        <v>-0.8</v>
      </c>
      <c r="D36" s="113">
        <v>1.0377486272752847</v>
      </c>
      <c r="E36" s="105">
        <f t="shared" si="1"/>
        <v>-1</v>
      </c>
      <c r="F36" s="113">
        <v>0.14841328735431492</v>
      </c>
      <c r="G36" s="105">
        <f t="shared" si="2"/>
        <v>-0.19999999999999998</v>
      </c>
      <c r="H36" s="113">
        <v>-0.09206437930524274</v>
      </c>
      <c r="I36" s="105">
        <f t="shared" si="3"/>
        <v>0.4</v>
      </c>
      <c r="J36" s="113">
        <v>1.6879185395835243</v>
      </c>
      <c r="K36" s="105">
        <f t="shared" si="4"/>
        <v>-0.5000000000000002</v>
      </c>
      <c r="L36" s="113">
        <v>2.7415648070939005</v>
      </c>
      <c r="M36" s="105">
        <f t="shared" si="5"/>
        <v>-3.3</v>
      </c>
      <c r="N36" s="273">
        <v>0.8709532443783222</v>
      </c>
      <c r="O36" s="274">
        <f t="shared" si="6"/>
        <v>-0.9</v>
      </c>
      <c r="P36" s="245">
        <v>0.4998220698133351</v>
      </c>
      <c r="Q36" s="105">
        <f t="shared" si="7"/>
        <v>0.2</v>
      </c>
      <c r="R36" s="113">
        <v>0.4930745439060469</v>
      </c>
      <c r="S36" s="105">
        <f t="shared" si="8"/>
        <v>0</v>
      </c>
      <c r="T36" s="273">
        <v>0.7322595604883809</v>
      </c>
      <c r="U36" s="274">
        <f t="shared" si="9"/>
        <v>-0.5</v>
      </c>
    </row>
    <row r="37" spans="1:21" s="68" customFormat="1" ht="16.5" customHeight="1">
      <c r="A37" s="254" t="s">
        <v>213</v>
      </c>
      <c r="B37" s="245">
        <v>-0.6573035150332504</v>
      </c>
      <c r="C37" s="105">
        <f t="shared" si="0"/>
        <v>-0.8999999999999999</v>
      </c>
      <c r="D37" s="113">
        <v>-1.1267001099873917</v>
      </c>
      <c r="E37" s="105">
        <f t="shared" si="1"/>
        <v>-2.1</v>
      </c>
      <c r="F37" s="113">
        <v>-1.1916583912611718</v>
      </c>
      <c r="G37" s="105">
        <f t="shared" si="2"/>
        <v>-1.3</v>
      </c>
      <c r="H37" s="113">
        <v>-1.189999128843976</v>
      </c>
      <c r="I37" s="105">
        <f t="shared" si="3"/>
        <v>-1.0999999999999999</v>
      </c>
      <c r="J37" s="113">
        <v>-0.41697070780777645</v>
      </c>
      <c r="K37" s="105">
        <f t="shared" si="4"/>
        <v>-2.1</v>
      </c>
      <c r="L37" s="113">
        <v>-1.534216335540839</v>
      </c>
      <c r="M37" s="105">
        <f t="shared" si="5"/>
        <v>-4.2</v>
      </c>
      <c r="N37" s="273">
        <v>-1.1009545702626604</v>
      </c>
      <c r="O37" s="274">
        <f t="shared" si="6"/>
        <v>-2</v>
      </c>
      <c r="P37" s="245">
        <v>0.059437809762431654</v>
      </c>
      <c r="Q37" s="105">
        <f t="shared" si="7"/>
        <v>-0.4</v>
      </c>
      <c r="R37" s="113">
        <v>-0.01024380249948781</v>
      </c>
      <c r="S37" s="105">
        <f t="shared" si="8"/>
        <v>-0.5</v>
      </c>
      <c r="T37" s="273">
        <v>-0.6718413671645685</v>
      </c>
      <c r="U37" s="274">
        <f t="shared" si="9"/>
        <v>-1.4</v>
      </c>
    </row>
    <row r="38" spans="1:21" s="68" customFormat="1" ht="16.5" customHeight="1">
      <c r="A38" s="254" t="s">
        <v>214</v>
      </c>
      <c r="B38" s="245">
        <v>-0.8115728175805643</v>
      </c>
      <c r="C38" s="105">
        <f t="shared" si="0"/>
        <v>-0.10000000000000009</v>
      </c>
      <c r="D38" s="113">
        <v>-2.336948931613984</v>
      </c>
      <c r="E38" s="105">
        <f t="shared" si="1"/>
        <v>-1.1999999999999997</v>
      </c>
      <c r="F38" s="113">
        <v>-1.8444330922485412</v>
      </c>
      <c r="G38" s="105">
        <f t="shared" si="2"/>
        <v>-0.6000000000000001</v>
      </c>
      <c r="H38" s="113">
        <v>-1.4194923316969212</v>
      </c>
      <c r="I38" s="105">
        <f t="shared" si="3"/>
        <v>-0.19999999999999996</v>
      </c>
      <c r="J38" s="113">
        <v>-3.2191454439561604</v>
      </c>
      <c r="K38" s="105">
        <f t="shared" si="4"/>
        <v>-2.8000000000000003</v>
      </c>
      <c r="L38" s="113">
        <v>-4.77299880525687</v>
      </c>
      <c r="M38" s="105">
        <f t="shared" si="5"/>
        <v>-3.3</v>
      </c>
      <c r="N38" s="273">
        <v>-2.229783892551573</v>
      </c>
      <c r="O38" s="274">
        <f t="shared" si="6"/>
        <v>-1.1</v>
      </c>
      <c r="P38" s="245">
        <v>-0.24297646165527714</v>
      </c>
      <c r="Q38" s="105">
        <f t="shared" si="7"/>
        <v>-0.30000000000000004</v>
      </c>
      <c r="R38" s="113">
        <v>-0.22252752568741657</v>
      </c>
      <c r="S38" s="105">
        <f t="shared" si="8"/>
        <v>-0.2</v>
      </c>
      <c r="T38" s="273">
        <v>-1.450141577449215</v>
      </c>
      <c r="U38" s="274">
        <f t="shared" si="9"/>
        <v>-0.8</v>
      </c>
    </row>
    <row r="39" spans="1:21" s="68" customFormat="1" ht="16.5" customHeight="1">
      <c r="A39" s="254" t="s">
        <v>215</v>
      </c>
      <c r="B39" s="245">
        <v>-0.44241513286633954</v>
      </c>
      <c r="C39" s="105">
        <f t="shared" si="0"/>
        <v>0.4</v>
      </c>
      <c r="D39" s="113">
        <v>-0.258049080593342</v>
      </c>
      <c r="E39" s="105">
        <f t="shared" si="1"/>
        <v>1.9999999999999998</v>
      </c>
      <c r="F39" s="113">
        <v>-2.1401330097393387</v>
      </c>
      <c r="G39" s="105">
        <f t="shared" si="2"/>
        <v>-0.30000000000000004</v>
      </c>
      <c r="H39" s="113">
        <v>-1.5754416449464232</v>
      </c>
      <c r="I39" s="105">
        <f t="shared" si="3"/>
        <v>-0.20000000000000018</v>
      </c>
      <c r="J39" s="113">
        <v>-0.9628610729023385</v>
      </c>
      <c r="K39" s="105">
        <f t="shared" si="4"/>
        <v>2.2</v>
      </c>
      <c r="L39" s="113">
        <v>-1.134985037608174</v>
      </c>
      <c r="M39" s="105">
        <f t="shared" si="5"/>
        <v>3.6999999999999997</v>
      </c>
      <c r="N39" s="273">
        <v>-1.0324050743848732</v>
      </c>
      <c r="O39" s="274">
        <f t="shared" si="6"/>
        <v>1.2000000000000002</v>
      </c>
      <c r="P39" s="245">
        <v>-0.014403440364612805</v>
      </c>
      <c r="Q39" s="105">
        <f t="shared" si="7"/>
        <v>0.2</v>
      </c>
      <c r="R39" s="113">
        <v>-0.09501087346663008</v>
      </c>
      <c r="S39" s="105">
        <f t="shared" si="8"/>
        <v>0.1</v>
      </c>
      <c r="T39" s="273">
        <v>-0.6478577771100983</v>
      </c>
      <c r="U39" s="274">
        <f t="shared" si="9"/>
        <v>0.9</v>
      </c>
    </row>
    <row r="40" spans="1:21" s="68" customFormat="1" ht="16.5" customHeight="1" thickBot="1">
      <c r="A40" s="254" t="s">
        <v>271</v>
      </c>
      <c r="B40" s="245">
        <v>0.16437139049311417</v>
      </c>
      <c r="C40" s="105">
        <f t="shared" si="0"/>
        <v>0.6000000000000001</v>
      </c>
      <c r="D40" s="113">
        <v>1.6401789286103938</v>
      </c>
      <c r="E40" s="105">
        <f t="shared" si="1"/>
        <v>1.9000000000000001</v>
      </c>
      <c r="F40" s="113">
        <v>0.08818074011007389</v>
      </c>
      <c r="G40" s="105">
        <f t="shared" si="2"/>
        <v>2.2</v>
      </c>
      <c r="H40" s="113">
        <v>0.4637866581372569</v>
      </c>
      <c r="I40" s="105">
        <f t="shared" si="3"/>
        <v>2.1</v>
      </c>
      <c r="J40" s="113">
        <v>1.2187871581450653</v>
      </c>
      <c r="K40" s="105">
        <f t="shared" si="4"/>
        <v>2.2</v>
      </c>
      <c r="L40" s="113">
        <v>3.2873966424455023</v>
      </c>
      <c r="M40" s="105">
        <f t="shared" si="5"/>
        <v>4.4</v>
      </c>
      <c r="N40" s="273">
        <v>1.2522811953463615</v>
      </c>
      <c r="O40" s="274">
        <f t="shared" si="6"/>
        <v>2.3</v>
      </c>
      <c r="P40" s="245">
        <v>0.05563503417580671</v>
      </c>
      <c r="Q40" s="105">
        <f t="shared" si="7"/>
        <v>0.1</v>
      </c>
      <c r="R40" s="113">
        <v>-0.12490692032379719</v>
      </c>
      <c r="S40" s="105">
        <f t="shared" si="8"/>
        <v>0</v>
      </c>
      <c r="T40" s="273">
        <v>0.7738422502579964</v>
      </c>
      <c r="U40" s="274">
        <f t="shared" si="9"/>
        <v>1.4</v>
      </c>
    </row>
    <row r="41" spans="1:21" s="68" customFormat="1" ht="16.5" customHeight="1" hidden="1" thickBot="1">
      <c r="A41" s="255" t="s">
        <v>226</v>
      </c>
      <c r="B41" s="246">
        <v>-0.13919821826280623</v>
      </c>
      <c r="C41" s="104"/>
      <c r="D41" s="114">
        <v>-1.1864102103181737</v>
      </c>
      <c r="E41" s="104"/>
      <c r="F41" s="114">
        <v>-1.257071024512885</v>
      </c>
      <c r="G41" s="104"/>
      <c r="H41" s="114">
        <v>-1.368909512761021</v>
      </c>
      <c r="I41" s="104"/>
      <c r="J41" s="114">
        <v>-0.1422475106685633</v>
      </c>
      <c r="K41" s="104"/>
      <c r="L41" s="114">
        <v>-3.2</v>
      </c>
      <c r="M41" s="104"/>
      <c r="N41" s="275">
        <v>-1.2140199725866458</v>
      </c>
      <c r="O41" s="276"/>
      <c r="P41" s="246">
        <v>0.033311125916055964</v>
      </c>
      <c r="Q41" s="104"/>
      <c r="R41" s="114">
        <v>0.14367816091954022</v>
      </c>
      <c r="S41" s="104"/>
      <c r="T41" s="275">
        <v>-0.6937561942517344</v>
      </c>
      <c r="U41" s="283"/>
    </row>
    <row r="42" spans="1:21" s="68" customFormat="1" ht="16.5" customHeight="1" hidden="1" thickBot="1">
      <c r="A42" s="256" t="s">
        <v>227</v>
      </c>
      <c r="B42" s="247">
        <v>-0.285143997718848</v>
      </c>
      <c r="C42" s="98"/>
      <c r="D42" s="115">
        <v>-1.216996699669967</v>
      </c>
      <c r="E42" s="98"/>
      <c r="F42" s="115">
        <v>-1.3383665065202472</v>
      </c>
      <c r="G42" s="98"/>
      <c r="H42" s="115">
        <v>-0.6628571428571429</v>
      </c>
      <c r="I42" s="98"/>
      <c r="J42" s="115">
        <v>-1.03359173126615</v>
      </c>
      <c r="K42" s="98"/>
      <c r="L42" s="115">
        <v>-6.063522617901828</v>
      </c>
      <c r="M42" s="98"/>
      <c r="N42" s="277">
        <v>-1.4478463933575505</v>
      </c>
      <c r="O42" s="278"/>
      <c r="P42" s="247">
        <v>-0.08860338907963229</v>
      </c>
      <c r="Q42" s="98"/>
      <c r="R42" s="115">
        <v>-0.2732862673650649</v>
      </c>
      <c r="S42" s="98"/>
      <c r="T42" s="277">
        <v>-0.9146527990211074</v>
      </c>
      <c r="U42" s="284"/>
    </row>
    <row r="43" spans="1:21" s="68" customFormat="1" ht="16.5" customHeight="1" hidden="1" thickBot="1">
      <c r="A43" s="256" t="s">
        <v>216</v>
      </c>
      <c r="B43" s="247">
        <v>-0.3537318712415989</v>
      </c>
      <c r="C43" s="98"/>
      <c r="D43" s="115">
        <v>-3.6827195467422094</v>
      </c>
      <c r="E43" s="98"/>
      <c r="F43" s="115">
        <v>-3.6469730123997084</v>
      </c>
      <c r="G43" s="98"/>
      <c r="H43" s="115">
        <v>-1.3776722090261282</v>
      </c>
      <c r="I43" s="98"/>
      <c r="J43" s="115">
        <v>-1.8942383583267564</v>
      </c>
      <c r="K43" s="98"/>
      <c r="L43" s="115">
        <v>-3.088803088803089</v>
      </c>
      <c r="M43" s="98"/>
      <c r="N43" s="277">
        <v>-2.425249169435216</v>
      </c>
      <c r="O43" s="278"/>
      <c r="P43" s="247">
        <v>-0.3101805694029024</v>
      </c>
      <c r="Q43" s="98"/>
      <c r="R43" s="115">
        <v>-0.348605577689243</v>
      </c>
      <c r="S43" s="98"/>
      <c r="T43" s="277">
        <v>-1.5432594926534418</v>
      </c>
      <c r="U43" s="284"/>
    </row>
    <row r="44" spans="1:21" s="68" customFormat="1" ht="16.5" customHeight="1" hidden="1" thickBot="1">
      <c r="A44" s="256" t="s">
        <v>217</v>
      </c>
      <c r="B44" s="247">
        <v>-0.9101585437463301</v>
      </c>
      <c r="C44" s="98"/>
      <c r="D44" s="115">
        <v>-3.4299231224127738</v>
      </c>
      <c r="E44" s="98"/>
      <c r="F44" s="115">
        <v>-3.4167175106772425</v>
      </c>
      <c r="G44" s="98"/>
      <c r="H44" s="115">
        <v>-1.43591941705958</v>
      </c>
      <c r="I44" s="98"/>
      <c r="J44" s="115">
        <v>-6.733668341708543</v>
      </c>
      <c r="K44" s="98"/>
      <c r="L44" s="115">
        <v>-3.8234467247680626</v>
      </c>
      <c r="M44" s="98"/>
      <c r="N44" s="277">
        <v>-3.0091712100080303</v>
      </c>
      <c r="O44" s="278"/>
      <c r="P44" s="247">
        <v>-0.5267316302343955</v>
      </c>
      <c r="Q44" s="98"/>
      <c r="R44" s="115">
        <v>-0.4966139954853273</v>
      </c>
      <c r="S44" s="98"/>
      <c r="T44" s="277">
        <v>-2.1689785624211857</v>
      </c>
      <c r="U44" s="284"/>
    </row>
    <row r="45" spans="1:21" s="68" customFormat="1" ht="16.5" customHeight="1" hidden="1" thickBot="1">
      <c r="A45" s="256" t="s">
        <v>218</v>
      </c>
      <c r="B45" s="247">
        <v>-0.9498367468091422</v>
      </c>
      <c r="C45" s="98"/>
      <c r="D45" s="115">
        <v>-3.9678790741615497</v>
      </c>
      <c r="E45" s="98"/>
      <c r="F45" s="115">
        <v>-2.3699421965317917</v>
      </c>
      <c r="G45" s="98"/>
      <c r="H45" s="115">
        <v>-2.0729684908789388</v>
      </c>
      <c r="I45" s="98"/>
      <c r="J45" s="115">
        <v>-2.0854021847070507</v>
      </c>
      <c r="K45" s="98"/>
      <c r="L45" s="115">
        <v>-7.544288332315211</v>
      </c>
      <c r="M45" s="98"/>
      <c r="N45" s="277">
        <v>-3.2414562940065257</v>
      </c>
      <c r="O45" s="278"/>
      <c r="P45" s="247">
        <v>-0.7295354575689303</v>
      </c>
      <c r="Q45" s="98"/>
      <c r="R45" s="115">
        <v>-0.9586852316822643</v>
      </c>
      <c r="S45" s="98"/>
      <c r="T45" s="277">
        <v>-2.338217008163486</v>
      </c>
      <c r="U45" s="284"/>
    </row>
    <row r="46" spans="1:21" s="68" customFormat="1" ht="16.5" customHeight="1" hidden="1" thickBot="1">
      <c r="A46" s="256" t="s">
        <v>219</v>
      </c>
      <c r="B46" s="247">
        <v>-0.5547445255474452</v>
      </c>
      <c r="C46" s="98"/>
      <c r="D46" s="115">
        <v>-2.5757841247590676</v>
      </c>
      <c r="E46" s="98"/>
      <c r="F46" s="115">
        <v>-1.8880000000000001</v>
      </c>
      <c r="G46" s="98"/>
      <c r="H46" s="115">
        <v>-2.1075873143315937</v>
      </c>
      <c r="I46" s="98"/>
      <c r="J46" s="115">
        <v>-1.3953488372093024</v>
      </c>
      <c r="K46" s="98"/>
      <c r="L46" s="115">
        <v>-3.6675539781129842</v>
      </c>
      <c r="M46" s="98"/>
      <c r="N46" s="277">
        <v>-2.1396598030438674</v>
      </c>
      <c r="O46" s="278"/>
      <c r="P46" s="247">
        <v>-0.7356219349086045</v>
      </c>
      <c r="Q46" s="98"/>
      <c r="R46" s="115">
        <v>-0.61122025758568</v>
      </c>
      <c r="S46" s="98"/>
      <c r="T46" s="277">
        <v>-1.593625498007968</v>
      </c>
      <c r="U46" s="284"/>
    </row>
    <row r="47" spans="1:21" s="68" customFormat="1" ht="16.5" customHeight="1" hidden="1" thickBot="1">
      <c r="A47" s="256" t="s">
        <v>220</v>
      </c>
      <c r="B47" s="247">
        <v>-1.1795543905635648</v>
      </c>
      <c r="C47" s="98"/>
      <c r="D47" s="115">
        <v>-2.093549603923048</v>
      </c>
      <c r="E47" s="98"/>
      <c r="F47" s="115">
        <v>-2.1430822565395524</v>
      </c>
      <c r="G47" s="98"/>
      <c r="H47" s="115">
        <v>-1.9878021233340863</v>
      </c>
      <c r="I47" s="98"/>
      <c r="J47" s="115">
        <v>-2.5109855618330195</v>
      </c>
      <c r="K47" s="98"/>
      <c r="L47" s="115">
        <v>-2.6210299105766266</v>
      </c>
      <c r="M47" s="98"/>
      <c r="N47" s="277">
        <v>-2.058682058682059</v>
      </c>
      <c r="O47" s="278"/>
      <c r="P47" s="247">
        <v>-0.43859649122807015</v>
      </c>
      <c r="Q47" s="98"/>
      <c r="R47" s="115">
        <v>-0.30064754856614245</v>
      </c>
      <c r="S47" s="98"/>
      <c r="T47" s="277">
        <v>-1.4115156148914898</v>
      </c>
      <c r="U47" s="284"/>
    </row>
    <row r="48" spans="1:21" s="68" customFormat="1" ht="16.5" customHeight="1" hidden="1" thickBot="1">
      <c r="A48" s="256" t="s">
        <v>221</v>
      </c>
      <c r="B48" s="247">
        <v>-1.6748080949057922</v>
      </c>
      <c r="C48" s="98"/>
      <c r="D48" s="115">
        <v>-1.816546762589928</v>
      </c>
      <c r="E48" s="98"/>
      <c r="F48" s="115">
        <v>-0.8365508365508365</v>
      </c>
      <c r="G48" s="98"/>
      <c r="H48" s="115">
        <v>-1.2426570266606418</v>
      </c>
      <c r="I48" s="98"/>
      <c r="J48" s="115">
        <v>-3.668069753457607</v>
      </c>
      <c r="K48" s="98"/>
      <c r="L48" s="115">
        <v>-5.346027096301722</v>
      </c>
      <c r="M48" s="98"/>
      <c r="N48" s="277">
        <v>-2.1469981330451016</v>
      </c>
      <c r="O48" s="278"/>
      <c r="P48" s="247">
        <v>-0.054782513421715785</v>
      </c>
      <c r="Q48" s="98"/>
      <c r="R48" s="115">
        <v>-0.22507314877335136</v>
      </c>
      <c r="S48" s="98"/>
      <c r="T48" s="277">
        <v>-1.3323900483433557</v>
      </c>
      <c r="U48" s="284"/>
    </row>
    <row r="49" spans="1:21" s="68" customFormat="1" ht="16.5" customHeight="1" hidden="1" thickBot="1">
      <c r="A49" s="256" t="s">
        <v>222</v>
      </c>
      <c r="B49" s="247">
        <v>-1.3641133263378804</v>
      </c>
      <c r="C49" s="98"/>
      <c r="D49" s="115">
        <v>-1.693443334780721</v>
      </c>
      <c r="E49" s="98"/>
      <c r="F49" s="115">
        <v>-0.5559189012426423</v>
      </c>
      <c r="G49" s="98"/>
      <c r="H49" s="115">
        <v>-1.3002364066193852</v>
      </c>
      <c r="I49" s="98"/>
      <c r="J49" s="115">
        <v>-4.292751583391977</v>
      </c>
      <c r="K49" s="98"/>
      <c r="L49" s="115">
        <v>-5.3097345132743365</v>
      </c>
      <c r="M49" s="98"/>
      <c r="N49" s="277">
        <v>-2.1053739670508973</v>
      </c>
      <c r="O49" s="278"/>
      <c r="P49" s="247">
        <v>-0.10640813431071175</v>
      </c>
      <c r="Q49" s="98"/>
      <c r="R49" s="115">
        <v>0.12159533073929961</v>
      </c>
      <c r="S49" s="98"/>
      <c r="T49" s="277">
        <v>-1.2797364503151827</v>
      </c>
      <c r="U49" s="284"/>
    </row>
    <row r="50" spans="1:21" s="68" customFormat="1" ht="16.5" customHeight="1" hidden="1" thickBot="1">
      <c r="A50" s="256" t="s">
        <v>223</v>
      </c>
      <c r="B50" s="247">
        <v>-0.22756827048114434</v>
      </c>
      <c r="C50" s="98"/>
      <c r="D50" s="115">
        <v>-2.325138174194778</v>
      </c>
      <c r="E50" s="98"/>
      <c r="F50" s="115">
        <v>-1.7117958294428883</v>
      </c>
      <c r="G50" s="98"/>
      <c r="H50" s="115">
        <v>-1.5384615384615385</v>
      </c>
      <c r="I50" s="98"/>
      <c r="J50" s="115">
        <v>-3.3819628647214857</v>
      </c>
      <c r="K50" s="98"/>
      <c r="L50" s="115">
        <v>-6.076718571971136</v>
      </c>
      <c r="M50" s="98"/>
      <c r="N50" s="277">
        <v>-2.308809535733961</v>
      </c>
      <c r="O50" s="278"/>
      <c r="P50" s="247">
        <v>-0.03434459072696051</v>
      </c>
      <c r="Q50" s="98"/>
      <c r="R50" s="115">
        <v>0.1401541695865452</v>
      </c>
      <c r="S50" s="98"/>
      <c r="T50" s="277">
        <v>-1.3885941242458237</v>
      </c>
      <c r="U50" s="284"/>
    </row>
    <row r="51" spans="1:21" s="68" customFormat="1" ht="16.5" customHeight="1" hidden="1" thickBot="1" thickTop="1">
      <c r="A51" s="256" t="s">
        <v>224</v>
      </c>
      <c r="B51" s="247">
        <v>-0.5255781359495445</v>
      </c>
      <c r="C51" s="98"/>
      <c r="D51" s="115">
        <v>-1.928600738613049</v>
      </c>
      <c r="E51" s="98"/>
      <c r="F51" s="115">
        <v>-2.093887200270179</v>
      </c>
      <c r="G51" s="98"/>
      <c r="H51" s="115">
        <v>-0.9449963653985946</v>
      </c>
      <c r="I51" s="98"/>
      <c r="J51" s="115">
        <v>-5.31437125748503</v>
      </c>
      <c r="K51" s="98"/>
      <c r="L51" s="115">
        <v>-4.8807749627421755</v>
      </c>
      <c r="M51" s="98"/>
      <c r="N51" s="277">
        <v>-2.1873009131450414</v>
      </c>
      <c r="O51" s="278"/>
      <c r="P51" s="247">
        <v>0.07883770694898073</v>
      </c>
      <c r="Q51" s="98"/>
      <c r="R51" s="115">
        <v>0.17999485728979173</v>
      </c>
      <c r="S51" s="98"/>
      <c r="T51" s="277">
        <v>-1.2593342614858878</v>
      </c>
      <c r="U51" s="284"/>
    </row>
    <row r="52" spans="1:21" s="68" customFormat="1" ht="16.5" customHeight="1" hidden="1" thickBot="1" thickTop="1">
      <c r="A52" s="296" t="s">
        <v>225</v>
      </c>
      <c r="B52" s="297">
        <v>-1.7960230917254651</v>
      </c>
      <c r="C52" s="298"/>
      <c r="D52" s="299">
        <v>-1.3250694592861723</v>
      </c>
      <c r="E52" s="298"/>
      <c r="F52" s="299">
        <v>-0.8727760993622021</v>
      </c>
      <c r="G52" s="298"/>
      <c r="H52" s="299">
        <v>-0.6780580417683754</v>
      </c>
      <c r="I52" s="298"/>
      <c r="J52" s="299">
        <v>-5.770584095707249</v>
      </c>
      <c r="K52" s="298"/>
      <c r="L52" s="299">
        <v>-5.824133993148077</v>
      </c>
      <c r="M52" s="298"/>
      <c r="N52" s="300">
        <v>-2.182486089352277</v>
      </c>
      <c r="O52" s="301"/>
      <c r="P52" s="297">
        <v>0</v>
      </c>
      <c r="Q52" s="298"/>
      <c r="R52" s="299">
        <v>0.025258903763576663</v>
      </c>
      <c r="S52" s="298"/>
      <c r="T52" s="300">
        <v>-1.308866515102306</v>
      </c>
      <c r="U52" s="302"/>
    </row>
    <row r="53" spans="1:21" s="68" customFormat="1" ht="16.5" customHeight="1" thickBot="1" thickTop="1">
      <c r="A53" s="289" t="s">
        <v>228</v>
      </c>
      <c r="B53" s="290">
        <v>-0.33123550844650546</v>
      </c>
      <c r="C53" s="291">
        <f>ROUND(B53,1)-ROUND(B41,1)</f>
        <v>-0.19999999999999998</v>
      </c>
      <c r="D53" s="292">
        <v>-1.9801980198019802</v>
      </c>
      <c r="E53" s="291">
        <f aca="true" t="shared" si="10" ref="E53:E77">ROUND(D53,1)-ROUND(D41,1)</f>
        <v>-0.8</v>
      </c>
      <c r="F53" s="292">
        <v>-2.452415812591508</v>
      </c>
      <c r="G53" s="291">
        <f aca="true" t="shared" si="11" ref="G53:G77">ROUND(F53,1)-ROUND(F41,1)</f>
        <v>-1.2</v>
      </c>
      <c r="H53" s="292">
        <v>-0.9388412017167382</v>
      </c>
      <c r="I53" s="291">
        <f aca="true" t="shared" si="12" ref="I53:I77">ROUND(H53,1)-ROUND(H41,1)</f>
        <v>0.4999999999999999</v>
      </c>
      <c r="J53" s="292">
        <v>-5.551651440618412</v>
      </c>
      <c r="K53" s="291">
        <f aca="true" t="shared" si="13" ref="K53:K77">ROUND(J53,1)-ROUND(J41,1)</f>
        <v>-5.5</v>
      </c>
      <c r="L53" s="292">
        <v>-7.015306122448979</v>
      </c>
      <c r="M53" s="291">
        <f aca="true" t="shared" si="14" ref="M53:M77">ROUND(L53,1)-ROUND(L41,1)</f>
        <v>-3.8</v>
      </c>
      <c r="N53" s="293">
        <v>-2.5057587504916006</v>
      </c>
      <c r="O53" s="294">
        <f aca="true" t="shared" si="15" ref="O53:O77">ROUND(N53,1)-ROUND(N41,1)</f>
        <v>-1.3</v>
      </c>
      <c r="P53" s="290">
        <v>0.1639728273600375</v>
      </c>
      <c r="Q53" s="291">
        <f aca="true" t="shared" si="16" ref="Q53:Q77">ROUND(P53,1)-ROUND(P41,1)</f>
        <v>0.2</v>
      </c>
      <c r="R53" s="292">
        <v>0.02598752598752599</v>
      </c>
      <c r="S53" s="291">
        <f aca="true" t="shared" si="17" ref="S53:S77">ROUND(R53,1)-ROUND(R41,1)</f>
        <v>-0.1</v>
      </c>
      <c r="T53" s="293">
        <v>-1.427861520622826</v>
      </c>
      <c r="U53" s="295">
        <f aca="true" t="shared" si="18" ref="U53:U77">ROUND(T53,1)-ROUND(T41,1)</f>
        <v>-0.7</v>
      </c>
    </row>
    <row r="54" spans="1:21" s="68" customFormat="1" ht="16.5" customHeight="1" thickTop="1">
      <c r="A54" s="257" t="s">
        <v>227</v>
      </c>
      <c r="B54" s="248">
        <v>-0.5492619292825266</v>
      </c>
      <c r="C54" s="95">
        <f>ROUND(B54,1)-ROUND(B42,1)</f>
        <v>-0.2</v>
      </c>
      <c r="D54" s="116">
        <v>-2.829958526469871</v>
      </c>
      <c r="E54" s="95">
        <f t="shared" si="10"/>
        <v>-1.5999999999999999</v>
      </c>
      <c r="F54" s="116">
        <v>-3.353057199211045</v>
      </c>
      <c r="G54" s="95">
        <f t="shared" si="11"/>
        <v>-2.0999999999999996</v>
      </c>
      <c r="H54" s="116">
        <v>-1.4602803738317758</v>
      </c>
      <c r="I54" s="95">
        <f t="shared" si="12"/>
        <v>-0.8</v>
      </c>
      <c r="J54" s="116">
        <v>-0.4677268475210477</v>
      </c>
      <c r="K54" s="95">
        <f t="shared" si="13"/>
        <v>0.5</v>
      </c>
      <c r="L54" s="116">
        <v>-6.727175654030966</v>
      </c>
      <c r="M54" s="95">
        <f t="shared" si="14"/>
        <v>-0.6000000000000005</v>
      </c>
      <c r="N54" s="279">
        <v>-2.5010997297806825</v>
      </c>
      <c r="O54" s="272">
        <f t="shared" si="15"/>
        <v>-1.1</v>
      </c>
      <c r="P54" s="248">
        <v>0.2462144527883787</v>
      </c>
      <c r="Q54" s="95">
        <f t="shared" si="16"/>
        <v>0.30000000000000004</v>
      </c>
      <c r="R54" s="116">
        <v>0.6028636021100227</v>
      </c>
      <c r="S54" s="95">
        <f t="shared" si="17"/>
        <v>0.8999999999999999</v>
      </c>
      <c r="T54" s="279">
        <v>-1.2635185780062106</v>
      </c>
      <c r="U54" s="285">
        <f t="shared" si="18"/>
        <v>-0.4</v>
      </c>
    </row>
    <row r="55" spans="1:21" s="68" customFormat="1" ht="16.5" customHeight="1">
      <c r="A55" s="258" t="s">
        <v>216</v>
      </c>
      <c r="B55" s="249">
        <v>-0.1579778830963665</v>
      </c>
      <c r="C55" s="96">
        <f>ROUND(B55,1)-ROUND(B43,1)</f>
        <v>0.2</v>
      </c>
      <c r="D55" s="117">
        <v>-3.43186372745491</v>
      </c>
      <c r="E55" s="96">
        <f t="shared" si="10"/>
        <v>0.30000000000000027</v>
      </c>
      <c r="F55" s="117">
        <v>-3.3973412112259975</v>
      </c>
      <c r="G55" s="96">
        <f t="shared" si="11"/>
        <v>0.20000000000000018</v>
      </c>
      <c r="H55" s="117">
        <v>-1.4320536258379037</v>
      </c>
      <c r="I55" s="96">
        <f t="shared" si="12"/>
        <v>0</v>
      </c>
      <c r="J55" s="117">
        <v>-1.0030090270812437</v>
      </c>
      <c r="K55" s="96">
        <f t="shared" si="13"/>
        <v>0.8999999999999999</v>
      </c>
      <c r="L55" s="117">
        <v>-2.391725921137686</v>
      </c>
      <c r="M55" s="96">
        <f t="shared" si="14"/>
        <v>0.7000000000000002</v>
      </c>
      <c r="N55" s="280">
        <v>-2.1139002850983935</v>
      </c>
      <c r="O55" s="281">
        <f t="shared" si="15"/>
        <v>0.2999999999999998</v>
      </c>
      <c r="P55" s="249">
        <v>-0.07709109597841449</v>
      </c>
      <c r="Q55" s="96">
        <f t="shared" si="16"/>
        <v>0.19999999999999998</v>
      </c>
      <c r="R55" s="117">
        <v>-0.026123301985370953</v>
      </c>
      <c r="S55" s="96">
        <f t="shared" si="17"/>
        <v>0.3</v>
      </c>
      <c r="T55" s="280">
        <v>-1.1965220067713143</v>
      </c>
      <c r="U55" s="286">
        <f t="shared" si="18"/>
        <v>0.30000000000000004</v>
      </c>
    </row>
    <row r="56" spans="1:21" s="68" customFormat="1" ht="16.5" customHeight="1">
      <c r="A56" s="258" t="s">
        <v>217</v>
      </c>
      <c r="B56" s="249">
        <v>-2.1645021645021645</v>
      </c>
      <c r="C56" s="96">
        <f aca="true" t="shared" si="19" ref="C56:C77">ROUND(B56,1)-ROUND(B44,1)</f>
        <v>-1.3000000000000003</v>
      </c>
      <c r="D56" s="117">
        <v>-1.841620626151013</v>
      </c>
      <c r="E56" s="96">
        <f t="shared" si="10"/>
        <v>1.5999999999999999</v>
      </c>
      <c r="F56" s="117">
        <v>-3.6733238231098433</v>
      </c>
      <c r="G56" s="96">
        <f t="shared" si="11"/>
        <v>-0.30000000000000027</v>
      </c>
      <c r="H56" s="117">
        <v>-3.1996290285184323</v>
      </c>
      <c r="I56" s="96">
        <f t="shared" si="12"/>
        <v>-1.8000000000000003</v>
      </c>
      <c r="J56" s="117">
        <v>-2.1482277121374866</v>
      </c>
      <c r="K56" s="96">
        <f t="shared" si="13"/>
        <v>4.6</v>
      </c>
      <c r="L56" s="117">
        <v>-3.272856634649591</v>
      </c>
      <c r="M56" s="96">
        <f t="shared" si="14"/>
        <v>0.5</v>
      </c>
      <c r="N56" s="280">
        <v>-2.6850507982583456</v>
      </c>
      <c r="O56" s="281">
        <f t="shared" si="15"/>
        <v>0.2999999999999998</v>
      </c>
      <c r="P56" s="249">
        <v>-0.02530684550170821</v>
      </c>
      <c r="Q56" s="96">
        <f t="shared" si="16"/>
        <v>0.5</v>
      </c>
      <c r="R56" s="117">
        <v>-0.4579741379310344</v>
      </c>
      <c r="S56" s="96">
        <f t="shared" si="17"/>
        <v>0</v>
      </c>
      <c r="T56" s="280">
        <v>-1.737470475943961</v>
      </c>
      <c r="U56" s="286">
        <f t="shared" si="18"/>
        <v>0.5000000000000002</v>
      </c>
    </row>
    <row r="57" spans="1:21" s="68" customFormat="1" ht="16.5" customHeight="1">
      <c r="A57" s="258" t="s">
        <v>218</v>
      </c>
      <c r="B57" s="249">
        <v>-0.8469259723964869</v>
      </c>
      <c r="C57" s="96">
        <f t="shared" si="19"/>
        <v>0.09999999999999998</v>
      </c>
      <c r="D57" s="117">
        <v>-1.2300123001230012</v>
      </c>
      <c r="E57" s="96">
        <f t="shared" si="10"/>
        <v>2.8</v>
      </c>
      <c r="F57" s="117">
        <v>-3.723986856516977</v>
      </c>
      <c r="G57" s="96">
        <f t="shared" si="11"/>
        <v>-1.3000000000000003</v>
      </c>
      <c r="H57" s="117">
        <v>-2.2586448131121326</v>
      </c>
      <c r="I57" s="96">
        <f t="shared" si="12"/>
        <v>-0.19999999999999973</v>
      </c>
      <c r="J57" s="117">
        <v>-1.5884476534296028</v>
      </c>
      <c r="K57" s="96">
        <f t="shared" si="13"/>
        <v>0.5</v>
      </c>
      <c r="L57" s="117">
        <v>-1.8858560794044668</v>
      </c>
      <c r="M57" s="96">
        <f t="shared" si="14"/>
        <v>5.6</v>
      </c>
      <c r="N57" s="280">
        <v>-1.8605917589399164</v>
      </c>
      <c r="O57" s="281">
        <f t="shared" si="15"/>
        <v>1.3000000000000003</v>
      </c>
      <c r="P57" s="249">
        <v>-0.20223649773970973</v>
      </c>
      <c r="Q57" s="96">
        <f t="shared" si="16"/>
        <v>0.49999999999999994</v>
      </c>
      <c r="R57" s="117">
        <v>-0.7252007252007252</v>
      </c>
      <c r="S57" s="96">
        <f t="shared" si="17"/>
        <v>0.30000000000000004</v>
      </c>
      <c r="T57" s="280">
        <v>-1.326414599306183</v>
      </c>
      <c r="U57" s="287">
        <f t="shared" si="18"/>
        <v>0.9999999999999998</v>
      </c>
    </row>
    <row r="58" spans="1:21" s="69" customFormat="1" ht="16.5" customHeight="1">
      <c r="A58" s="258" t="s">
        <v>219</v>
      </c>
      <c r="B58" s="249">
        <v>-0.2844950213371266</v>
      </c>
      <c r="C58" s="96">
        <f t="shared" si="19"/>
        <v>0.3</v>
      </c>
      <c r="D58" s="117">
        <v>-1.0997800439912018</v>
      </c>
      <c r="E58" s="96">
        <f t="shared" si="10"/>
        <v>1.5</v>
      </c>
      <c r="F58" s="117">
        <v>-3.729433272394881</v>
      </c>
      <c r="G58" s="96">
        <f t="shared" si="11"/>
        <v>-1.8000000000000003</v>
      </c>
      <c r="H58" s="117">
        <v>-2.663337494798169</v>
      </c>
      <c r="I58" s="96">
        <f t="shared" si="12"/>
        <v>-0.6000000000000001</v>
      </c>
      <c r="J58" s="117">
        <v>-1.0273972602739725</v>
      </c>
      <c r="K58" s="96">
        <f t="shared" si="13"/>
        <v>0.3999999999999999</v>
      </c>
      <c r="L58" s="117">
        <v>-0.35614347494276266</v>
      </c>
      <c r="M58" s="96">
        <f t="shared" si="14"/>
        <v>3.3000000000000003</v>
      </c>
      <c r="N58" s="280">
        <v>-1.5596733975455923</v>
      </c>
      <c r="O58" s="281">
        <f t="shared" si="15"/>
        <v>0.5</v>
      </c>
      <c r="P58" s="249">
        <v>-0.1705653021442495</v>
      </c>
      <c r="Q58" s="96">
        <f t="shared" si="16"/>
        <v>0.49999999999999994</v>
      </c>
      <c r="R58" s="117">
        <v>-0.46559751681324363</v>
      </c>
      <c r="S58" s="96">
        <f t="shared" si="17"/>
        <v>0.09999999999999998</v>
      </c>
      <c r="T58" s="280">
        <v>-1.0791035140037506</v>
      </c>
      <c r="U58" s="286">
        <f t="shared" si="18"/>
        <v>0.5</v>
      </c>
    </row>
    <row r="59" spans="1:21" s="68" customFormat="1" ht="16.5" customHeight="1">
      <c r="A59" s="259" t="s">
        <v>220</v>
      </c>
      <c r="B59" s="249">
        <v>-0.47303689687795647</v>
      </c>
      <c r="C59" s="96">
        <f t="shared" si="19"/>
        <v>0.7</v>
      </c>
      <c r="D59" s="117">
        <v>0.3739016638624042</v>
      </c>
      <c r="E59" s="96">
        <f t="shared" si="10"/>
        <v>2.5</v>
      </c>
      <c r="F59" s="117">
        <v>-2.227811713977722</v>
      </c>
      <c r="G59" s="96">
        <f t="shared" si="11"/>
        <v>-0.10000000000000009</v>
      </c>
      <c r="H59" s="117">
        <v>-2.0062695924764893</v>
      </c>
      <c r="I59" s="96">
        <f t="shared" si="12"/>
        <v>0</v>
      </c>
      <c r="J59" s="117">
        <v>0.4541326067211626</v>
      </c>
      <c r="K59" s="96">
        <f t="shared" si="13"/>
        <v>3</v>
      </c>
      <c r="L59" s="117">
        <v>0.7527504342790967</v>
      </c>
      <c r="M59" s="96">
        <f t="shared" si="14"/>
        <v>3.4000000000000004</v>
      </c>
      <c r="N59" s="280">
        <v>-0.5909993702465727</v>
      </c>
      <c r="O59" s="281">
        <f t="shared" si="15"/>
        <v>1.5</v>
      </c>
      <c r="P59" s="249">
        <v>-0.21210230817217718</v>
      </c>
      <c r="Q59" s="96">
        <f t="shared" si="16"/>
        <v>0.2</v>
      </c>
      <c r="R59" s="117">
        <v>-0.3643935450286309</v>
      </c>
      <c r="S59" s="96">
        <f t="shared" si="17"/>
        <v>-0.10000000000000003</v>
      </c>
      <c r="T59" s="280">
        <v>-0.4707692307692308</v>
      </c>
      <c r="U59" s="286">
        <f t="shared" si="18"/>
        <v>0.8999999999999999</v>
      </c>
    </row>
    <row r="60" spans="1:21" s="68" customFormat="1" ht="16.5" customHeight="1">
      <c r="A60" s="258" t="s">
        <v>221</v>
      </c>
      <c r="B60" s="249">
        <v>-0.06493506493506493</v>
      </c>
      <c r="C60" s="96">
        <f t="shared" si="19"/>
        <v>1.5999999999999999</v>
      </c>
      <c r="D60" s="117">
        <v>1.1421082194345629</v>
      </c>
      <c r="E60" s="96">
        <f t="shared" si="10"/>
        <v>2.9000000000000004</v>
      </c>
      <c r="F60" s="117">
        <v>-1.4060356652949246</v>
      </c>
      <c r="G60" s="96">
        <f t="shared" si="11"/>
        <v>-0.5999999999999999</v>
      </c>
      <c r="H60" s="117">
        <v>-1.8650793650793651</v>
      </c>
      <c r="I60" s="96">
        <f t="shared" si="12"/>
        <v>-0.7</v>
      </c>
      <c r="J60" s="117">
        <v>-0.4393673110720563</v>
      </c>
      <c r="K60" s="96">
        <f t="shared" si="13"/>
        <v>3.3000000000000003</v>
      </c>
      <c r="L60" s="117">
        <v>1.215277777777778</v>
      </c>
      <c r="M60" s="96">
        <f t="shared" si="14"/>
        <v>6.5</v>
      </c>
      <c r="N60" s="280">
        <v>-0.1859711029516952</v>
      </c>
      <c r="O60" s="281">
        <f t="shared" si="15"/>
        <v>1.9000000000000001</v>
      </c>
      <c r="P60" s="249">
        <v>-0.099676052828308</v>
      </c>
      <c r="Q60" s="96">
        <f t="shared" si="16"/>
        <v>0</v>
      </c>
      <c r="R60" s="117">
        <v>-0.26041666666666663</v>
      </c>
      <c r="S60" s="96">
        <f t="shared" si="17"/>
        <v>-0.09999999999999998</v>
      </c>
      <c r="T60" s="280">
        <v>-0.17358467582300455</v>
      </c>
      <c r="U60" s="286">
        <f t="shared" si="18"/>
        <v>1.1</v>
      </c>
    </row>
    <row r="61" spans="1:21" s="70" customFormat="1" ht="16.5" customHeight="1">
      <c r="A61" s="258" t="s">
        <v>222</v>
      </c>
      <c r="B61" s="249">
        <v>0.36041939711664484</v>
      </c>
      <c r="C61" s="97">
        <f t="shared" si="19"/>
        <v>1.7999999999999998</v>
      </c>
      <c r="D61" s="117">
        <v>1.4694508894044858</v>
      </c>
      <c r="E61" s="97">
        <f t="shared" si="10"/>
        <v>3.2</v>
      </c>
      <c r="F61" s="117">
        <v>-0.6543075245365322</v>
      </c>
      <c r="G61" s="97">
        <f t="shared" si="11"/>
        <v>-0.09999999999999998</v>
      </c>
      <c r="H61" s="117">
        <v>-1.5464994775339602</v>
      </c>
      <c r="I61" s="97">
        <f t="shared" si="12"/>
        <v>-0.19999999999999996</v>
      </c>
      <c r="J61" s="117">
        <v>1.0619469026548671</v>
      </c>
      <c r="K61" s="97">
        <f t="shared" si="13"/>
        <v>5.4</v>
      </c>
      <c r="L61" s="117">
        <v>0.6571428571428571</v>
      </c>
      <c r="M61" s="260">
        <f t="shared" si="14"/>
        <v>6</v>
      </c>
      <c r="N61" s="280">
        <v>0.14713094654242276</v>
      </c>
      <c r="O61" s="282">
        <f t="shared" si="15"/>
        <v>2.2</v>
      </c>
      <c r="P61" s="249">
        <v>-0.2684049079754601</v>
      </c>
      <c r="Q61" s="97">
        <f t="shared" si="16"/>
        <v>-0.19999999999999998</v>
      </c>
      <c r="R61" s="117">
        <v>0.02506265664160401</v>
      </c>
      <c r="S61" s="260">
        <f t="shared" si="17"/>
        <v>-0.1</v>
      </c>
      <c r="T61" s="280">
        <v>0.03105204322444417</v>
      </c>
      <c r="U61" s="287">
        <f t="shared" si="18"/>
        <v>1.3</v>
      </c>
    </row>
    <row r="62" spans="1:21" s="68" customFormat="1" ht="16.5" customHeight="1">
      <c r="A62" s="258" t="s">
        <v>223</v>
      </c>
      <c r="B62" s="249">
        <v>-0.13377926421404682</v>
      </c>
      <c r="C62" s="97">
        <f t="shared" si="19"/>
        <v>0.1</v>
      </c>
      <c r="D62" s="117">
        <v>2.0442296970823266</v>
      </c>
      <c r="E62" s="97">
        <f t="shared" si="10"/>
        <v>4.3</v>
      </c>
      <c r="F62" s="117">
        <v>-0.6157189424121695</v>
      </c>
      <c r="G62" s="97">
        <f t="shared" si="11"/>
        <v>1.1</v>
      </c>
      <c r="H62" s="117">
        <v>-0.3559510567296997</v>
      </c>
      <c r="I62" s="97">
        <f t="shared" si="12"/>
        <v>1.1</v>
      </c>
      <c r="J62" s="117">
        <v>-0.16380016380016382</v>
      </c>
      <c r="K62" s="97">
        <f t="shared" si="13"/>
        <v>3.1999999999999997</v>
      </c>
      <c r="L62" s="117">
        <v>0.886426592797784</v>
      </c>
      <c r="M62" s="260">
        <f t="shared" si="14"/>
        <v>7</v>
      </c>
      <c r="N62" s="280">
        <v>0.5034705249780037</v>
      </c>
      <c r="O62" s="282">
        <f t="shared" si="15"/>
        <v>2.8</v>
      </c>
      <c r="P62" s="249">
        <v>-0.0750375187593797</v>
      </c>
      <c r="Q62" s="97">
        <f t="shared" si="16"/>
        <v>-0.1</v>
      </c>
      <c r="R62" s="117">
        <v>0.06869704602702084</v>
      </c>
      <c r="S62" s="260">
        <f t="shared" si="17"/>
        <v>0</v>
      </c>
      <c r="T62" s="288">
        <v>0.3046829773620548</v>
      </c>
      <c r="U62" s="286">
        <f t="shared" si="18"/>
        <v>1.7</v>
      </c>
    </row>
    <row r="63" spans="1:21" s="68" customFormat="1" ht="16.5" customHeight="1">
      <c r="A63" s="258" t="s">
        <v>224</v>
      </c>
      <c r="B63" s="249">
        <v>-0.4943968358602505</v>
      </c>
      <c r="C63" s="97">
        <f t="shared" si="19"/>
        <v>0</v>
      </c>
      <c r="D63" s="117">
        <v>1.9289340101522845</v>
      </c>
      <c r="E63" s="97">
        <f t="shared" si="10"/>
        <v>3.8</v>
      </c>
      <c r="F63" s="117">
        <v>-0.07446016381236038</v>
      </c>
      <c r="G63" s="97">
        <f t="shared" si="11"/>
        <v>2</v>
      </c>
      <c r="H63" s="117">
        <v>-0.48673643222195184</v>
      </c>
      <c r="I63" s="97">
        <f t="shared" si="12"/>
        <v>0.4</v>
      </c>
      <c r="J63" s="117">
        <v>0.46253469010175763</v>
      </c>
      <c r="K63" s="97">
        <f t="shared" si="13"/>
        <v>5.8</v>
      </c>
      <c r="L63" s="117">
        <v>0.12258657676984369</v>
      </c>
      <c r="M63" s="260">
        <f t="shared" si="14"/>
        <v>5</v>
      </c>
      <c r="N63" s="280">
        <v>0.3508220756100115</v>
      </c>
      <c r="O63" s="282">
        <f t="shared" si="15"/>
        <v>2.6</v>
      </c>
      <c r="P63" s="249">
        <v>0.1928175463967221</v>
      </c>
      <c r="Q63" s="97">
        <f t="shared" si="16"/>
        <v>0.1</v>
      </c>
      <c r="R63" s="117">
        <v>0.23245002324500233</v>
      </c>
      <c r="S63" s="260">
        <f t="shared" si="17"/>
        <v>0</v>
      </c>
      <c r="T63" s="280">
        <v>0.29339390497823203</v>
      </c>
      <c r="U63" s="286">
        <f t="shared" si="18"/>
        <v>1.6</v>
      </c>
    </row>
    <row r="64" spans="1:21" s="68" customFormat="1" ht="16.5" customHeight="1" thickBot="1">
      <c r="A64" s="258" t="s">
        <v>225</v>
      </c>
      <c r="B64" s="249">
        <v>-0.040535062829347386</v>
      </c>
      <c r="C64" s="97">
        <f t="shared" si="19"/>
        <v>1.8</v>
      </c>
      <c r="D64" s="117">
        <v>1.532033426183844</v>
      </c>
      <c r="E64" s="97">
        <f t="shared" si="10"/>
        <v>2.8</v>
      </c>
      <c r="F64" s="117">
        <v>-0.4880212954747116</v>
      </c>
      <c r="G64" s="97">
        <f t="shared" si="11"/>
        <v>0.4</v>
      </c>
      <c r="H64" s="117">
        <v>-0.12422360248447205</v>
      </c>
      <c r="I64" s="97">
        <f t="shared" si="12"/>
        <v>0.6</v>
      </c>
      <c r="J64" s="117">
        <v>0</v>
      </c>
      <c r="K64" s="97">
        <f t="shared" si="13"/>
        <v>5.8</v>
      </c>
      <c r="L64" s="117">
        <v>-1.1635027556644213</v>
      </c>
      <c r="M64" s="260">
        <f t="shared" si="14"/>
        <v>4.6</v>
      </c>
      <c r="N64" s="280">
        <v>0</v>
      </c>
      <c r="O64" s="282">
        <f t="shared" si="15"/>
        <v>2.2</v>
      </c>
      <c r="P64" s="249">
        <v>0.33419977720014854</v>
      </c>
      <c r="Q64" s="97">
        <f t="shared" si="16"/>
        <v>0.3</v>
      </c>
      <c r="R64" s="117">
        <v>0.10188487009679062</v>
      </c>
      <c r="S64" s="260">
        <f t="shared" si="17"/>
        <v>0.1</v>
      </c>
      <c r="T64" s="280">
        <v>0.10772866277453433</v>
      </c>
      <c r="U64" s="286">
        <f t="shared" si="18"/>
        <v>1.4000000000000001</v>
      </c>
    </row>
    <row r="65" spans="1:21" s="70" customFormat="1" ht="16.5" customHeight="1" thickBot="1" thickTop="1">
      <c r="A65" s="289" t="s">
        <v>229</v>
      </c>
      <c r="B65" s="290">
        <v>0.2756719503790489</v>
      </c>
      <c r="C65" s="330">
        <f t="shared" si="19"/>
        <v>0.6</v>
      </c>
      <c r="D65" s="292">
        <v>0.07019185774450164</v>
      </c>
      <c r="E65" s="330">
        <f t="shared" si="10"/>
        <v>2.1</v>
      </c>
      <c r="F65" s="292">
        <v>-0.4835164835164835</v>
      </c>
      <c r="G65" s="330">
        <f t="shared" si="11"/>
        <v>2</v>
      </c>
      <c r="H65" s="292">
        <v>0.4316219900045434</v>
      </c>
      <c r="I65" s="330">
        <f t="shared" si="12"/>
        <v>1.3</v>
      </c>
      <c r="J65" s="292">
        <v>-0.6766917293233082</v>
      </c>
      <c r="K65" s="330">
        <f t="shared" si="13"/>
        <v>4.8999999999999995</v>
      </c>
      <c r="L65" s="292">
        <v>-1.8032786885245904</v>
      </c>
      <c r="M65" s="331">
        <f t="shared" si="14"/>
        <v>5.2</v>
      </c>
      <c r="N65" s="293">
        <v>-0.2971925914132569</v>
      </c>
      <c r="O65" s="332">
        <f t="shared" si="15"/>
        <v>2.2</v>
      </c>
      <c r="P65" s="290">
        <v>0.32679738562091504</v>
      </c>
      <c r="Q65" s="330">
        <f t="shared" si="16"/>
        <v>0.09999999999999998</v>
      </c>
      <c r="R65" s="292">
        <v>0.11263798152737103</v>
      </c>
      <c r="S65" s="331">
        <f t="shared" si="17"/>
        <v>0.1</v>
      </c>
      <c r="T65" s="293">
        <v>-0.07221350078492936</v>
      </c>
      <c r="U65" s="295">
        <f t="shared" si="18"/>
        <v>1.2999999999999998</v>
      </c>
    </row>
    <row r="66" spans="1:21" s="69" customFormat="1" ht="16.5" customHeight="1" thickTop="1">
      <c r="A66" s="257" t="s">
        <v>227</v>
      </c>
      <c r="B66" s="248">
        <v>0.07380073800738007</v>
      </c>
      <c r="C66" s="333">
        <f t="shared" si="19"/>
        <v>0.6</v>
      </c>
      <c r="D66" s="116">
        <v>-0.853413654618474</v>
      </c>
      <c r="E66" s="333">
        <f t="shared" si="10"/>
        <v>1.9</v>
      </c>
      <c r="F66" s="116">
        <v>-0.46491969568892644</v>
      </c>
      <c r="G66" s="333">
        <f t="shared" si="11"/>
        <v>2.9</v>
      </c>
      <c r="H66" s="116">
        <v>-0.3727865796831314</v>
      </c>
      <c r="I66" s="333">
        <f t="shared" si="12"/>
        <v>1.1</v>
      </c>
      <c r="J66" s="116">
        <v>-0.5186721991701244</v>
      </c>
      <c r="K66" s="333">
        <f t="shared" si="13"/>
        <v>0</v>
      </c>
      <c r="L66" s="116">
        <v>-0.0370919881305638</v>
      </c>
      <c r="M66" s="334">
        <f t="shared" si="14"/>
        <v>6.7</v>
      </c>
      <c r="N66" s="279">
        <v>-0.38270907836125223</v>
      </c>
      <c r="O66" s="335">
        <f t="shared" si="15"/>
        <v>2.1</v>
      </c>
      <c r="P66" s="248">
        <v>0.21082220660576245</v>
      </c>
      <c r="Q66" s="333">
        <f t="shared" si="16"/>
        <v>0</v>
      </c>
      <c r="R66" s="116">
        <v>0</v>
      </c>
      <c r="S66" s="334">
        <f t="shared" si="17"/>
        <v>-0.6</v>
      </c>
      <c r="T66" s="279">
        <v>-0.15195957168604446</v>
      </c>
      <c r="U66" s="285">
        <f t="shared" si="18"/>
        <v>1.1</v>
      </c>
    </row>
    <row r="67" spans="1:21" s="68" customFormat="1" ht="16.5" customHeight="1">
      <c r="A67" s="258" t="s">
        <v>216</v>
      </c>
      <c r="B67" s="249">
        <v>-0.9715025906735751</v>
      </c>
      <c r="C67" s="96">
        <f t="shared" si="19"/>
        <v>-0.8</v>
      </c>
      <c r="D67" s="117">
        <v>-2.6582625376815567</v>
      </c>
      <c r="E67" s="96">
        <f t="shared" si="10"/>
        <v>0.6999999999999997</v>
      </c>
      <c r="F67" s="117">
        <v>-1.2690355329949239</v>
      </c>
      <c r="G67" s="96">
        <f t="shared" si="11"/>
        <v>2.0999999999999996</v>
      </c>
      <c r="H67" s="117">
        <v>-1.8622628250175683</v>
      </c>
      <c r="I67" s="96">
        <f t="shared" si="12"/>
        <v>-0.5</v>
      </c>
      <c r="J67" s="117">
        <v>-0.35502958579881655</v>
      </c>
      <c r="K67" s="96">
        <f t="shared" si="13"/>
        <v>0.6</v>
      </c>
      <c r="L67" s="117">
        <v>2.58973194002726</v>
      </c>
      <c r="M67" s="96">
        <f t="shared" si="14"/>
        <v>5</v>
      </c>
      <c r="N67" s="280">
        <v>-1.041746457296055</v>
      </c>
      <c r="O67" s="281">
        <f t="shared" si="15"/>
        <v>1.1</v>
      </c>
      <c r="P67" s="249">
        <v>0.01398014818957081</v>
      </c>
      <c r="Q67" s="96">
        <f t="shared" si="16"/>
        <v>0.1</v>
      </c>
      <c r="R67" s="117">
        <v>-0.03557452863749555</v>
      </c>
      <c r="S67" s="96">
        <f t="shared" si="17"/>
        <v>0</v>
      </c>
      <c r="T67" s="280">
        <v>-0.5908162822016595</v>
      </c>
      <c r="U67" s="286">
        <f t="shared" si="18"/>
        <v>0.6</v>
      </c>
    </row>
    <row r="68" spans="1:21" s="68" customFormat="1" ht="16.5" customHeight="1">
      <c r="A68" s="258" t="s">
        <v>217</v>
      </c>
      <c r="B68" s="249">
        <v>-1.977587343441002</v>
      </c>
      <c r="C68" s="96">
        <f t="shared" si="19"/>
        <v>0.20000000000000018</v>
      </c>
      <c r="D68" s="117">
        <v>-1.3306908267270667</v>
      </c>
      <c r="E68" s="96">
        <f t="shared" si="10"/>
        <v>0.5</v>
      </c>
      <c r="F68" s="117">
        <v>-1.592215833701902</v>
      </c>
      <c r="G68" s="96">
        <f t="shared" si="11"/>
        <v>2.1</v>
      </c>
      <c r="H68" s="117">
        <v>-1.4889091461561836</v>
      </c>
      <c r="I68" s="96">
        <f t="shared" si="12"/>
        <v>1.7000000000000002</v>
      </c>
      <c r="J68" s="117">
        <v>0.8650519031141869</v>
      </c>
      <c r="K68" s="96">
        <f t="shared" si="13"/>
        <v>3</v>
      </c>
      <c r="L68" s="117">
        <v>1.9972131908964235</v>
      </c>
      <c r="M68" s="96">
        <f t="shared" si="14"/>
        <v>5.3</v>
      </c>
      <c r="N68" s="280">
        <v>-0.8550855085508551</v>
      </c>
      <c r="O68" s="281">
        <f t="shared" si="15"/>
        <v>1.8000000000000003</v>
      </c>
      <c r="P68" s="249">
        <v>-0.5544683626875407</v>
      </c>
      <c r="Q68" s="96">
        <f t="shared" si="16"/>
        <v>-0.6</v>
      </c>
      <c r="R68" s="117">
        <v>-1.442672741078208</v>
      </c>
      <c r="S68" s="96">
        <f t="shared" si="17"/>
        <v>-0.8999999999999999</v>
      </c>
      <c r="T68" s="280">
        <v>-0.8417051316861255</v>
      </c>
      <c r="U68" s="286">
        <f t="shared" si="18"/>
        <v>0.8999999999999999</v>
      </c>
    </row>
    <row r="69" spans="1:21" s="68" customFormat="1" ht="16.5" customHeight="1">
      <c r="A69" s="258" t="s">
        <v>218</v>
      </c>
      <c r="B69" s="249">
        <v>-1.6839378238341969</v>
      </c>
      <c r="C69" s="96">
        <f t="shared" si="19"/>
        <v>-0.8999999999999999</v>
      </c>
      <c r="D69" s="117">
        <v>0.36816765788728406</v>
      </c>
      <c r="E69" s="96">
        <f t="shared" si="10"/>
        <v>1.6</v>
      </c>
      <c r="F69" s="117">
        <v>-0.906344410876133</v>
      </c>
      <c r="G69" s="96">
        <f t="shared" si="11"/>
        <v>2.8000000000000003</v>
      </c>
      <c r="H69" s="117">
        <v>0.022753128555176336</v>
      </c>
      <c r="I69" s="96">
        <f t="shared" si="12"/>
        <v>2.3</v>
      </c>
      <c r="J69" s="117">
        <v>-1.079136690647482</v>
      </c>
      <c r="K69" s="96">
        <f t="shared" si="13"/>
        <v>0.5</v>
      </c>
      <c r="L69" s="117">
        <v>1.2127894156560088</v>
      </c>
      <c r="M69" s="96">
        <f t="shared" si="14"/>
        <v>3.0999999999999996</v>
      </c>
      <c r="N69" s="280">
        <v>-0.07656479295603905</v>
      </c>
      <c r="O69" s="281">
        <f t="shared" si="15"/>
        <v>1.7999999999999998</v>
      </c>
      <c r="P69" s="249">
        <v>-0.7708585247883918</v>
      </c>
      <c r="Q69" s="96">
        <f t="shared" si="16"/>
        <v>-0.6000000000000001</v>
      </c>
      <c r="R69" s="117">
        <v>-0.47994514912581415</v>
      </c>
      <c r="S69" s="96">
        <f t="shared" si="17"/>
        <v>0.19999999999999996</v>
      </c>
      <c r="T69" s="280">
        <v>-0.3054828215504245</v>
      </c>
      <c r="U69" s="286">
        <f t="shared" si="18"/>
        <v>1</v>
      </c>
    </row>
    <row r="70" spans="1:21" s="11" customFormat="1" ht="16.5" customHeight="1">
      <c r="A70" s="258" t="s">
        <v>219</v>
      </c>
      <c r="B70" s="249">
        <v>-1.1342155009451798</v>
      </c>
      <c r="C70" s="96">
        <f t="shared" si="19"/>
        <v>-0.8</v>
      </c>
      <c r="D70" s="117">
        <v>1.1389521640091116</v>
      </c>
      <c r="E70" s="96">
        <f t="shared" si="10"/>
        <v>2.2</v>
      </c>
      <c r="F70" s="117">
        <v>-0.6984387838948234</v>
      </c>
      <c r="G70" s="96">
        <f t="shared" si="11"/>
        <v>3</v>
      </c>
      <c r="H70" s="117">
        <v>-0.5964214711729622</v>
      </c>
      <c r="I70" s="96">
        <f t="shared" si="12"/>
        <v>2.1</v>
      </c>
      <c r="J70" s="117">
        <v>0.6265664160401002</v>
      </c>
      <c r="K70" s="96">
        <f t="shared" si="13"/>
        <v>1.6</v>
      </c>
      <c r="L70" s="117">
        <v>0.7726980038634901</v>
      </c>
      <c r="M70" s="96">
        <f t="shared" si="14"/>
        <v>1.2000000000000002</v>
      </c>
      <c r="N70" s="280">
        <v>0.043848659483838634</v>
      </c>
      <c r="O70" s="281">
        <f t="shared" si="15"/>
        <v>1.6</v>
      </c>
      <c r="P70" s="249">
        <v>-0.20255531318167652</v>
      </c>
      <c r="Q70" s="96">
        <f t="shared" si="16"/>
        <v>0</v>
      </c>
      <c r="R70" s="117">
        <v>-0.2841918294849023</v>
      </c>
      <c r="S70" s="96">
        <f t="shared" si="17"/>
        <v>0.2</v>
      </c>
      <c r="T70" s="280">
        <v>-0.05556217009961503</v>
      </c>
      <c r="U70" s="286">
        <f t="shared" si="18"/>
        <v>1</v>
      </c>
    </row>
    <row r="71" spans="1:21" s="11" customFormat="1" ht="16.5" customHeight="1">
      <c r="A71" s="259" t="s">
        <v>220</v>
      </c>
      <c r="B71" s="249">
        <v>-0.06531678641410843</v>
      </c>
      <c r="C71" s="96">
        <f t="shared" si="19"/>
        <v>0.4</v>
      </c>
      <c r="D71" s="117">
        <v>3.3600802407221666</v>
      </c>
      <c r="E71" s="96">
        <f t="shared" si="10"/>
        <v>3</v>
      </c>
      <c r="F71" s="117">
        <v>-1.5294117647058825</v>
      </c>
      <c r="G71" s="96">
        <f t="shared" si="11"/>
        <v>0.7000000000000002</v>
      </c>
      <c r="H71" s="117">
        <v>1.0299166257969592</v>
      </c>
      <c r="I71" s="96">
        <f t="shared" si="12"/>
        <v>3</v>
      </c>
      <c r="J71" s="117">
        <v>0.5706134094151213</v>
      </c>
      <c r="K71" s="96">
        <f t="shared" si="13"/>
        <v>0.09999999999999998</v>
      </c>
      <c r="L71" s="117">
        <v>6.743185078909613</v>
      </c>
      <c r="M71" s="96">
        <f t="shared" si="14"/>
        <v>5.9</v>
      </c>
      <c r="N71" s="280">
        <v>2.4117422382277516</v>
      </c>
      <c r="O71" s="281">
        <f t="shared" si="15"/>
        <v>3</v>
      </c>
      <c r="P71" s="249">
        <v>0.029256875365710942</v>
      </c>
      <c r="Q71" s="96">
        <f t="shared" si="16"/>
        <v>0.2</v>
      </c>
      <c r="R71" s="117">
        <v>-0.5112474437627812</v>
      </c>
      <c r="S71" s="96">
        <f t="shared" si="17"/>
        <v>-0.09999999999999998</v>
      </c>
      <c r="T71" s="280">
        <v>1.526853400718938</v>
      </c>
      <c r="U71" s="286">
        <f t="shared" si="18"/>
        <v>2</v>
      </c>
    </row>
    <row r="72" spans="1:21" s="11" customFormat="1" ht="16.5" customHeight="1">
      <c r="A72" s="258" t="s">
        <v>221</v>
      </c>
      <c r="B72" s="249">
        <v>0.6142506142506142</v>
      </c>
      <c r="C72" s="96">
        <f t="shared" si="19"/>
        <v>0.7</v>
      </c>
      <c r="D72" s="117">
        <v>3.142796878295718</v>
      </c>
      <c r="E72" s="96">
        <f t="shared" si="10"/>
        <v>2</v>
      </c>
      <c r="F72" s="117">
        <v>0.07369196757553427</v>
      </c>
      <c r="G72" s="96">
        <f t="shared" si="11"/>
        <v>1.5</v>
      </c>
      <c r="H72" s="117">
        <v>1.4383227693807898</v>
      </c>
      <c r="I72" s="96">
        <f t="shared" si="12"/>
        <v>3.3</v>
      </c>
      <c r="J72" s="117">
        <v>5.903614457831325</v>
      </c>
      <c r="K72" s="96">
        <f t="shared" si="13"/>
        <v>6.300000000000001</v>
      </c>
      <c r="L72" s="117">
        <v>7.388059701492537</v>
      </c>
      <c r="M72" s="96">
        <f t="shared" si="14"/>
        <v>6.2</v>
      </c>
      <c r="N72" s="280">
        <v>3.138342112558913</v>
      </c>
      <c r="O72" s="281">
        <f t="shared" si="15"/>
        <v>3.3000000000000003</v>
      </c>
      <c r="P72" s="249">
        <v>0.22607385079125847</v>
      </c>
      <c r="Q72" s="96">
        <f t="shared" si="16"/>
        <v>0.30000000000000004</v>
      </c>
      <c r="R72" s="117">
        <v>-0.29022895840051594</v>
      </c>
      <c r="S72" s="96">
        <f t="shared" si="17"/>
        <v>0</v>
      </c>
      <c r="T72" s="280">
        <v>2.059702567426452</v>
      </c>
      <c r="U72" s="286">
        <f t="shared" si="18"/>
        <v>2.3000000000000003</v>
      </c>
    </row>
    <row r="73" spans="1:21" s="11" customFormat="1" ht="16.5" customHeight="1">
      <c r="A73" s="258" t="s">
        <v>222</v>
      </c>
      <c r="B73" s="249">
        <v>1.132686084142395</v>
      </c>
      <c r="C73" s="96">
        <f t="shared" si="19"/>
        <v>0.7000000000000001</v>
      </c>
      <c r="D73" s="117">
        <v>3.4747744737721344</v>
      </c>
      <c r="E73" s="96">
        <f t="shared" si="10"/>
        <v>2</v>
      </c>
      <c r="F73" s="117">
        <v>1.7919075144508672</v>
      </c>
      <c r="G73" s="96">
        <f t="shared" si="11"/>
        <v>2.5</v>
      </c>
      <c r="H73" s="117">
        <v>1.5949929335756108</v>
      </c>
      <c r="I73" s="96">
        <f t="shared" si="12"/>
        <v>3.1</v>
      </c>
      <c r="J73" s="117">
        <v>4.871447902571042</v>
      </c>
      <c r="K73" s="96">
        <f t="shared" si="13"/>
        <v>3.8000000000000003</v>
      </c>
      <c r="L73" s="117">
        <v>7.201858544140423</v>
      </c>
      <c r="M73" s="96">
        <f t="shared" si="14"/>
        <v>6.5</v>
      </c>
      <c r="N73" s="280">
        <v>3.2828524872999134</v>
      </c>
      <c r="O73" s="281">
        <f t="shared" si="15"/>
        <v>3.1999999999999997</v>
      </c>
      <c r="P73" s="249">
        <v>0.10105384726432798</v>
      </c>
      <c r="Q73" s="96">
        <f t="shared" si="16"/>
        <v>0.4</v>
      </c>
      <c r="R73" s="117">
        <v>0.03125</v>
      </c>
      <c r="S73" s="96">
        <f t="shared" si="17"/>
        <v>0</v>
      </c>
      <c r="T73" s="280">
        <v>2.2359887716581164</v>
      </c>
      <c r="U73" s="286">
        <f t="shared" si="18"/>
        <v>2.2</v>
      </c>
    </row>
    <row r="74" spans="1:21" s="11" customFormat="1" ht="16.5" customHeight="1">
      <c r="A74" s="258" t="s">
        <v>223</v>
      </c>
      <c r="B74" s="249">
        <v>1.830776843146957</v>
      </c>
      <c r="C74" s="96">
        <f t="shared" si="19"/>
        <v>1.9000000000000001</v>
      </c>
      <c r="D74" s="117">
        <v>4.085226272231027</v>
      </c>
      <c r="E74" s="96">
        <f t="shared" si="10"/>
        <v>2.0999999999999996</v>
      </c>
      <c r="F74" s="117">
        <v>1.0934937124111537</v>
      </c>
      <c r="G74" s="96">
        <f t="shared" si="11"/>
        <v>1.7000000000000002</v>
      </c>
      <c r="H74" s="117">
        <v>1.658816301454024</v>
      </c>
      <c r="I74" s="96">
        <f t="shared" si="12"/>
        <v>2.1</v>
      </c>
      <c r="J74" s="117">
        <v>2.806122448979592</v>
      </c>
      <c r="K74" s="96">
        <f t="shared" si="13"/>
        <v>3</v>
      </c>
      <c r="L74" s="117">
        <v>5.268817204301075</v>
      </c>
      <c r="M74" s="96">
        <f t="shared" si="14"/>
        <v>4.3999999999999995</v>
      </c>
      <c r="N74" s="280">
        <v>2.9308267052301757</v>
      </c>
      <c r="O74" s="281">
        <f t="shared" si="15"/>
        <v>2.4</v>
      </c>
      <c r="P74" s="249">
        <v>0.32847194849559846</v>
      </c>
      <c r="Q74" s="96">
        <f t="shared" si="16"/>
        <v>0.4</v>
      </c>
      <c r="R74" s="117">
        <v>0.17371163867979156</v>
      </c>
      <c r="S74" s="96">
        <f t="shared" si="17"/>
        <v>0.1</v>
      </c>
      <c r="T74" s="280">
        <v>2.00880226343917</v>
      </c>
      <c r="U74" s="286">
        <f t="shared" si="18"/>
        <v>1.7</v>
      </c>
    </row>
    <row r="75" spans="1:21" s="11" customFormat="1" ht="16.5" customHeight="1">
      <c r="A75" s="258" t="s">
        <v>224</v>
      </c>
      <c r="B75" s="249">
        <v>1.5531062124248496</v>
      </c>
      <c r="C75" s="96">
        <f t="shared" si="19"/>
        <v>2.1</v>
      </c>
      <c r="D75" s="117">
        <v>3.5707392395290487</v>
      </c>
      <c r="E75" s="96">
        <f t="shared" si="10"/>
        <v>1.7000000000000002</v>
      </c>
      <c r="F75" s="117">
        <v>1.5997754701094584</v>
      </c>
      <c r="G75" s="96">
        <f t="shared" si="11"/>
        <v>1.7000000000000002</v>
      </c>
      <c r="H75" s="117">
        <v>0.865979381443299</v>
      </c>
      <c r="I75" s="96">
        <f t="shared" si="12"/>
        <v>1.4</v>
      </c>
      <c r="J75" s="117">
        <v>2.6047565118912797</v>
      </c>
      <c r="K75" s="96">
        <f t="shared" si="13"/>
        <v>2.1</v>
      </c>
      <c r="L75" s="117">
        <v>3.5344609946983088</v>
      </c>
      <c r="M75" s="96">
        <f t="shared" si="14"/>
        <v>3.4</v>
      </c>
      <c r="N75" s="280">
        <v>2.33923852402858</v>
      </c>
      <c r="O75" s="281">
        <f t="shared" si="15"/>
        <v>1.9</v>
      </c>
      <c r="P75" s="249">
        <v>0.3061849357011635</v>
      </c>
      <c r="Q75" s="96">
        <f t="shared" si="16"/>
        <v>0.09999999999999998</v>
      </c>
      <c r="R75" s="117">
        <v>0.30654696737464415</v>
      </c>
      <c r="S75" s="96">
        <f t="shared" si="17"/>
        <v>0.09999999999999998</v>
      </c>
      <c r="T75" s="280">
        <v>1.5588253030211663</v>
      </c>
      <c r="U75" s="286">
        <f t="shared" si="18"/>
        <v>1.3</v>
      </c>
    </row>
    <row r="76" spans="1:21" s="11" customFormat="1" ht="16.5" customHeight="1" thickBot="1">
      <c r="A76" s="258" t="s">
        <v>225</v>
      </c>
      <c r="B76" s="249">
        <v>1.0739856801909307</v>
      </c>
      <c r="C76" s="96">
        <f t="shared" si="19"/>
        <v>1.1</v>
      </c>
      <c r="D76" s="117">
        <v>0.991300829455796</v>
      </c>
      <c r="E76" s="96">
        <f t="shared" si="10"/>
        <v>-0.5</v>
      </c>
      <c r="F76" s="117">
        <v>1.037483266398929</v>
      </c>
      <c r="G76" s="96">
        <f t="shared" si="11"/>
        <v>1.5</v>
      </c>
      <c r="H76" s="117">
        <v>1.1168192986374805</v>
      </c>
      <c r="I76" s="96">
        <f t="shared" si="12"/>
        <v>1.2000000000000002</v>
      </c>
      <c r="J76" s="117">
        <v>0.620347394540943</v>
      </c>
      <c r="K76" s="96">
        <f t="shared" si="13"/>
        <v>0.6</v>
      </c>
      <c r="L76" s="117">
        <v>1.7389288198469743</v>
      </c>
      <c r="M76" s="96">
        <f t="shared" si="14"/>
        <v>2.9</v>
      </c>
      <c r="N76" s="280">
        <v>1.18731448211217</v>
      </c>
      <c r="O76" s="281">
        <f t="shared" si="15"/>
        <v>1.2</v>
      </c>
      <c r="P76" s="249">
        <v>0.30678466076696165</v>
      </c>
      <c r="Q76" s="96">
        <f t="shared" si="16"/>
        <v>0</v>
      </c>
      <c r="R76" s="117">
        <v>0.14172909495849362</v>
      </c>
      <c r="S76" s="96">
        <f t="shared" si="17"/>
        <v>0</v>
      </c>
      <c r="T76" s="280">
        <v>0.8001962166968145</v>
      </c>
      <c r="U76" s="286">
        <f t="shared" si="18"/>
        <v>0.7000000000000001</v>
      </c>
    </row>
    <row r="77" spans="1:21" s="1" customFormat="1" ht="16.5" customHeight="1" thickBot="1" thickTop="1">
      <c r="A77" s="289" t="s">
        <v>285</v>
      </c>
      <c r="B77" s="290">
        <v>1.9607843137254901</v>
      </c>
      <c r="C77" s="291">
        <f t="shared" si="19"/>
        <v>1.7</v>
      </c>
      <c r="D77" s="292">
        <v>0.9977324263038548</v>
      </c>
      <c r="E77" s="291">
        <f t="shared" si="10"/>
        <v>0.9</v>
      </c>
      <c r="F77" s="292">
        <v>1.7140898183064794</v>
      </c>
      <c r="G77" s="291">
        <f t="shared" si="11"/>
        <v>2.2</v>
      </c>
      <c r="H77" s="292">
        <v>2.455222378748239</v>
      </c>
      <c r="I77" s="291">
        <f t="shared" si="12"/>
        <v>2.1</v>
      </c>
      <c r="J77" s="292">
        <v>1.6073478760045925</v>
      </c>
      <c r="K77" s="291">
        <f t="shared" si="13"/>
        <v>2.3</v>
      </c>
      <c r="L77" s="292">
        <v>1.7543859649122806</v>
      </c>
      <c r="M77" s="291">
        <f t="shared" si="14"/>
        <v>3.6</v>
      </c>
      <c r="N77" s="293">
        <v>1.769864185648594</v>
      </c>
      <c r="O77" s="294">
        <f t="shared" si="15"/>
        <v>2.1</v>
      </c>
      <c r="P77" s="290">
        <v>0.29550827423167847</v>
      </c>
      <c r="Q77" s="291">
        <f t="shared" si="16"/>
        <v>0</v>
      </c>
      <c r="R77" s="292">
        <v>0.35579740477187105</v>
      </c>
      <c r="S77" s="291">
        <f t="shared" si="17"/>
        <v>0.30000000000000004</v>
      </c>
      <c r="T77" s="293">
        <v>1.1678146524733877</v>
      </c>
      <c r="U77" s="295">
        <f t="shared" si="18"/>
        <v>1.3</v>
      </c>
    </row>
    <row r="78" ht="14.25" thickTop="1"/>
  </sheetData>
  <sheetProtection/>
  <printOptions horizontalCentered="1"/>
  <pageMargins left="0.3937007874015748" right="0" top="0.3937007874015748" bottom="0" header="0.7480314960629921" footer="0.4330708661417323"/>
  <pageSetup fitToHeight="1" fitToWidth="1" horizontalDpi="600" verticalDpi="600" orientation="landscape" paperSize="9" scale="58"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view="pageLayout" workbookViewId="0" topLeftCell="A1">
      <selection activeCell="C3" sqref="C3"/>
    </sheetView>
  </sheetViews>
  <sheetFormatPr defaultColWidth="9.00390625" defaultRowHeight="13.5"/>
  <cols>
    <col min="3" max="3" width="12.00390625" style="0" customWidth="1"/>
    <col min="4" max="9" width="5.625" style="0" customWidth="1"/>
    <col min="10" max="10" width="6.75390625" style="0" bestFit="1" customWidth="1"/>
    <col min="11" max="14" width="5.625" style="0" customWidth="1"/>
  </cols>
  <sheetData>
    <row r="2" spans="1:14" ht="18.75">
      <c r="A2" s="72" t="s">
        <v>95</v>
      </c>
      <c r="B2" s="73"/>
      <c r="C2" s="73"/>
      <c r="D2" s="73"/>
      <c r="E2" s="61"/>
      <c r="F2" s="61"/>
      <c r="G2" s="61"/>
      <c r="H2" s="61"/>
      <c r="I2" s="61"/>
      <c r="J2" s="61"/>
      <c r="K2" s="61"/>
      <c r="L2" s="61"/>
      <c r="M2" s="61"/>
      <c r="N2" s="61"/>
    </row>
    <row r="5" ht="14.25" thickBot="1"/>
    <row r="6" spans="1:14" s="20" customFormat="1" ht="14.25" customHeight="1">
      <c r="A6" s="156" t="s">
        <v>96</v>
      </c>
      <c r="B6" s="534" t="s">
        <v>97</v>
      </c>
      <c r="C6" s="535"/>
      <c r="D6" s="157" t="s">
        <v>98</v>
      </c>
      <c r="E6" s="158" t="s">
        <v>99</v>
      </c>
      <c r="F6" s="158" t="s">
        <v>100</v>
      </c>
      <c r="G6" s="158" t="s">
        <v>98</v>
      </c>
      <c r="H6" s="158" t="s">
        <v>101</v>
      </c>
      <c r="I6" s="158" t="s">
        <v>102</v>
      </c>
      <c r="J6" s="158" t="s">
        <v>101</v>
      </c>
      <c r="K6" s="158" t="s">
        <v>103</v>
      </c>
      <c r="L6" s="158" t="s">
        <v>104</v>
      </c>
      <c r="M6" s="159" t="s">
        <v>105</v>
      </c>
      <c r="N6" s="160" t="s">
        <v>106</v>
      </c>
    </row>
    <row r="7" spans="1:14" s="20" customFormat="1" ht="14.25" customHeight="1">
      <c r="A7" s="161"/>
      <c r="B7" s="536"/>
      <c r="C7" s="537"/>
      <c r="D7" s="74" t="s">
        <v>107</v>
      </c>
      <c r="E7" s="75"/>
      <c r="F7" s="75"/>
      <c r="G7" s="75"/>
      <c r="H7" s="75"/>
      <c r="I7" s="75"/>
      <c r="J7" s="75"/>
      <c r="K7" s="75"/>
      <c r="L7" s="75"/>
      <c r="M7" s="76"/>
      <c r="N7" s="162" t="s">
        <v>108</v>
      </c>
    </row>
    <row r="8" spans="1:15" s="20" customFormat="1" ht="14.25" customHeight="1" thickBot="1">
      <c r="A8" s="163" t="s">
        <v>109</v>
      </c>
      <c r="B8" s="538"/>
      <c r="C8" s="539"/>
      <c r="D8" s="164" t="s">
        <v>110</v>
      </c>
      <c r="E8" s="165" t="s">
        <v>98</v>
      </c>
      <c r="F8" s="165" t="s">
        <v>99</v>
      </c>
      <c r="G8" s="165" t="s">
        <v>111</v>
      </c>
      <c r="H8" s="165" t="s">
        <v>112</v>
      </c>
      <c r="I8" s="165" t="s">
        <v>113</v>
      </c>
      <c r="J8" s="165" t="s">
        <v>108</v>
      </c>
      <c r="K8" s="165" t="s">
        <v>108</v>
      </c>
      <c r="L8" s="165" t="s">
        <v>114</v>
      </c>
      <c r="M8" s="166" t="s">
        <v>115</v>
      </c>
      <c r="N8" s="167" t="s">
        <v>116</v>
      </c>
      <c r="O8" s="20" t="s">
        <v>117</v>
      </c>
    </row>
    <row r="9" spans="1:14" ht="13.5">
      <c r="A9" s="168"/>
      <c r="B9" s="540" t="s">
        <v>118</v>
      </c>
      <c r="C9" s="169" t="s">
        <v>286</v>
      </c>
      <c r="D9" s="83">
        <v>1.86335403726708</v>
      </c>
      <c r="E9" s="77">
        <v>0</v>
      </c>
      <c r="F9" s="78">
        <v>8.25</v>
      </c>
      <c r="G9" s="77">
        <v>0.840336134453782</v>
      </c>
      <c r="H9" s="77">
        <v>0</v>
      </c>
      <c r="I9" s="77">
        <v>0</v>
      </c>
      <c r="J9" s="77">
        <v>0</v>
      </c>
      <c r="K9" s="77">
        <v>0</v>
      </c>
      <c r="L9" s="77">
        <v>0</v>
      </c>
      <c r="M9" s="77">
        <v>0</v>
      </c>
      <c r="N9" s="118">
        <v>1.96078431372549</v>
      </c>
    </row>
    <row r="10" spans="1:14" ht="13.5">
      <c r="A10" s="168" t="s">
        <v>119</v>
      </c>
      <c r="B10" s="524" t="s">
        <v>120</v>
      </c>
      <c r="C10" s="170" t="s">
        <v>287</v>
      </c>
      <c r="D10" s="171">
        <v>1.35135135135135</v>
      </c>
      <c r="E10" s="79">
        <v>0</v>
      </c>
      <c r="F10" s="80">
        <v>-0.128369704749679</v>
      </c>
      <c r="G10" s="79">
        <v>0</v>
      </c>
      <c r="H10" s="79">
        <v>0</v>
      </c>
      <c r="I10" s="79">
        <v>0</v>
      </c>
      <c r="J10" s="79">
        <v>0</v>
      </c>
      <c r="K10" s="79">
        <v>0</v>
      </c>
      <c r="L10" s="79">
        <v>0.705882352941177</v>
      </c>
      <c r="M10" s="79">
        <v>0</v>
      </c>
      <c r="N10" s="172">
        <v>0.275671950379049</v>
      </c>
    </row>
    <row r="11" spans="1:14" ht="13.5">
      <c r="A11" s="168" t="s">
        <v>121</v>
      </c>
      <c r="B11" s="173" t="s">
        <v>122</v>
      </c>
      <c r="C11" s="169" t="s">
        <v>272</v>
      </c>
      <c r="D11" s="174" t="s">
        <v>184</v>
      </c>
      <c r="E11" s="78" t="s">
        <v>184</v>
      </c>
      <c r="F11" s="78" t="s">
        <v>184</v>
      </c>
      <c r="G11" s="78" t="s">
        <v>184</v>
      </c>
      <c r="H11" s="78" t="s">
        <v>184</v>
      </c>
      <c r="I11" s="78" t="s">
        <v>184</v>
      </c>
      <c r="J11" s="78" t="s">
        <v>184</v>
      </c>
      <c r="K11" s="78" t="s">
        <v>184</v>
      </c>
      <c r="L11" s="78" t="s">
        <v>184</v>
      </c>
      <c r="M11" s="78" t="s">
        <v>184</v>
      </c>
      <c r="N11" s="119" t="s">
        <v>184</v>
      </c>
    </row>
    <row r="12" spans="1:14" ht="13.5">
      <c r="A12" s="175"/>
      <c r="B12" s="173" t="s">
        <v>123</v>
      </c>
      <c r="C12" s="177" t="s">
        <v>288</v>
      </c>
      <c r="D12" s="178" t="s">
        <v>184</v>
      </c>
      <c r="E12" s="81" t="s">
        <v>184</v>
      </c>
      <c r="F12" s="81" t="s">
        <v>184</v>
      </c>
      <c r="G12" s="81" t="s">
        <v>273</v>
      </c>
      <c r="H12" s="81" t="s">
        <v>184</v>
      </c>
      <c r="I12" s="81" t="s">
        <v>184</v>
      </c>
      <c r="J12" s="81" t="s">
        <v>184</v>
      </c>
      <c r="K12" s="81" t="s">
        <v>184</v>
      </c>
      <c r="L12" s="81" t="s">
        <v>184</v>
      </c>
      <c r="M12" s="81" t="s">
        <v>184</v>
      </c>
      <c r="N12" s="179" t="s">
        <v>184</v>
      </c>
    </row>
    <row r="13" spans="1:14" ht="13.5">
      <c r="A13" s="180"/>
      <c r="B13" s="523" t="s">
        <v>118</v>
      </c>
      <c r="C13" s="181" t="s">
        <v>286</v>
      </c>
      <c r="D13" s="83">
        <v>0</v>
      </c>
      <c r="E13" s="77">
        <v>0.552486187845304</v>
      </c>
      <c r="F13" s="78">
        <v>1.4336917562724</v>
      </c>
      <c r="G13" s="77">
        <v>0</v>
      </c>
      <c r="H13" s="77">
        <v>2.3094688221709</v>
      </c>
      <c r="I13" s="77">
        <v>0</v>
      </c>
      <c r="J13" s="77">
        <v>3.07692307692308</v>
      </c>
      <c r="K13" s="77">
        <v>0</v>
      </c>
      <c r="L13" s="77">
        <v>0</v>
      </c>
      <c r="M13" s="77">
        <v>0.723830734966592</v>
      </c>
      <c r="N13" s="118">
        <v>0.997732426303855</v>
      </c>
    </row>
    <row r="14" spans="1:14" ht="13.5">
      <c r="A14" s="168" t="s">
        <v>119</v>
      </c>
      <c r="B14" s="524" t="s">
        <v>120</v>
      </c>
      <c r="C14" s="170" t="s">
        <v>287</v>
      </c>
      <c r="D14" s="171">
        <v>5.60747663551402</v>
      </c>
      <c r="E14" s="79">
        <v>0</v>
      </c>
      <c r="F14" s="80">
        <v>0.432432432432432</v>
      </c>
      <c r="G14" s="79">
        <v>0</v>
      </c>
      <c r="H14" s="79">
        <v>-1.12107623318386</v>
      </c>
      <c r="I14" s="79">
        <v>0</v>
      </c>
      <c r="J14" s="79">
        <v>0</v>
      </c>
      <c r="K14" s="79">
        <v>0</v>
      </c>
      <c r="L14" s="79">
        <v>0</v>
      </c>
      <c r="M14" s="79">
        <v>1.26582278481013</v>
      </c>
      <c r="N14" s="172">
        <v>0.0701918577445016</v>
      </c>
    </row>
    <row r="15" spans="1:14" ht="13.5">
      <c r="A15" s="168" t="s">
        <v>124</v>
      </c>
      <c r="B15" s="173" t="s">
        <v>122</v>
      </c>
      <c r="C15" s="169" t="s">
        <v>272</v>
      </c>
      <c r="D15" s="174" t="s">
        <v>184</v>
      </c>
      <c r="E15" s="78" t="s">
        <v>184</v>
      </c>
      <c r="F15" s="78" t="s">
        <v>184</v>
      </c>
      <c r="G15" s="82" t="s">
        <v>184</v>
      </c>
      <c r="H15" s="82" t="s">
        <v>184</v>
      </c>
      <c r="I15" s="82" t="s">
        <v>184</v>
      </c>
      <c r="J15" s="82" t="s">
        <v>184</v>
      </c>
      <c r="K15" s="78" t="s">
        <v>184</v>
      </c>
      <c r="L15" s="78" t="s">
        <v>184</v>
      </c>
      <c r="M15" s="78" t="s">
        <v>184</v>
      </c>
      <c r="N15" s="119" t="s">
        <v>184</v>
      </c>
    </row>
    <row r="16" spans="1:14" ht="13.5">
      <c r="A16" s="175"/>
      <c r="B16" s="176" t="s">
        <v>123</v>
      </c>
      <c r="C16" s="177" t="s">
        <v>288</v>
      </c>
      <c r="D16" s="178" t="s">
        <v>184</v>
      </c>
      <c r="E16" s="81" t="s">
        <v>184</v>
      </c>
      <c r="F16" s="81" t="s">
        <v>184</v>
      </c>
      <c r="G16" s="81" t="s">
        <v>184</v>
      </c>
      <c r="H16" s="81" t="s">
        <v>184</v>
      </c>
      <c r="I16" s="81" t="s">
        <v>184</v>
      </c>
      <c r="J16" s="81" t="s">
        <v>184</v>
      </c>
      <c r="K16" s="81" t="s">
        <v>184</v>
      </c>
      <c r="L16" s="81" t="s">
        <v>184</v>
      </c>
      <c r="M16" s="81" t="s">
        <v>184</v>
      </c>
      <c r="N16" s="179" t="s">
        <v>184</v>
      </c>
    </row>
    <row r="17" spans="1:14" ht="13.5">
      <c r="A17" s="520" t="s">
        <v>125</v>
      </c>
      <c r="B17" s="523" t="s">
        <v>118</v>
      </c>
      <c r="C17" s="181" t="s">
        <v>286</v>
      </c>
      <c r="D17" s="83">
        <v>0</v>
      </c>
      <c r="E17" s="77">
        <v>7.55813953488372</v>
      </c>
      <c r="F17" s="78">
        <v>6.44257703081232</v>
      </c>
      <c r="G17" s="77">
        <v>-0.847457627118644</v>
      </c>
      <c r="H17" s="77">
        <v>0</v>
      </c>
      <c r="I17" s="77">
        <v>0</v>
      </c>
      <c r="J17" s="77">
        <v>0</v>
      </c>
      <c r="K17" s="77">
        <v>0</v>
      </c>
      <c r="L17" s="77">
        <v>1.22699386503067</v>
      </c>
      <c r="M17" s="77">
        <v>0.134228187919463</v>
      </c>
      <c r="N17" s="118">
        <v>1.71408981830648</v>
      </c>
    </row>
    <row r="18" spans="1:14" ht="13.5">
      <c r="A18" s="521"/>
      <c r="B18" s="524" t="s">
        <v>120</v>
      </c>
      <c r="C18" s="170" t="s">
        <v>287</v>
      </c>
      <c r="D18" s="171">
        <v>0</v>
      </c>
      <c r="E18" s="79">
        <v>-5.55555555555556</v>
      </c>
      <c r="F18" s="80">
        <v>0</v>
      </c>
      <c r="G18" s="79">
        <v>-3.47003154574132</v>
      </c>
      <c r="H18" s="79">
        <v>0</v>
      </c>
      <c r="I18" s="79">
        <v>0</v>
      </c>
      <c r="J18" s="79">
        <v>0</v>
      </c>
      <c r="K18" s="79">
        <v>2.53164556962025</v>
      </c>
      <c r="L18" s="79">
        <v>1.03092783505155</v>
      </c>
      <c r="M18" s="79">
        <v>1.06382978723404</v>
      </c>
      <c r="N18" s="172">
        <v>-0.483516483516484</v>
      </c>
    </row>
    <row r="19" spans="1:14" ht="13.5">
      <c r="A19" s="521"/>
      <c r="B19" s="173" t="s">
        <v>122</v>
      </c>
      <c r="C19" s="169" t="s">
        <v>272</v>
      </c>
      <c r="D19" s="85" t="s">
        <v>184</v>
      </c>
      <c r="E19" s="78" t="s">
        <v>184</v>
      </c>
      <c r="F19" s="78" t="s">
        <v>184</v>
      </c>
      <c r="G19" s="82" t="s">
        <v>184</v>
      </c>
      <c r="H19" s="82" t="s">
        <v>184</v>
      </c>
      <c r="I19" s="82" t="s">
        <v>184</v>
      </c>
      <c r="J19" s="82" t="s">
        <v>184</v>
      </c>
      <c r="K19" s="82" t="s">
        <v>184</v>
      </c>
      <c r="L19" s="78" t="s">
        <v>184</v>
      </c>
      <c r="M19" s="78" t="s">
        <v>184</v>
      </c>
      <c r="N19" s="119" t="s">
        <v>184</v>
      </c>
    </row>
    <row r="20" spans="1:14" ht="13.5">
      <c r="A20" s="533"/>
      <c r="B20" s="176" t="s">
        <v>123</v>
      </c>
      <c r="C20" s="177" t="s">
        <v>288</v>
      </c>
      <c r="D20" s="178" t="s">
        <v>184</v>
      </c>
      <c r="E20" s="81" t="s">
        <v>184</v>
      </c>
      <c r="F20" s="81" t="s">
        <v>184</v>
      </c>
      <c r="G20" s="81" t="s">
        <v>184</v>
      </c>
      <c r="H20" s="81" t="s">
        <v>273</v>
      </c>
      <c r="I20" s="81" t="s">
        <v>184</v>
      </c>
      <c r="J20" s="81" t="s">
        <v>184</v>
      </c>
      <c r="K20" s="81" t="s">
        <v>184</v>
      </c>
      <c r="L20" s="81" t="s">
        <v>184</v>
      </c>
      <c r="M20" s="81" t="s">
        <v>184</v>
      </c>
      <c r="N20" s="179" t="s">
        <v>184</v>
      </c>
    </row>
    <row r="21" spans="1:14" ht="13.5">
      <c r="A21" s="520" t="s">
        <v>126</v>
      </c>
      <c r="B21" s="523" t="s">
        <v>118</v>
      </c>
      <c r="C21" s="181" t="s">
        <v>286</v>
      </c>
      <c r="D21" s="83">
        <v>0.779220779220779</v>
      </c>
      <c r="E21" s="77">
        <v>10.7361963190184</v>
      </c>
      <c r="F21" s="78">
        <v>3.43426883308715</v>
      </c>
      <c r="G21" s="77">
        <v>0</v>
      </c>
      <c r="H21" s="77">
        <v>3.52941176470588</v>
      </c>
      <c r="I21" s="77">
        <v>0</v>
      </c>
      <c r="J21" s="77">
        <v>-15.5737704918033</v>
      </c>
      <c r="K21" s="77">
        <v>0</v>
      </c>
      <c r="L21" s="77">
        <v>-1.16959064327485</v>
      </c>
      <c r="M21" s="77">
        <v>0</v>
      </c>
      <c r="N21" s="118">
        <v>2.45522237874824</v>
      </c>
    </row>
    <row r="22" spans="1:15" ht="13.5">
      <c r="A22" s="521"/>
      <c r="B22" s="524" t="s">
        <v>120</v>
      </c>
      <c r="C22" s="170" t="s">
        <v>287</v>
      </c>
      <c r="D22" s="171">
        <v>0</v>
      </c>
      <c r="E22" s="79">
        <v>0</v>
      </c>
      <c r="F22" s="80">
        <v>1.34782608695652</v>
      </c>
      <c r="G22" s="79">
        <v>-0.772200772200772</v>
      </c>
      <c r="H22" s="79">
        <v>1.171875</v>
      </c>
      <c r="I22" s="79">
        <v>0</v>
      </c>
      <c r="J22" s="79">
        <v>-10.7438016528926</v>
      </c>
      <c r="K22" s="79">
        <v>0</v>
      </c>
      <c r="L22" s="79">
        <v>0</v>
      </c>
      <c r="M22" s="79">
        <v>0</v>
      </c>
      <c r="N22" s="172">
        <v>0.431621990004543</v>
      </c>
      <c r="O22" s="83"/>
    </row>
    <row r="23" spans="1:14" ht="13.5">
      <c r="A23" s="521"/>
      <c r="B23" s="173" t="s">
        <v>122</v>
      </c>
      <c r="C23" s="169" t="s">
        <v>272</v>
      </c>
      <c r="D23" s="85" t="s">
        <v>184</v>
      </c>
      <c r="E23" s="78" t="s">
        <v>184</v>
      </c>
      <c r="F23" s="78" t="s">
        <v>184</v>
      </c>
      <c r="G23" s="78" t="s">
        <v>184</v>
      </c>
      <c r="H23" s="78" t="s">
        <v>184</v>
      </c>
      <c r="I23" s="78" t="s">
        <v>184</v>
      </c>
      <c r="J23" s="78" t="s">
        <v>184</v>
      </c>
      <c r="K23" s="78" t="s">
        <v>184</v>
      </c>
      <c r="L23" s="78" t="s">
        <v>184</v>
      </c>
      <c r="M23" s="78" t="s">
        <v>184</v>
      </c>
      <c r="N23" s="119" t="s">
        <v>184</v>
      </c>
    </row>
    <row r="24" spans="1:14" ht="13.5">
      <c r="A24" s="533"/>
      <c r="B24" s="176" t="s">
        <v>123</v>
      </c>
      <c r="C24" s="177" t="s">
        <v>288</v>
      </c>
      <c r="D24" s="182" t="s">
        <v>184</v>
      </c>
      <c r="E24" s="81" t="s">
        <v>184</v>
      </c>
      <c r="F24" s="81" t="s">
        <v>184</v>
      </c>
      <c r="G24" s="81" t="s">
        <v>184</v>
      </c>
      <c r="H24" s="81" t="s">
        <v>184</v>
      </c>
      <c r="I24" s="81" t="s">
        <v>184</v>
      </c>
      <c r="J24" s="81" t="s">
        <v>184</v>
      </c>
      <c r="K24" s="81" t="s">
        <v>184</v>
      </c>
      <c r="L24" s="81" t="s">
        <v>184</v>
      </c>
      <c r="M24" s="81" t="s">
        <v>184</v>
      </c>
      <c r="N24" s="179" t="s">
        <v>184</v>
      </c>
    </row>
    <row r="25" spans="1:14" ht="13.5">
      <c r="A25" s="180"/>
      <c r="B25" s="523" t="s">
        <v>118</v>
      </c>
      <c r="C25" s="181" t="s">
        <v>286</v>
      </c>
      <c r="D25" s="83">
        <v>3.92156862745098</v>
      </c>
      <c r="E25" s="77">
        <v>0</v>
      </c>
      <c r="F25" s="78">
        <v>5.45454545454545</v>
      </c>
      <c r="G25" s="77">
        <v>-2.56410256410256</v>
      </c>
      <c r="H25" s="77">
        <v>0</v>
      </c>
      <c r="I25" s="77">
        <v>0</v>
      </c>
      <c r="J25" s="77">
        <v>0</v>
      </c>
      <c r="K25" s="77">
        <v>0</v>
      </c>
      <c r="L25" s="77">
        <v>0</v>
      </c>
      <c r="M25" s="77">
        <v>0</v>
      </c>
      <c r="N25" s="118">
        <v>1.60734787600459</v>
      </c>
    </row>
    <row r="26" spans="1:14" ht="13.5">
      <c r="A26" s="168" t="s">
        <v>127</v>
      </c>
      <c r="B26" s="524" t="s">
        <v>120</v>
      </c>
      <c r="C26" s="170" t="s">
        <v>287</v>
      </c>
      <c r="D26" s="171">
        <v>0</v>
      </c>
      <c r="E26" s="79">
        <v>-2.44988864142539</v>
      </c>
      <c r="F26" s="80">
        <v>1.01010101010101</v>
      </c>
      <c r="G26" s="79">
        <v>0</v>
      </c>
      <c r="H26" s="79">
        <v>0</v>
      </c>
      <c r="I26" s="79">
        <v>0</v>
      </c>
      <c r="J26" s="79">
        <v>0</v>
      </c>
      <c r="K26" s="79">
        <v>0</v>
      </c>
      <c r="L26" s="79">
        <v>0</v>
      </c>
      <c r="M26" s="79">
        <v>0</v>
      </c>
      <c r="N26" s="172">
        <v>-0.676691729323308</v>
      </c>
    </row>
    <row r="27" spans="1:14" ht="13.5">
      <c r="A27" s="168" t="s">
        <v>121</v>
      </c>
      <c r="B27" s="173" t="s">
        <v>122</v>
      </c>
      <c r="C27" s="169" t="s">
        <v>272</v>
      </c>
      <c r="D27" s="85" t="s">
        <v>18</v>
      </c>
      <c r="E27" s="78" t="s">
        <v>184</v>
      </c>
      <c r="F27" s="78" t="s">
        <v>184</v>
      </c>
      <c r="G27" s="78" t="s">
        <v>184</v>
      </c>
      <c r="H27" s="78" t="s">
        <v>184</v>
      </c>
      <c r="I27" s="78" t="s">
        <v>184</v>
      </c>
      <c r="J27" s="78" t="s">
        <v>184</v>
      </c>
      <c r="K27" s="78" t="s">
        <v>184</v>
      </c>
      <c r="L27" s="78" t="s">
        <v>184</v>
      </c>
      <c r="M27" s="78" t="s">
        <v>184</v>
      </c>
      <c r="N27" s="119" t="s">
        <v>184</v>
      </c>
    </row>
    <row r="28" spans="1:14" ht="13.5">
      <c r="A28" s="175"/>
      <c r="B28" s="176" t="s">
        <v>123</v>
      </c>
      <c r="C28" s="177" t="s">
        <v>288</v>
      </c>
      <c r="D28" s="182" t="s">
        <v>184</v>
      </c>
      <c r="E28" s="81" t="s">
        <v>184</v>
      </c>
      <c r="F28" s="81" t="s">
        <v>184</v>
      </c>
      <c r="G28" s="81" t="s">
        <v>184</v>
      </c>
      <c r="H28" s="81" t="s">
        <v>184</v>
      </c>
      <c r="I28" s="81" t="s">
        <v>184</v>
      </c>
      <c r="J28" s="81" t="s">
        <v>184</v>
      </c>
      <c r="K28" s="81" t="s">
        <v>184</v>
      </c>
      <c r="L28" s="81" t="s">
        <v>184</v>
      </c>
      <c r="M28" s="81" t="s">
        <v>184</v>
      </c>
      <c r="N28" s="179" t="s">
        <v>184</v>
      </c>
    </row>
    <row r="29" spans="1:14" ht="13.5">
      <c r="A29" s="180"/>
      <c r="B29" s="523" t="s">
        <v>118</v>
      </c>
      <c r="C29" s="181" t="s">
        <v>286</v>
      </c>
      <c r="D29" s="83">
        <v>0</v>
      </c>
      <c r="E29" s="77">
        <v>1.51515151515152</v>
      </c>
      <c r="F29" s="78">
        <v>3.78343118069145</v>
      </c>
      <c r="G29" s="77">
        <v>0</v>
      </c>
      <c r="H29" s="77">
        <v>0</v>
      </c>
      <c r="I29" s="77">
        <v>0</v>
      </c>
      <c r="J29" s="77">
        <v>0</v>
      </c>
      <c r="K29" s="77">
        <v>0</v>
      </c>
      <c r="L29" s="77">
        <v>0</v>
      </c>
      <c r="M29" s="77">
        <v>0.106609808102345</v>
      </c>
      <c r="N29" s="118">
        <v>1.75438596491228</v>
      </c>
    </row>
    <row r="30" spans="1:14" ht="13.5">
      <c r="A30" s="168" t="s">
        <v>127</v>
      </c>
      <c r="B30" s="524" t="s">
        <v>120</v>
      </c>
      <c r="C30" s="170" t="s">
        <v>287</v>
      </c>
      <c r="D30" s="171">
        <v>0</v>
      </c>
      <c r="E30" s="79">
        <v>0</v>
      </c>
      <c r="F30" s="80">
        <v>-3.33998005982054</v>
      </c>
      <c r="G30" s="79">
        <v>0</v>
      </c>
      <c r="H30" s="79">
        <v>0</v>
      </c>
      <c r="I30" s="79">
        <v>0</v>
      </c>
      <c r="J30" s="79">
        <v>0</v>
      </c>
      <c r="K30" s="79">
        <v>0</v>
      </c>
      <c r="L30" s="79">
        <v>0</v>
      </c>
      <c r="M30" s="79">
        <v>1.11111111111111</v>
      </c>
      <c r="N30" s="172">
        <v>-1.80327868852459</v>
      </c>
    </row>
    <row r="31" spans="1:14" ht="13.5">
      <c r="A31" s="168" t="s">
        <v>124</v>
      </c>
      <c r="B31" s="173" t="s">
        <v>122</v>
      </c>
      <c r="C31" s="169" t="s">
        <v>272</v>
      </c>
      <c r="D31" s="85" t="s">
        <v>184</v>
      </c>
      <c r="E31" s="78" t="s">
        <v>184</v>
      </c>
      <c r="F31" s="78" t="s">
        <v>268</v>
      </c>
      <c r="G31" s="78" t="s">
        <v>184</v>
      </c>
      <c r="H31" s="78" t="s">
        <v>184</v>
      </c>
      <c r="I31" s="78" t="s">
        <v>184</v>
      </c>
      <c r="J31" s="78" t="s">
        <v>184</v>
      </c>
      <c r="K31" s="78" t="s">
        <v>184</v>
      </c>
      <c r="L31" s="78" t="s">
        <v>184</v>
      </c>
      <c r="M31" s="78" t="s">
        <v>184</v>
      </c>
      <c r="N31" s="119" t="s">
        <v>184</v>
      </c>
    </row>
    <row r="32" spans="1:14" ht="14.25" thickBot="1">
      <c r="A32" s="183"/>
      <c r="B32" s="184" t="s">
        <v>123</v>
      </c>
      <c r="C32" s="185" t="s">
        <v>288</v>
      </c>
      <c r="D32" s="186" t="s">
        <v>184</v>
      </c>
      <c r="E32" s="187" t="s">
        <v>184</v>
      </c>
      <c r="F32" s="187" t="s">
        <v>261</v>
      </c>
      <c r="G32" s="187" t="s">
        <v>184</v>
      </c>
      <c r="H32" s="187" t="s">
        <v>184</v>
      </c>
      <c r="I32" s="187" t="s">
        <v>184</v>
      </c>
      <c r="J32" s="187" t="s">
        <v>184</v>
      </c>
      <c r="K32" s="187" t="s">
        <v>184</v>
      </c>
      <c r="L32" s="187" t="s">
        <v>184</v>
      </c>
      <c r="M32" s="84" t="s">
        <v>184</v>
      </c>
      <c r="N32" s="188" t="s">
        <v>184</v>
      </c>
    </row>
    <row r="33" spans="1:14" ht="13.5">
      <c r="A33" s="525" t="s">
        <v>128</v>
      </c>
      <c r="B33" s="526" t="s">
        <v>118</v>
      </c>
      <c r="C33" s="189" t="s">
        <v>286</v>
      </c>
      <c r="D33" s="190">
        <v>0.840336134453782</v>
      </c>
      <c r="E33" s="191">
        <v>3.82271468144044</v>
      </c>
      <c r="F33" s="192">
        <v>3.94443491682387</v>
      </c>
      <c r="G33" s="191">
        <v>-0.421940928270042</v>
      </c>
      <c r="H33" s="191">
        <v>1.24575311438279</v>
      </c>
      <c r="I33" s="191">
        <v>0</v>
      </c>
      <c r="J33" s="191">
        <v>-0.785340314136126</v>
      </c>
      <c r="K33" s="191">
        <v>0</v>
      </c>
      <c r="L33" s="191">
        <v>0</v>
      </c>
      <c r="M33" s="191">
        <v>0.352941176470588</v>
      </c>
      <c r="N33" s="118">
        <v>1.76986418564859</v>
      </c>
    </row>
    <row r="34" spans="1:14" ht="13.5">
      <c r="A34" s="521"/>
      <c r="B34" s="527" t="s">
        <v>120</v>
      </c>
      <c r="C34" s="193" t="s">
        <v>287</v>
      </c>
      <c r="D34" s="194">
        <v>1.36054421768707</v>
      </c>
      <c r="E34" s="195">
        <v>-0.929368029739777</v>
      </c>
      <c r="F34" s="196">
        <v>-0.464071856287425</v>
      </c>
      <c r="G34" s="195">
        <v>-0.821744627054361</v>
      </c>
      <c r="H34" s="195">
        <v>-0.342801175318315</v>
      </c>
      <c r="I34" s="195">
        <v>0</v>
      </c>
      <c r="J34" s="195">
        <v>-2.16666666666667</v>
      </c>
      <c r="K34" s="195">
        <v>0.65252854812398</v>
      </c>
      <c r="L34" s="195">
        <v>0.288778877887789</v>
      </c>
      <c r="M34" s="195">
        <v>0.803858520900322</v>
      </c>
      <c r="N34" s="172">
        <v>-0.297192591413257</v>
      </c>
    </row>
    <row r="35" spans="1:14" ht="13.5">
      <c r="A35" s="521"/>
      <c r="B35" s="197" t="s">
        <v>122</v>
      </c>
      <c r="C35" s="189" t="s">
        <v>272</v>
      </c>
      <c r="D35" s="198" t="s">
        <v>184</v>
      </c>
      <c r="E35" s="192" t="s">
        <v>184</v>
      </c>
      <c r="F35" s="192" t="s">
        <v>184</v>
      </c>
      <c r="G35" s="192" t="s">
        <v>184</v>
      </c>
      <c r="H35" s="192" t="s">
        <v>184</v>
      </c>
      <c r="I35" s="192" t="s">
        <v>184</v>
      </c>
      <c r="J35" s="192" t="s">
        <v>184</v>
      </c>
      <c r="K35" s="192" t="s">
        <v>184</v>
      </c>
      <c r="L35" s="192" t="s">
        <v>184</v>
      </c>
      <c r="M35" s="192" t="s">
        <v>184</v>
      </c>
      <c r="N35" s="119" t="s">
        <v>184</v>
      </c>
    </row>
    <row r="36" spans="1:14" ht="14.25" thickBot="1">
      <c r="A36" s="522"/>
      <c r="B36" s="199" t="s">
        <v>123</v>
      </c>
      <c r="C36" s="200" t="s">
        <v>288</v>
      </c>
      <c r="D36" s="201" t="s">
        <v>184</v>
      </c>
      <c r="E36" s="202" t="s">
        <v>184</v>
      </c>
      <c r="F36" s="202" t="s">
        <v>184</v>
      </c>
      <c r="G36" s="202" t="s">
        <v>184</v>
      </c>
      <c r="H36" s="202" t="s">
        <v>184</v>
      </c>
      <c r="I36" s="202" t="s">
        <v>184</v>
      </c>
      <c r="J36" s="202" t="s">
        <v>184</v>
      </c>
      <c r="K36" s="202" t="s">
        <v>184</v>
      </c>
      <c r="L36" s="202" t="s">
        <v>184</v>
      </c>
      <c r="M36" s="203" t="s">
        <v>184</v>
      </c>
      <c r="N36" s="188" t="s">
        <v>184</v>
      </c>
    </row>
    <row r="37" spans="1:14" ht="13.5">
      <c r="A37" s="532" t="s">
        <v>129</v>
      </c>
      <c r="B37" s="523" t="s">
        <v>118</v>
      </c>
      <c r="C37" s="169" t="s">
        <v>286</v>
      </c>
      <c r="D37" s="83">
        <v>0</v>
      </c>
      <c r="E37" s="77">
        <v>0.425079702444208</v>
      </c>
      <c r="F37" s="78">
        <v>1.07353730542136</v>
      </c>
      <c r="G37" s="77">
        <v>-0.415800415800416</v>
      </c>
      <c r="H37" s="77">
        <v>0</v>
      </c>
      <c r="I37" s="77">
        <v>-0.0983284169124877</v>
      </c>
      <c r="J37" s="77">
        <v>1.1037527593819</v>
      </c>
      <c r="K37" s="77">
        <v>0</v>
      </c>
      <c r="L37" s="77">
        <v>0</v>
      </c>
      <c r="M37" s="77">
        <v>0</v>
      </c>
      <c r="N37" s="118">
        <v>0.295508274231678</v>
      </c>
    </row>
    <row r="38" spans="1:14" ht="13.5">
      <c r="A38" s="521"/>
      <c r="B38" s="524" t="s">
        <v>120</v>
      </c>
      <c r="C38" s="170" t="s">
        <v>287</v>
      </c>
      <c r="D38" s="171">
        <v>1.19047619047619</v>
      </c>
      <c r="E38" s="79">
        <v>1.66666666666667</v>
      </c>
      <c r="F38" s="80">
        <v>0.334128878281623</v>
      </c>
      <c r="G38" s="79">
        <v>-0.334448160535117</v>
      </c>
      <c r="H38" s="79">
        <v>0</v>
      </c>
      <c r="I38" s="79">
        <v>0</v>
      </c>
      <c r="J38" s="79">
        <v>0</v>
      </c>
      <c r="K38" s="79">
        <v>0</v>
      </c>
      <c r="L38" s="79">
        <v>0.118623962040332</v>
      </c>
      <c r="M38" s="79">
        <v>0</v>
      </c>
      <c r="N38" s="172">
        <v>0.326797385620915</v>
      </c>
    </row>
    <row r="39" spans="1:15" ht="13.5">
      <c r="A39" s="521"/>
      <c r="B39" s="173" t="s">
        <v>122</v>
      </c>
      <c r="C39" s="169" t="s">
        <v>272</v>
      </c>
      <c r="D39" s="85" t="s">
        <v>184</v>
      </c>
      <c r="E39" s="78" t="s">
        <v>184</v>
      </c>
      <c r="F39" s="78" t="s">
        <v>184</v>
      </c>
      <c r="G39" s="78" t="s">
        <v>184</v>
      </c>
      <c r="H39" s="78" t="s">
        <v>184</v>
      </c>
      <c r="I39" s="78" t="s">
        <v>184</v>
      </c>
      <c r="J39" s="78" t="s">
        <v>184</v>
      </c>
      <c r="K39" s="78" t="s">
        <v>184</v>
      </c>
      <c r="L39" s="78" t="s">
        <v>184</v>
      </c>
      <c r="M39" s="78" t="s">
        <v>184</v>
      </c>
      <c r="N39" s="119" t="s">
        <v>184</v>
      </c>
      <c r="O39" s="85"/>
    </row>
    <row r="40" spans="1:14" ht="13.5">
      <c r="A40" s="533"/>
      <c r="B40" s="176" t="s">
        <v>123</v>
      </c>
      <c r="C40" s="177" t="s">
        <v>288</v>
      </c>
      <c r="D40" s="182" t="s">
        <v>184</v>
      </c>
      <c r="E40" s="81" t="s">
        <v>184</v>
      </c>
      <c r="F40" s="81" t="s">
        <v>184</v>
      </c>
      <c r="G40" s="81" t="s">
        <v>184</v>
      </c>
      <c r="H40" s="86" t="s">
        <v>184</v>
      </c>
      <c r="I40" s="81" t="s">
        <v>184</v>
      </c>
      <c r="J40" s="81" t="s">
        <v>184</v>
      </c>
      <c r="K40" s="81" t="s">
        <v>184</v>
      </c>
      <c r="L40" s="81" t="s">
        <v>184</v>
      </c>
      <c r="M40" s="81" t="s">
        <v>184</v>
      </c>
      <c r="N40" s="179" t="s">
        <v>184</v>
      </c>
    </row>
    <row r="41" spans="1:14" ht="13.5">
      <c r="A41" s="520" t="s">
        <v>130</v>
      </c>
      <c r="B41" s="523" t="s">
        <v>118</v>
      </c>
      <c r="C41" s="181" t="s">
        <v>286</v>
      </c>
      <c r="D41" s="83">
        <v>0</v>
      </c>
      <c r="E41" s="77">
        <v>1.26582278481013</v>
      </c>
      <c r="F41" s="78">
        <v>0.619195046439629</v>
      </c>
      <c r="G41" s="77">
        <v>-0.645161290322581</v>
      </c>
      <c r="H41" s="77">
        <v>0</v>
      </c>
      <c r="I41" s="77">
        <v>0.78740157480315</v>
      </c>
      <c r="J41" s="77">
        <v>1.2</v>
      </c>
      <c r="K41" s="77">
        <v>2.67857142857143</v>
      </c>
      <c r="L41" s="77">
        <v>0.307692307692308</v>
      </c>
      <c r="M41" s="77">
        <v>0</v>
      </c>
      <c r="N41" s="118">
        <v>0.355797404771871</v>
      </c>
    </row>
    <row r="42" spans="1:14" ht="13.5">
      <c r="A42" s="521"/>
      <c r="B42" s="524" t="s">
        <v>120</v>
      </c>
      <c r="C42" s="170" t="s">
        <v>287</v>
      </c>
      <c r="D42" s="171">
        <v>0</v>
      </c>
      <c r="E42" s="79">
        <v>-0.479233226837061</v>
      </c>
      <c r="F42" s="80">
        <v>-0.0810372771474878</v>
      </c>
      <c r="G42" s="79">
        <v>-0.476190476190476</v>
      </c>
      <c r="H42" s="79">
        <v>0</v>
      </c>
      <c r="I42" s="79">
        <v>0</v>
      </c>
      <c r="J42" s="79">
        <v>0</v>
      </c>
      <c r="K42" s="79">
        <v>5</v>
      </c>
      <c r="L42" s="79">
        <v>0</v>
      </c>
      <c r="M42" s="79">
        <v>1.94174757281553</v>
      </c>
      <c r="N42" s="172">
        <v>0.112637981527371</v>
      </c>
    </row>
    <row r="43" spans="1:14" ht="13.5">
      <c r="A43" s="521"/>
      <c r="B43" s="173" t="s">
        <v>122</v>
      </c>
      <c r="C43" s="169" t="s">
        <v>272</v>
      </c>
      <c r="D43" s="85" t="s">
        <v>184</v>
      </c>
      <c r="E43" s="78" t="s">
        <v>184</v>
      </c>
      <c r="F43" s="78" t="s">
        <v>184</v>
      </c>
      <c r="G43" s="78" t="s">
        <v>184</v>
      </c>
      <c r="H43" s="78" t="s">
        <v>184</v>
      </c>
      <c r="I43" s="78" t="s">
        <v>184</v>
      </c>
      <c r="J43" s="78" t="s">
        <v>184</v>
      </c>
      <c r="K43" s="78" t="s">
        <v>184</v>
      </c>
      <c r="L43" s="78" t="s">
        <v>184</v>
      </c>
      <c r="M43" s="78" t="s">
        <v>184</v>
      </c>
      <c r="N43" s="119" t="s">
        <v>184</v>
      </c>
    </row>
    <row r="44" spans="1:14" ht="14.25" thickBot="1">
      <c r="A44" s="522"/>
      <c r="B44" s="184" t="s">
        <v>123</v>
      </c>
      <c r="C44" s="185" t="s">
        <v>288</v>
      </c>
      <c r="D44" s="204" t="s">
        <v>184</v>
      </c>
      <c r="E44" s="84" t="s">
        <v>184</v>
      </c>
      <c r="F44" s="84" t="s">
        <v>184</v>
      </c>
      <c r="G44" s="84" t="s">
        <v>184</v>
      </c>
      <c r="H44" s="84" t="s">
        <v>184</v>
      </c>
      <c r="I44" s="84" t="s">
        <v>184</v>
      </c>
      <c r="J44" s="84" t="s">
        <v>184</v>
      </c>
      <c r="K44" s="84" t="s">
        <v>184</v>
      </c>
      <c r="L44" s="84" t="s">
        <v>184</v>
      </c>
      <c r="M44" s="84" t="s">
        <v>184</v>
      </c>
      <c r="N44" s="188" t="s">
        <v>184</v>
      </c>
    </row>
    <row r="45" spans="1:14" ht="13.5">
      <c r="A45" s="525" t="s">
        <v>131</v>
      </c>
      <c r="B45" s="526" t="s">
        <v>118</v>
      </c>
      <c r="C45" s="189" t="s">
        <v>286</v>
      </c>
      <c r="D45" s="190">
        <v>0.676246830092984</v>
      </c>
      <c r="E45" s="191">
        <v>2.54777070063694</v>
      </c>
      <c r="F45" s="192">
        <v>2.95509638693293</v>
      </c>
      <c r="G45" s="191">
        <v>-0.460034502587694</v>
      </c>
      <c r="H45" s="191">
        <v>0.895765472312704</v>
      </c>
      <c r="I45" s="191">
        <v>0.0313381385145722</v>
      </c>
      <c r="J45" s="191">
        <v>-0.0540832882639265</v>
      </c>
      <c r="K45" s="191">
        <v>0.333333333333333</v>
      </c>
      <c r="L45" s="191">
        <v>0.078003120124805</v>
      </c>
      <c r="M45" s="191">
        <v>0.194957109435924</v>
      </c>
      <c r="N45" s="118">
        <v>1.16781465247339</v>
      </c>
    </row>
    <row r="46" spans="1:14" ht="13.5">
      <c r="A46" s="521"/>
      <c r="B46" s="527" t="s">
        <v>120</v>
      </c>
      <c r="C46" s="193" t="s">
        <v>287</v>
      </c>
      <c r="D46" s="194">
        <v>1.26019273535953</v>
      </c>
      <c r="E46" s="195">
        <v>-0.157977883096367</v>
      </c>
      <c r="F46" s="196">
        <v>-0.249775202317914</v>
      </c>
      <c r="G46" s="195">
        <v>-0.653846153846154</v>
      </c>
      <c r="H46" s="195">
        <v>-0.261389096340553</v>
      </c>
      <c r="I46" s="195">
        <v>0</v>
      </c>
      <c r="J46" s="195">
        <v>-1.18938700823422</v>
      </c>
      <c r="K46" s="195">
        <v>0.844390832328106</v>
      </c>
      <c r="L46" s="195">
        <v>0.203821656050955</v>
      </c>
      <c r="M46" s="195">
        <v>0.969425801640567</v>
      </c>
      <c r="N46" s="172">
        <v>-0.0722135007849294</v>
      </c>
    </row>
    <row r="47" spans="1:14" ht="13.5">
      <c r="A47" s="521"/>
      <c r="B47" s="197" t="s">
        <v>122</v>
      </c>
      <c r="C47" s="189" t="s">
        <v>272</v>
      </c>
      <c r="D47" s="198" t="s">
        <v>184</v>
      </c>
      <c r="E47" s="192" t="s">
        <v>184</v>
      </c>
      <c r="F47" s="192" t="s">
        <v>184</v>
      </c>
      <c r="G47" s="192" t="s">
        <v>184</v>
      </c>
      <c r="H47" s="192" t="s">
        <v>184</v>
      </c>
      <c r="I47" s="192" t="s">
        <v>184</v>
      </c>
      <c r="J47" s="192" t="s">
        <v>184</v>
      </c>
      <c r="K47" s="192" t="s">
        <v>184</v>
      </c>
      <c r="L47" s="192" t="s">
        <v>184</v>
      </c>
      <c r="M47" s="192" t="s">
        <v>184</v>
      </c>
      <c r="N47" s="119" t="s">
        <v>184</v>
      </c>
    </row>
    <row r="48" spans="1:14" ht="14.25" thickBot="1">
      <c r="A48" s="522"/>
      <c r="B48" s="199" t="s">
        <v>123</v>
      </c>
      <c r="C48" s="200" t="s">
        <v>288</v>
      </c>
      <c r="D48" s="201" t="s">
        <v>184</v>
      </c>
      <c r="E48" s="202" t="s">
        <v>184</v>
      </c>
      <c r="F48" s="202" t="s">
        <v>184</v>
      </c>
      <c r="G48" s="202" t="s">
        <v>184</v>
      </c>
      <c r="H48" s="202" t="s">
        <v>184</v>
      </c>
      <c r="I48" s="202" t="s">
        <v>184</v>
      </c>
      <c r="J48" s="202" t="s">
        <v>184</v>
      </c>
      <c r="K48" s="202" t="s">
        <v>184</v>
      </c>
      <c r="L48" s="202" t="s">
        <v>184</v>
      </c>
      <c r="M48" s="202" t="s">
        <v>184</v>
      </c>
      <c r="N48" s="188" t="s">
        <v>184</v>
      </c>
    </row>
    <row r="49" spans="1:14" s="20" customFormat="1" ht="15" customHeight="1">
      <c r="A49" s="52"/>
      <c r="B49" s="530"/>
      <c r="C49" s="530"/>
      <c r="D49" s="530"/>
      <c r="E49" s="530"/>
      <c r="F49" s="530"/>
      <c r="G49" s="530"/>
      <c r="H49" s="530"/>
      <c r="I49" s="530"/>
      <c r="J49" s="530"/>
      <c r="K49" s="530"/>
      <c r="L49" s="530"/>
      <c r="M49" s="530"/>
      <c r="N49" s="530"/>
    </row>
    <row r="50" spans="1:14" s="68" customFormat="1" ht="16.5" customHeight="1">
      <c r="A50" s="205" t="s">
        <v>132</v>
      </c>
      <c r="B50" s="531" t="s">
        <v>133</v>
      </c>
      <c r="C50" s="531"/>
      <c r="D50" s="531"/>
      <c r="E50" s="531"/>
      <c r="F50" s="531"/>
      <c r="G50" s="531"/>
      <c r="H50" s="531"/>
      <c r="I50" s="531"/>
      <c r="J50" s="531"/>
      <c r="K50" s="531"/>
      <c r="L50" s="531"/>
      <c r="M50" s="531"/>
      <c r="N50" s="531"/>
    </row>
    <row r="51" spans="1:14" s="68" customFormat="1" ht="16.5" customHeight="1">
      <c r="A51" s="205"/>
      <c r="B51" s="531" t="s">
        <v>134</v>
      </c>
      <c r="C51" s="531"/>
      <c r="D51" s="531"/>
      <c r="E51" s="531"/>
      <c r="F51" s="531"/>
      <c r="G51" s="531"/>
      <c r="H51" s="531"/>
      <c r="I51" s="531"/>
      <c r="J51" s="531"/>
      <c r="K51" s="531"/>
      <c r="L51" s="531"/>
      <c r="M51" s="531"/>
      <c r="N51" s="531"/>
    </row>
    <row r="52" spans="1:14" s="68" customFormat="1" ht="16.5" customHeight="1">
      <c r="A52" s="206" t="s">
        <v>135</v>
      </c>
      <c r="B52" s="528" t="s">
        <v>136</v>
      </c>
      <c r="C52" s="529"/>
      <c r="D52" s="529"/>
      <c r="E52" s="529"/>
      <c r="F52" s="529"/>
      <c r="G52" s="529"/>
      <c r="H52" s="529"/>
      <c r="I52" s="529"/>
      <c r="J52" s="529"/>
      <c r="K52" s="529"/>
      <c r="L52" s="529"/>
      <c r="M52" s="529"/>
      <c r="N52" s="529"/>
    </row>
    <row r="53" spans="1:14" s="207" customFormat="1" ht="16.5" customHeight="1">
      <c r="A53" s="206" t="s">
        <v>137</v>
      </c>
      <c r="B53" s="528" t="s">
        <v>289</v>
      </c>
      <c r="C53" s="529"/>
      <c r="D53" s="529"/>
      <c r="E53" s="529"/>
      <c r="F53" s="529"/>
      <c r="G53" s="529"/>
      <c r="H53" s="529"/>
      <c r="I53" s="529"/>
      <c r="J53" s="529"/>
      <c r="K53" s="529"/>
      <c r="L53" s="529"/>
      <c r="M53" s="529"/>
      <c r="N53" s="529"/>
    </row>
  </sheetData>
  <sheetProtection/>
  <mergeCells count="22">
    <mergeCell ref="B6:C8"/>
    <mergeCell ref="B9:B10"/>
    <mergeCell ref="B13:B14"/>
    <mergeCell ref="A17:A20"/>
    <mergeCell ref="B17:B18"/>
    <mergeCell ref="A21:A24"/>
    <mergeCell ref="B21:B22"/>
    <mergeCell ref="B25:B26"/>
    <mergeCell ref="B29:B30"/>
    <mergeCell ref="A33:A36"/>
    <mergeCell ref="B33:B34"/>
    <mergeCell ref="A37:A40"/>
    <mergeCell ref="B37:B38"/>
    <mergeCell ref="A41:A44"/>
    <mergeCell ref="B41:B42"/>
    <mergeCell ref="A45:A48"/>
    <mergeCell ref="B45:B46"/>
    <mergeCell ref="B53:N53"/>
    <mergeCell ref="B49:N49"/>
    <mergeCell ref="B50:N50"/>
    <mergeCell ref="B51:N51"/>
    <mergeCell ref="B52:N52"/>
  </mergeCells>
  <printOptions horizontalCentered="1"/>
  <pageMargins left="0.5905511811023623" right="0.5905511811023623" top="0.984251968503937" bottom="0.984251968503937" header="0.5118110236220472" footer="0.5118110236220472"/>
  <pageSetup fitToHeight="0" horizontalDpi="600" verticalDpi="600" orientation="portrait" paperSize="9" scale="86"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32"/>
  <sheetViews>
    <sheetView workbookViewId="0" topLeftCell="F1">
      <selection activeCell="A1" sqref="A1:IV16384"/>
    </sheetView>
  </sheetViews>
  <sheetFormatPr defaultColWidth="9.00390625" defaultRowHeight="13.5"/>
  <cols>
    <col min="1" max="1" width="9.00390625" style="71" customWidth="1"/>
    <col min="2" max="2" width="9.00390625" style="129" customWidth="1"/>
    <col min="3" max="3" width="10.25390625" style="129" customWidth="1"/>
    <col min="20" max="20" width="6.75390625" style="0" customWidth="1"/>
    <col min="22" max="22" width="9.875" style="0" customWidth="1"/>
    <col min="24" max="24" width="8.125" style="0" customWidth="1"/>
    <col min="46" max="46" width="10.25390625" style="0" customWidth="1"/>
  </cols>
  <sheetData>
    <row r="1" spans="1:37" ht="55.5" customHeight="1">
      <c r="A1" s="87" t="s">
        <v>263</v>
      </c>
      <c r="B1" s="130"/>
      <c r="C1" s="130"/>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2:3" ht="51.75" customHeight="1">
      <c r="B2" s="131" t="s">
        <v>138</v>
      </c>
      <c r="C2" s="131" t="s">
        <v>139</v>
      </c>
    </row>
    <row r="3" spans="2:46" ht="13.5">
      <c r="B3" s="130"/>
      <c r="C3" s="130"/>
      <c r="AS3" s="89"/>
      <c r="AT3" s="89"/>
    </row>
    <row r="4" spans="1:3" ht="14.25" customHeight="1">
      <c r="A4" s="99" t="s">
        <v>230</v>
      </c>
      <c r="B4" s="100">
        <v>0.9</v>
      </c>
      <c r="C4" s="101">
        <v>0.8</v>
      </c>
    </row>
    <row r="5" spans="1:6" ht="14.25" customHeight="1">
      <c r="A5" s="99"/>
      <c r="B5" s="100">
        <v>0.7</v>
      </c>
      <c r="C5" s="101">
        <v>0.8</v>
      </c>
      <c r="F5" s="89"/>
    </row>
    <row r="6" spans="1:3" ht="14.25" customHeight="1">
      <c r="A6" s="99"/>
      <c r="B6" s="100">
        <v>0.6</v>
      </c>
      <c r="C6" s="101">
        <v>0.7</v>
      </c>
    </row>
    <row r="7" spans="1:3" ht="14.25" customHeight="1">
      <c r="A7" s="99">
        <v>4</v>
      </c>
      <c r="B7" s="100">
        <v>0.1</v>
      </c>
      <c r="C7" s="101">
        <v>0.6</v>
      </c>
    </row>
    <row r="8" spans="1:6" ht="14.25" customHeight="1">
      <c r="A8" s="99"/>
      <c r="B8" s="100">
        <v>0.2</v>
      </c>
      <c r="C8" s="101">
        <v>0.4</v>
      </c>
      <c r="F8" s="89"/>
    </row>
    <row r="9" spans="1:3" ht="14.25" customHeight="1">
      <c r="A9" s="99"/>
      <c r="B9" s="100">
        <v>0.1</v>
      </c>
      <c r="C9" s="101">
        <v>0.4</v>
      </c>
    </row>
    <row r="10" spans="1:3" ht="14.25" customHeight="1">
      <c r="A10" s="99">
        <v>7</v>
      </c>
      <c r="B10" s="100">
        <v>0.2</v>
      </c>
      <c r="C10" s="101">
        <v>0.3</v>
      </c>
    </row>
    <row r="11" spans="1:3" ht="14.25" customHeight="1">
      <c r="A11" s="99"/>
      <c r="B11" s="100">
        <v>0.1</v>
      </c>
      <c r="C11" s="101">
        <v>0.1</v>
      </c>
    </row>
    <row r="12" spans="1:3" ht="14.25" customHeight="1">
      <c r="A12" s="99"/>
      <c r="B12" s="100">
        <v>0.4</v>
      </c>
      <c r="C12" s="101">
        <v>0.1</v>
      </c>
    </row>
    <row r="13" spans="1:3" ht="14.25" customHeight="1">
      <c r="A13" s="99">
        <v>10</v>
      </c>
      <c r="B13" s="100">
        <v>0.4</v>
      </c>
      <c r="C13" s="101">
        <v>0.1</v>
      </c>
    </row>
    <row r="14" spans="1:5" ht="14.25" customHeight="1">
      <c r="A14" s="99"/>
      <c r="B14" s="100">
        <v>0.4</v>
      </c>
      <c r="C14" s="101">
        <v>0.1</v>
      </c>
      <c r="E14" s="89"/>
    </row>
    <row r="15" spans="1:5" ht="14.25" customHeight="1">
      <c r="A15" s="99"/>
      <c r="B15" s="100">
        <v>0.3</v>
      </c>
      <c r="C15" s="101">
        <v>0</v>
      </c>
      <c r="E15" s="89"/>
    </row>
    <row r="16" spans="1:3" ht="14.25" customHeight="1">
      <c r="A16" s="99" t="s">
        <v>231</v>
      </c>
      <c r="B16" s="100">
        <v>0.3</v>
      </c>
      <c r="C16" s="101">
        <v>0.2</v>
      </c>
    </row>
    <row r="17" spans="1:3" ht="14.25" customHeight="1">
      <c r="A17" s="99"/>
      <c r="B17" s="100">
        <v>0.3</v>
      </c>
      <c r="C17" s="101">
        <v>0.4</v>
      </c>
    </row>
    <row r="18" spans="1:3" ht="13.5">
      <c r="A18" s="99"/>
      <c r="B18" s="100">
        <v>-0.1</v>
      </c>
      <c r="C18" s="101">
        <v>0</v>
      </c>
    </row>
    <row r="19" spans="1:6" ht="13.5">
      <c r="A19" s="99">
        <v>4</v>
      </c>
      <c r="B19" s="100">
        <v>0.4</v>
      </c>
      <c r="C19" s="101">
        <v>0.9</v>
      </c>
      <c r="F19" s="89"/>
    </row>
    <row r="20" spans="1:3" ht="13.5">
      <c r="A20" s="99"/>
      <c r="B20" s="100">
        <v>0.5</v>
      </c>
      <c r="C20" s="101">
        <v>0.8</v>
      </c>
    </row>
    <row r="21" spans="1:3" ht="13.5">
      <c r="A21" s="99"/>
      <c r="B21" s="100">
        <v>0.5</v>
      </c>
      <c r="C21" s="101">
        <v>0.8</v>
      </c>
    </row>
    <row r="22" spans="1:6" ht="13.5">
      <c r="A22" s="99">
        <v>7</v>
      </c>
      <c r="B22" s="100">
        <v>0.6</v>
      </c>
      <c r="C22" s="101">
        <v>0.7</v>
      </c>
      <c r="F22" s="89"/>
    </row>
    <row r="23" spans="1:3" ht="13.5">
      <c r="A23" s="99"/>
      <c r="B23" s="100">
        <v>0.7</v>
      </c>
      <c r="C23" s="101">
        <v>0.7</v>
      </c>
    </row>
    <row r="24" spans="1:3" ht="13.5">
      <c r="A24" s="99"/>
      <c r="B24" s="100">
        <v>1</v>
      </c>
      <c r="C24" s="101">
        <v>0.7</v>
      </c>
    </row>
    <row r="25" spans="1:3" ht="13.5">
      <c r="A25" s="99">
        <v>10</v>
      </c>
      <c r="B25" s="100">
        <v>1.1</v>
      </c>
      <c r="C25" s="101">
        <v>0.8</v>
      </c>
    </row>
    <row r="26" spans="1:5" ht="13.5">
      <c r="A26" s="99"/>
      <c r="B26" s="100">
        <v>1</v>
      </c>
      <c r="C26" s="101">
        <v>0.7</v>
      </c>
      <c r="E26" s="89"/>
    </row>
    <row r="27" spans="1:5" ht="13.5">
      <c r="A27" s="99"/>
      <c r="B27" s="100">
        <v>1.1</v>
      </c>
      <c r="C27" s="101">
        <v>0.8</v>
      </c>
      <c r="E27" s="89"/>
    </row>
    <row r="28" spans="1:3" ht="13.5">
      <c r="A28" s="99" t="s">
        <v>232</v>
      </c>
      <c r="B28" s="100">
        <v>0.7</v>
      </c>
      <c r="C28" s="101">
        <v>0.6</v>
      </c>
    </row>
    <row r="29" spans="1:3" ht="13.5">
      <c r="A29" s="99"/>
      <c r="B29" s="100">
        <v>0.5</v>
      </c>
      <c r="C29" s="101">
        <v>0.6</v>
      </c>
    </row>
    <row r="30" spans="1:3" ht="13.5">
      <c r="A30" s="99"/>
      <c r="B30" s="100">
        <v>0.5</v>
      </c>
      <c r="C30" s="101">
        <v>0.6</v>
      </c>
    </row>
    <row r="31" spans="1:3" ht="13.5">
      <c r="A31" s="99">
        <v>4</v>
      </c>
      <c r="B31" s="100">
        <v>0</v>
      </c>
      <c r="C31" s="101">
        <v>0.5</v>
      </c>
    </row>
    <row r="32" spans="1:3" ht="13.5">
      <c r="A32" s="99"/>
      <c r="B32" s="100">
        <v>0.4</v>
      </c>
      <c r="C32" s="101">
        <v>0.7</v>
      </c>
    </row>
    <row r="33" spans="1:3" ht="13.5">
      <c r="A33" s="99"/>
      <c r="B33" s="100">
        <v>0.4</v>
      </c>
      <c r="C33" s="101">
        <v>0.7</v>
      </c>
    </row>
    <row r="34" spans="1:3" ht="13.5">
      <c r="A34" s="99">
        <v>7</v>
      </c>
      <c r="B34" s="100">
        <v>0.6</v>
      </c>
      <c r="C34" s="101">
        <v>0.7</v>
      </c>
    </row>
    <row r="35" spans="1:3" ht="13.5">
      <c r="A35" s="99"/>
      <c r="B35" s="100">
        <v>0.8</v>
      </c>
      <c r="C35" s="101">
        <v>0.8</v>
      </c>
    </row>
    <row r="36" spans="1:3" ht="13.5">
      <c r="A36" s="99"/>
      <c r="B36" s="100">
        <v>0.6</v>
      </c>
      <c r="C36" s="101">
        <v>0.3</v>
      </c>
    </row>
    <row r="37" spans="1:3" ht="13.5">
      <c r="A37" s="99">
        <v>10</v>
      </c>
      <c r="B37" s="100">
        <v>0.8</v>
      </c>
      <c r="C37" s="101">
        <v>0.5</v>
      </c>
    </row>
    <row r="38" spans="1:5" ht="14.25" customHeight="1">
      <c r="A38" s="99"/>
      <c r="B38" s="100">
        <v>0.8</v>
      </c>
      <c r="C38" s="101">
        <v>0.5</v>
      </c>
      <c r="E38" s="89"/>
    </row>
    <row r="39" spans="1:5" ht="14.25" customHeight="1">
      <c r="A39" s="99"/>
      <c r="B39" s="100">
        <v>0.8</v>
      </c>
      <c r="C39" s="101">
        <v>0.5</v>
      </c>
      <c r="E39" s="89"/>
    </row>
    <row r="40" spans="1:3" ht="14.25" customHeight="1">
      <c r="A40" s="99" t="s">
        <v>233</v>
      </c>
      <c r="B40" s="100">
        <v>0.7</v>
      </c>
      <c r="C40" s="101">
        <v>0.6</v>
      </c>
    </row>
    <row r="41" spans="1:7" ht="14.25" customHeight="1">
      <c r="A41" s="99"/>
      <c r="B41" s="100">
        <v>0.4</v>
      </c>
      <c r="C41" s="101">
        <v>0.5</v>
      </c>
      <c r="F41" s="90"/>
      <c r="G41" s="90"/>
    </row>
    <row r="42" spans="1:7" ht="14.25" customHeight="1">
      <c r="A42" s="99"/>
      <c r="B42" s="100">
        <v>0.3</v>
      </c>
      <c r="C42" s="101">
        <v>0.4</v>
      </c>
      <c r="F42" s="90"/>
      <c r="G42" s="90"/>
    </row>
    <row r="43" spans="1:3" ht="14.25" customHeight="1">
      <c r="A43" s="99">
        <v>4</v>
      </c>
      <c r="B43" s="100">
        <v>0.1</v>
      </c>
      <c r="C43" s="101">
        <v>0.6</v>
      </c>
    </row>
    <row r="44" spans="1:3" ht="14.25" customHeight="1">
      <c r="A44" s="99"/>
      <c r="B44" s="100">
        <v>0</v>
      </c>
      <c r="C44" s="101">
        <v>0.3</v>
      </c>
    </row>
    <row r="45" spans="1:3" ht="14.25" customHeight="1">
      <c r="A45" s="99"/>
      <c r="B45" s="100">
        <v>0</v>
      </c>
      <c r="C45" s="101">
        <v>0.3</v>
      </c>
    </row>
    <row r="46" spans="1:3" ht="13.5">
      <c r="A46" s="99">
        <v>7</v>
      </c>
      <c r="B46" s="100">
        <v>0.3</v>
      </c>
      <c r="C46" s="101">
        <v>0.4</v>
      </c>
    </row>
    <row r="47" spans="1:3" ht="13.5">
      <c r="A47" s="99"/>
      <c r="B47" s="100">
        <v>0.7</v>
      </c>
      <c r="C47" s="101">
        <v>0.6</v>
      </c>
    </row>
    <row r="48" spans="1:3" ht="13.5">
      <c r="A48" s="99"/>
      <c r="B48" s="100">
        <v>1</v>
      </c>
      <c r="C48" s="101">
        <v>0.7</v>
      </c>
    </row>
    <row r="49" spans="1:3" ht="13.5">
      <c r="A49" s="99">
        <v>10</v>
      </c>
      <c r="B49" s="100">
        <v>1</v>
      </c>
      <c r="C49" s="101">
        <v>0.6</v>
      </c>
    </row>
    <row r="50" spans="1:5" ht="13.5">
      <c r="A50" s="99"/>
      <c r="B50" s="100">
        <v>0.9</v>
      </c>
      <c r="C50" s="101">
        <v>0.6</v>
      </c>
      <c r="E50" s="89"/>
    </row>
    <row r="51" spans="1:5" ht="13.5">
      <c r="A51" s="99"/>
      <c r="B51" s="100">
        <v>1</v>
      </c>
      <c r="C51" s="101">
        <v>0.7</v>
      </c>
      <c r="E51" s="89"/>
    </row>
    <row r="52" spans="1:3" ht="13.5">
      <c r="A52" s="99" t="s">
        <v>234</v>
      </c>
      <c r="B52" s="100">
        <v>0.5</v>
      </c>
      <c r="C52" s="101">
        <v>0.4</v>
      </c>
    </row>
    <row r="53" spans="1:3" ht="13.5">
      <c r="A53" s="99"/>
      <c r="B53" s="100">
        <v>0.6</v>
      </c>
      <c r="C53" s="101">
        <v>0.6</v>
      </c>
    </row>
    <row r="54" spans="1:3" ht="13.5">
      <c r="A54" s="99"/>
      <c r="B54" s="100">
        <v>0.5</v>
      </c>
      <c r="C54" s="101">
        <v>0.6</v>
      </c>
    </row>
    <row r="55" spans="1:3" ht="13.5">
      <c r="A55" s="99">
        <v>4</v>
      </c>
      <c r="B55" s="100">
        <v>0.1</v>
      </c>
      <c r="C55" s="101">
        <v>0.6</v>
      </c>
    </row>
    <row r="56" spans="1:3" ht="13.5">
      <c r="A56" s="99"/>
      <c r="B56" s="100">
        <v>0.2</v>
      </c>
      <c r="C56" s="101">
        <v>0.6</v>
      </c>
    </row>
    <row r="57" spans="1:3" ht="13.5">
      <c r="A57" s="99"/>
      <c r="B57" s="100">
        <v>0.1</v>
      </c>
      <c r="C57" s="101">
        <v>0.5</v>
      </c>
    </row>
    <row r="58" spans="1:3" ht="13.5">
      <c r="A58" s="99">
        <v>7</v>
      </c>
      <c r="B58" s="100">
        <v>0.3</v>
      </c>
      <c r="C58" s="101">
        <v>0.4</v>
      </c>
    </row>
    <row r="59" spans="1:3" ht="13.5">
      <c r="A59" s="99"/>
      <c r="B59" s="100">
        <v>0.4</v>
      </c>
      <c r="C59" s="101">
        <v>0.3</v>
      </c>
    </row>
    <row r="60" spans="1:3" ht="13.5">
      <c r="A60" s="99"/>
      <c r="B60" s="100">
        <v>0.7</v>
      </c>
      <c r="C60" s="101">
        <v>0.3</v>
      </c>
    </row>
    <row r="61" spans="1:3" ht="13.5">
      <c r="A61" s="99">
        <v>10</v>
      </c>
      <c r="B61" s="100">
        <v>0.2</v>
      </c>
      <c r="C61" s="101">
        <v>-0.2</v>
      </c>
    </row>
    <row r="62" spans="1:5" ht="13.5">
      <c r="A62" s="99"/>
      <c r="B62" s="100">
        <v>0.5</v>
      </c>
      <c r="C62" s="101">
        <v>0.1</v>
      </c>
      <c r="E62" s="89"/>
    </row>
    <row r="63" spans="1:5" ht="13.5">
      <c r="A63" s="99"/>
      <c r="B63" s="100">
        <v>0.4</v>
      </c>
      <c r="C63" s="101">
        <v>0.1</v>
      </c>
      <c r="E63" s="89"/>
    </row>
    <row r="64" spans="1:3" ht="13.5">
      <c r="A64" s="99" t="s">
        <v>235</v>
      </c>
      <c r="B64" s="100">
        <v>0.1</v>
      </c>
      <c r="C64" s="101">
        <v>0.1</v>
      </c>
    </row>
    <row r="65" spans="1:3" ht="13.5">
      <c r="A65" s="99"/>
      <c r="B65" s="100">
        <v>-0.1</v>
      </c>
      <c r="C65" s="101">
        <v>-0.1</v>
      </c>
    </row>
    <row r="66" spans="1:6" ht="13.5">
      <c r="A66" s="99"/>
      <c r="B66" s="100">
        <v>-0.3</v>
      </c>
      <c r="C66" s="101">
        <v>-0.1</v>
      </c>
      <c r="F66" s="89"/>
    </row>
    <row r="67" spans="1:3" ht="13.5">
      <c r="A67" s="99">
        <v>4</v>
      </c>
      <c r="B67" s="100">
        <v>-0.7</v>
      </c>
      <c r="C67" s="101">
        <v>-0.2</v>
      </c>
    </row>
    <row r="68" spans="1:3" ht="13.5">
      <c r="A68" s="99"/>
      <c r="B68" s="100">
        <v>-0.8</v>
      </c>
      <c r="C68" s="101">
        <v>-0.4</v>
      </c>
    </row>
    <row r="69" spans="1:3" ht="13.5">
      <c r="A69" s="99"/>
      <c r="B69" s="100">
        <v>-0.8</v>
      </c>
      <c r="C69" s="101">
        <v>-0.4</v>
      </c>
    </row>
    <row r="70" spans="1:3" ht="13.5">
      <c r="A70" s="99">
        <v>7</v>
      </c>
      <c r="B70" s="100">
        <v>-0.5</v>
      </c>
      <c r="C70" s="101">
        <v>-0.4</v>
      </c>
    </row>
    <row r="71" spans="1:3" ht="13.5">
      <c r="A71" s="99"/>
      <c r="B71" s="100">
        <v>-0.4</v>
      </c>
      <c r="C71" s="101">
        <v>-0.5</v>
      </c>
    </row>
    <row r="72" spans="1:3" ht="13.5">
      <c r="A72" s="99"/>
      <c r="B72" s="100">
        <v>-0.3</v>
      </c>
      <c r="C72" s="101">
        <v>-0.7</v>
      </c>
    </row>
    <row r="73" spans="1:3" ht="13.5">
      <c r="A73" s="99">
        <v>10</v>
      </c>
      <c r="B73" s="100">
        <v>0.1</v>
      </c>
      <c r="C73" s="101">
        <v>-0.4</v>
      </c>
    </row>
    <row r="74" spans="1:5" ht="13.5">
      <c r="A74" s="99"/>
      <c r="B74" s="100">
        <v>0.1</v>
      </c>
      <c r="C74" s="101">
        <v>-0.3</v>
      </c>
      <c r="E74" s="89"/>
    </row>
    <row r="75" spans="1:5" ht="13.5">
      <c r="A75" s="99"/>
      <c r="B75" s="100">
        <v>-0.2</v>
      </c>
      <c r="C75" s="101">
        <v>-0.5</v>
      </c>
      <c r="E75" s="89"/>
    </row>
    <row r="76" spans="1:3" ht="13.5">
      <c r="A76" s="99" t="s">
        <v>236</v>
      </c>
      <c r="B76" s="100">
        <v>-0.2</v>
      </c>
      <c r="C76" s="101">
        <v>-0.2</v>
      </c>
    </row>
    <row r="77" spans="1:3" ht="13.5">
      <c r="A77" s="99"/>
      <c r="B77" s="100">
        <v>-0.4</v>
      </c>
      <c r="C77" s="101">
        <v>-0.4</v>
      </c>
    </row>
    <row r="78" spans="1:6" ht="13.5">
      <c r="A78" s="99"/>
      <c r="B78" s="100">
        <v>-0.6</v>
      </c>
      <c r="C78" s="101">
        <v>-0.4</v>
      </c>
      <c r="F78" s="89"/>
    </row>
    <row r="79" spans="1:6" ht="13.5">
      <c r="A79" s="99">
        <v>4</v>
      </c>
      <c r="B79" s="100">
        <v>-1</v>
      </c>
      <c r="C79" s="101">
        <v>-0.4</v>
      </c>
      <c r="F79" s="89"/>
    </row>
    <row r="80" spans="1:3" ht="13.5">
      <c r="A80" s="99"/>
      <c r="B80" s="100">
        <v>-0.8</v>
      </c>
      <c r="C80" s="101">
        <v>-0.3</v>
      </c>
    </row>
    <row r="81" spans="1:3" ht="13.5">
      <c r="A81" s="99"/>
      <c r="B81" s="100">
        <v>-0.8</v>
      </c>
      <c r="C81" s="101">
        <v>-0.4</v>
      </c>
    </row>
    <row r="82" spans="1:6" ht="13.5">
      <c r="A82" s="99">
        <v>7</v>
      </c>
      <c r="B82" s="100">
        <v>-0.7</v>
      </c>
      <c r="C82" s="101">
        <v>-0.6</v>
      </c>
      <c r="F82" s="89"/>
    </row>
    <row r="83" spans="1:6" ht="13.5">
      <c r="A83" s="99"/>
      <c r="B83" s="100">
        <v>-0.3</v>
      </c>
      <c r="C83" s="101">
        <v>-0.4</v>
      </c>
      <c r="F83" s="89"/>
    </row>
    <row r="84" spans="1:3" ht="13.5">
      <c r="A84" s="99"/>
      <c r="B84" s="100">
        <v>-0.2</v>
      </c>
      <c r="C84" s="101">
        <v>-0.6</v>
      </c>
    </row>
    <row r="85" spans="1:6" ht="13.5">
      <c r="A85" s="99">
        <v>10</v>
      </c>
      <c r="B85" s="100">
        <v>0.1</v>
      </c>
      <c r="C85" s="101">
        <v>-0.5</v>
      </c>
      <c r="F85" s="89"/>
    </row>
    <row r="86" spans="1:5" ht="13.5">
      <c r="A86" s="99"/>
      <c r="B86" s="100">
        <v>-0.1</v>
      </c>
      <c r="C86" s="101">
        <v>-0.6</v>
      </c>
      <c r="E86" s="89"/>
    </row>
    <row r="87" spans="1:40" ht="13.5">
      <c r="A87" s="99"/>
      <c r="B87" s="100">
        <v>0.2</v>
      </c>
      <c r="C87" s="101">
        <v>-0.1</v>
      </c>
      <c r="E87" s="89"/>
      <c r="AN87" s="89"/>
    </row>
    <row r="88" spans="1:3" ht="13.5">
      <c r="A88" s="99" t="s">
        <v>237</v>
      </c>
      <c r="B88" s="100">
        <v>-0.5</v>
      </c>
      <c r="C88" s="101">
        <v>-0.4</v>
      </c>
    </row>
    <row r="89" spans="1:40" ht="13.5">
      <c r="A89" s="99"/>
      <c r="B89" s="100">
        <v>-0.4</v>
      </c>
      <c r="C89" s="101">
        <v>-0.3</v>
      </c>
      <c r="F89" s="89"/>
      <c r="AN89" s="89"/>
    </row>
    <row r="90" spans="1:6" ht="13.5">
      <c r="A90" s="99"/>
      <c r="B90" s="100">
        <v>-0.4</v>
      </c>
      <c r="C90" s="101">
        <v>-0.2</v>
      </c>
      <c r="F90" s="89"/>
    </row>
    <row r="91" spans="1:3" ht="13.5">
      <c r="A91" s="99">
        <v>4</v>
      </c>
      <c r="B91" s="100">
        <v>-0.9</v>
      </c>
      <c r="C91" s="101">
        <v>-0.2</v>
      </c>
    </row>
    <row r="92" spans="1:6" ht="13.5">
      <c r="A92" s="99"/>
      <c r="B92" s="100">
        <v>-0.5</v>
      </c>
      <c r="C92" s="101">
        <v>0</v>
      </c>
      <c r="F92" s="89"/>
    </row>
    <row r="93" spans="1:6" ht="13.5">
      <c r="A93" s="99"/>
      <c r="B93" s="100">
        <v>-0.3</v>
      </c>
      <c r="C93" s="101">
        <v>0.1</v>
      </c>
      <c r="F93" s="89"/>
    </row>
    <row r="94" spans="1:3" ht="13.5">
      <c r="A94" s="99">
        <v>7</v>
      </c>
      <c r="B94" s="100">
        <v>0</v>
      </c>
      <c r="C94" s="101">
        <v>0.1</v>
      </c>
    </row>
    <row r="95" spans="1:6" ht="13.5">
      <c r="A95" s="99"/>
      <c r="B95" s="100">
        <v>0.2</v>
      </c>
      <c r="C95" s="101">
        <v>0</v>
      </c>
      <c r="F95" s="89"/>
    </row>
    <row r="96" spans="1:6" ht="13.5">
      <c r="A96" s="99"/>
      <c r="B96" s="100">
        <v>0.7</v>
      </c>
      <c r="C96" s="101">
        <v>0.2</v>
      </c>
      <c r="F96" s="89"/>
    </row>
    <row r="97" spans="1:3" ht="13.5">
      <c r="A97" s="99">
        <v>10</v>
      </c>
      <c r="B97" s="100">
        <v>0.8</v>
      </c>
      <c r="C97" s="101">
        <v>0.2</v>
      </c>
    </row>
    <row r="98" spans="1:6" ht="13.5">
      <c r="A98" s="99"/>
      <c r="B98" s="100">
        <v>0.7</v>
      </c>
      <c r="C98" s="101">
        <v>0.2</v>
      </c>
      <c r="F98" s="89"/>
    </row>
    <row r="99" spans="1:6" ht="13.5">
      <c r="A99" s="99"/>
      <c r="B99" s="100">
        <v>0.3</v>
      </c>
      <c r="C99" s="101">
        <v>-0.1</v>
      </c>
      <c r="F99" s="89"/>
    </row>
    <row r="100" spans="1:3" ht="13.5">
      <c r="A100" s="99" t="s">
        <v>238</v>
      </c>
      <c r="B100" s="100">
        <v>-0.1</v>
      </c>
      <c r="C100" s="101">
        <v>0</v>
      </c>
    </row>
    <row r="101" spans="1:6" ht="13.5">
      <c r="A101" s="99"/>
      <c r="B101" s="100">
        <v>0</v>
      </c>
      <c r="C101" s="101">
        <v>0.1</v>
      </c>
      <c r="F101" s="89"/>
    </row>
    <row r="102" spans="1:6" ht="13.5">
      <c r="A102" s="99"/>
      <c r="B102" s="100">
        <v>-0.3</v>
      </c>
      <c r="C102" s="101">
        <v>0</v>
      </c>
      <c r="F102" s="89"/>
    </row>
    <row r="103" spans="1:3" ht="13.5">
      <c r="A103" s="99">
        <v>4</v>
      </c>
      <c r="B103" s="100">
        <v>-0.7</v>
      </c>
      <c r="C103" s="101">
        <v>0</v>
      </c>
    </row>
    <row r="104" spans="1:3" ht="13.5">
      <c r="A104" s="99"/>
      <c r="B104" s="100">
        <v>-0.7</v>
      </c>
      <c r="C104" s="101">
        <v>-0.1</v>
      </c>
    </row>
    <row r="105" spans="1:3" ht="13.5">
      <c r="A105" s="99"/>
      <c r="B105" s="100">
        <v>-0.2</v>
      </c>
      <c r="C105" s="101">
        <v>0.2</v>
      </c>
    </row>
    <row r="106" spans="1:3" ht="13.5">
      <c r="A106" s="99">
        <v>7</v>
      </c>
      <c r="B106" s="100">
        <v>0.2</v>
      </c>
      <c r="C106" s="101">
        <v>0.2</v>
      </c>
    </row>
    <row r="107" spans="1:3" ht="13.5">
      <c r="A107" s="99"/>
      <c r="B107" s="100">
        <v>0.3</v>
      </c>
      <c r="C107" s="101">
        <v>0</v>
      </c>
    </row>
    <row r="108" spans="1:3" ht="13.5">
      <c r="A108" s="99"/>
      <c r="B108" s="100">
        <v>0.3</v>
      </c>
      <c r="C108" s="101">
        <v>-0.2</v>
      </c>
    </row>
    <row r="109" spans="1:3" ht="13.5">
      <c r="A109" s="99">
        <v>10</v>
      </c>
      <c r="B109" s="100">
        <v>0.4</v>
      </c>
      <c r="C109" s="101">
        <v>-0.2</v>
      </c>
    </row>
    <row r="110" spans="1:3" ht="13.5">
      <c r="A110" s="99"/>
      <c r="B110" s="100">
        <v>0.3</v>
      </c>
      <c r="C110" s="101">
        <v>-0.2</v>
      </c>
    </row>
    <row r="111" spans="1:3" ht="13.5">
      <c r="A111" s="99"/>
      <c r="B111" s="100">
        <v>0.2</v>
      </c>
      <c r="C111" s="101">
        <v>-0.1</v>
      </c>
    </row>
    <row r="112" spans="1:3" ht="13.5">
      <c r="A112" s="99" t="s">
        <v>239</v>
      </c>
      <c r="B112" s="100">
        <v>-0.6</v>
      </c>
      <c r="C112" s="101">
        <v>-0.5</v>
      </c>
    </row>
    <row r="113" spans="1:3" ht="13.5">
      <c r="A113" s="99"/>
      <c r="B113" s="100">
        <v>-0.9</v>
      </c>
      <c r="C113" s="101">
        <v>-0.8</v>
      </c>
    </row>
    <row r="114" spans="1:3" ht="13.5">
      <c r="A114" s="99"/>
      <c r="B114" s="100">
        <v>-0.6</v>
      </c>
      <c r="C114" s="101">
        <v>-0.3</v>
      </c>
    </row>
    <row r="115" spans="1:3" ht="13.5">
      <c r="A115" s="99">
        <v>4</v>
      </c>
      <c r="B115" s="100">
        <v>-1</v>
      </c>
      <c r="C115" s="101">
        <v>-0.3</v>
      </c>
    </row>
    <row r="116" spans="1:3" ht="13.5">
      <c r="A116" s="99"/>
      <c r="B116" s="100">
        <v>-1</v>
      </c>
      <c r="C116" s="101">
        <v>-0.4</v>
      </c>
    </row>
    <row r="117" spans="1:3" ht="13.5">
      <c r="A117" s="99"/>
      <c r="B117" s="100">
        <v>-0.8</v>
      </c>
      <c r="C117" s="101">
        <v>-0.4</v>
      </c>
    </row>
    <row r="118" spans="1:3" ht="13.5">
      <c r="A118" s="99">
        <v>7</v>
      </c>
      <c r="B118" s="100">
        <v>-0.3</v>
      </c>
      <c r="C118" s="101">
        <v>-0.3</v>
      </c>
    </row>
    <row r="119" spans="1:3" ht="13.5">
      <c r="A119" s="99"/>
      <c r="B119" s="100">
        <v>0.1</v>
      </c>
      <c r="C119" s="101">
        <v>-0.2</v>
      </c>
    </row>
    <row r="120" spans="1:3" ht="13.5">
      <c r="A120" s="99"/>
      <c r="B120" s="100">
        <v>0.5</v>
      </c>
      <c r="C120" s="101">
        <v>-0.1</v>
      </c>
    </row>
    <row r="121" spans="1:3" ht="13.5">
      <c r="A121" s="99">
        <v>10</v>
      </c>
      <c r="B121" s="100">
        <v>0</v>
      </c>
      <c r="C121" s="101">
        <v>-0.6</v>
      </c>
    </row>
    <row r="122" spans="1:3" ht="13.5">
      <c r="A122" s="99"/>
      <c r="B122" s="100">
        <v>0.2</v>
      </c>
      <c r="C122" s="101">
        <v>-0.3</v>
      </c>
    </row>
    <row r="123" spans="1:3" ht="13.5">
      <c r="A123" s="99"/>
      <c r="B123" s="100">
        <v>0</v>
      </c>
      <c r="C123" s="101">
        <v>-0.4</v>
      </c>
    </row>
    <row r="124" spans="1:3" ht="13.5">
      <c r="A124" s="99" t="s">
        <v>240</v>
      </c>
      <c r="B124" s="100">
        <v>-0.3</v>
      </c>
      <c r="C124" s="101">
        <v>-0.2</v>
      </c>
    </row>
    <row r="125" spans="1:3" ht="13.5">
      <c r="A125" s="102"/>
      <c r="B125" s="100">
        <v>-0.6</v>
      </c>
      <c r="C125" s="101">
        <v>-0.4</v>
      </c>
    </row>
    <row r="126" spans="1:3" ht="13.5">
      <c r="A126" s="99"/>
      <c r="B126" s="100">
        <v>-0.7</v>
      </c>
      <c r="C126" s="101">
        <v>-0.3</v>
      </c>
    </row>
    <row r="127" spans="1:3" ht="13.5">
      <c r="A127" s="99">
        <v>4</v>
      </c>
      <c r="B127" s="100">
        <v>-1.2</v>
      </c>
      <c r="C127" s="101">
        <v>-0.5</v>
      </c>
    </row>
    <row r="128" spans="1:3" ht="13.5">
      <c r="A128" s="99"/>
      <c r="B128" s="100">
        <v>-1.1</v>
      </c>
      <c r="C128" s="101">
        <v>-0.4</v>
      </c>
    </row>
    <row r="129" spans="1:3" ht="13.5">
      <c r="A129" s="99"/>
      <c r="B129" s="100">
        <v>-0.7</v>
      </c>
      <c r="C129" s="101">
        <v>-0.3</v>
      </c>
    </row>
    <row r="130" spans="1:3" ht="14.25" customHeight="1">
      <c r="A130" s="99">
        <v>7</v>
      </c>
      <c r="B130" s="100">
        <v>-0.9</v>
      </c>
      <c r="C130" s="101">
        <v>-1</v>
      </c>
    </row>
    <row r="131" spans="1:3" ht="14.25" customHeight="1">
      <c r="A131" s="99"/>
      <c r="B131" s="100">
        <v>-0.4</v>
      </c>
      <c r="C131" s="101">
        <v>-0.8</v>
      </c>
    </row>
    <row r="132" spans="1:3" ht="13.5">
      <c r="A132" s="99"/>
      <c r="B132" s="100">
        <v>-0.2</v>
      </c>
      <c r="C132" s="101">
        <v>-0.8</v>
      </c>
    </row>
    <row r="133" spans="1:3" ht="13.5">
      <c r="A133" s="99">
        <v>10</v>
      </c>
      <c r="B133" s="100">
        <v>-0.1</v>
      </c>
      <c r="C133" s="101">
        <v>-0.7</v>
      </c>
    </row>
    <row r="134" spans="1:3" ht="13.5">
      <c r="A134" s="99"/>
      <c r="B134" s="100">
        <v>0</v>
      </c>
      <c r="C134" s="101">
        <v>-0.5</v>
      </c>
    </row>
    <row r="135" spans="1:3" ht="13.5">
      <c r="A135" s="99"/>
      <c r="B135" s="100">
        <v>-0.2</v>
      </c>
      <c r="C135" s="100">
        <v>-0.5</v>
      </c>
    </row>
    <row r="136" spans="1:3" ht="13.5">
      <c r="A136" s="71" t="s">
        <v>241</v>
      </c>
      <c r="B136" s="129">
        <v>-0.5</v>
      </c>
      <c r="C136" s="129">
        <v>-0.4</v>
      </c>
    </row>
    <row r="137" spans="2:3" ht="13.5">
      <c r="B137" s="129">
        <v>-0.5</v>
      </c>
      <c r="C137" s="129">
        <v>-0.2</v>
      </c>
    </row>
    <row r="138" spans="2:3" ht="13.5">
      <c r="B138" s="129">
        <v>-0.8</v>
      </c>
      <c r="C138" s="129">
        <v>-0.3</v>
      </c>
    </row>
    <row r="139" spans="1:3" ht="13.5">
      <c r="A139" s="71">
        <v>4</v>
      </c>
      <c r="B139" s="129">
        <v>-1</v>
      </c>
      <c r="C139" s="129">
        <v>-0.3</v>
      </c>
    </row>
    <row r="140" spans="2:3" ht="13.5">
      <c r="B140" s="129">
        <v>-1</v>
      </c>
      <c r="C140" s="129">
        <v>-0.3</v>
      </c>
    </row>
    <row r="141" spans="2:3" ht="13.5">
      <c r="B141" s="129">
        <v>-0.7</v>
      </c>
      <c r="C141" s="129">
        <v>-0.3</v>
      </c>
    </row>
    <row r="142" spans="1:3" ht="13.5">
      <c r="A142" s="71">
        <v>7</v>
      </c>
      <c r="B142" s="129">
        <v>-0.1</v>
      </c>
      <c r="C142" s="129">
        <v>-0.2</v>
      </c>
    </row>
    <row r="143" spans="2:3" ht="13.5">
      <c r="B143" s="129">
        <v>0.4</v>
      </c>
      <c r="C143" s="129">
        <v>-0.1</v>
      </c>
    </row>
    <row r="144" spans="2:3" ht="13.5">
      <c r="B144" s="129">
        <v>0.4</v>
      </c>
      <c r="C144" s="129">
        <v>-0.3</v>
      </c>
    </row>
    <row r="145" spans="1:3" ht="13.5">
      <c r="A145" s="71">
        <v>10</v>
      </c>
      <c r="B145" s="129">
        <v>0.1</v>
      </c>
      <c r="C145" s="129">
        <v>-0.5</v>
      </c>
    </row>
    <row r="146" spans="2:3" ht="13.5">
      <c r="B146" s="129">
        <v>0.4</v>
      </c>
      <c r="C146" s="129">
        <v>-0.1</v>
      </c>
    </row>
    <row r="147" spans="2:3" ht="13.5">
      <c r="B147" s="129">
        <v>0.3</v>
      </c>
      <c r="C147" s="129">
        <v>0</v>
      </c>
    </row>
    <row r="148" spans="1:3" ht="13.5">
      <c r="A148" s="71" t="s">
        <v>242</v>
      </c>
      <c r="B148" s="129">
        <v>0.1</v>
      </c>
      <c r="C148" s="129">
        <v>0.1</v>
      </c>
    </row>
    <row r="149" spans="2:3" ht="13.5">
      <c r="B149" s="129">
        <v>0</v>
      </c>
      <c r="C149" s="129">
        <v>0.3</v>
      </c>
    </row>
    <row r="150" spans="2:3" ht="13.5">
      <c r="B150" s="129">
        <v>-0.2</v>
      </c>
      <c r="C150" s="129">
        <v>0.3</v>
      </c>
    </row>
    <row r="151" spans="1:3" ht="13.5">
      <c r="A151" s="71">
        <v>4</v>
      </c>
      <c r="B151" s="129">
        <v>-0.2</v>
      </c>
      <c r="C151" s="129">
        <v>0.5</v>
      </c>
    </row>
    <row r="152" spans="2:3" ht="13.5">
      <c r="B152" s="129">
        <v>-0.2</v>
      </c>
      <c r="C152" s="129">
        <v>0.6</v>
      </c>
    </row>
    <row r="153" spans="2:3" ht="13.5">
      <c r="B153" s="129">
        <v>0.3</v>
      </c>
      <c r="C153" s="129">
        <v>0.7</v>
      </c>
    </row>
    <row r="154" spans="1:3" ht="13.5">
      <c r="A154" s="71">
        <v>7</v>
      </c>
      <c r="B154" s="129">
        <v>0.9</v>
      </c>
      <c r="C154" s="129">
        <v>0.8</v>
      </c>
    </row>
    <row r="155" spans="2:3" ht="13.5">
      <c r="B155" s="129">
        <v>1.3</v>
      </c>
      <c r="C155" s="129">
        <v>0.7</v>
      </c>
    </row>
    <row r="156" spans="2:3" ht="13.5">
      <c r="B156" s="129">
        <v>2</v>
      </c>
      <c r="C156" s="129">
        <v>1.3</v>
      </c>
    </row>
    <row r="157" spans="1:3" ht="13.5">
      <c r="A157" s="71">
        <v>10</v>
      </c>
      <c r="B157" s="129">
        <v>2.1</v>
      </c>
      <c r="C157" s="129">
        <v>1.5</v>
      </c>
    </row>
    <row r="158" spans="2:3" ht="13.5">
      <c r="B158" s="129">
        <v>1.4</v>
      </c>
      <c r="C158" s="129">
        <v>0.9</v>
      </c>
    </row>
    <row r="159" spans="2:3" ht="13.5">
      <c r="B159" s="129">
        <v>1.3</v>
      </c>
      <c r="C159" s="129">
        <v>1</v>
      </c>
    </row>
    <row r="160" spans="1:3" ht="13.5">
      <c r="A160" s="71" t="s">
        <v>243</v>
      </c>
      <c r="B160" s="129">
        <v>0.3</v>
      </c>
      <c r="C160" s="129">
        <v>0.3</v>
      </c>
    </row>
    <row r="161" spans="2:3" ht="13.5">
      <c r="B161" s="129">
        <v>0.3</v>
      </c>
      <c r="C161" s="129">
        <v>0.7</v>
      </c>
    </row>
    <row r="162" spans="2:3" ht="13.5">
      <c r="B162" s="129">
        <v>0.1</v>
      </c>
      <c r="C162" s="129">
        <v>0.7</v>
      </c>
    </row>
    <row r="163" spans="1:3" ht="13.5">
      <c r="A163" s="71">
        <v>4</v>
      </c>
      <c r="B163" s="129">
        <v>0.1</v>
      </c>
      <c r="C163" s="129">
        <v>0.8</v>
      </c>
    </row>
    <row r="164" spans="2:3" ht="13.5">
      <c r="B164" s="129">
        <v>0.1</v>
      </c>
      <c r="C164" s="129">
        <v>0.9</v>
      </c>
    </row>
    <row r="165" spans="2:3" ht="13.5">
      <c r="B165" s="129">
        <v>0.7</v>
      </c>
      <c r="C165" s="129">
        <v>1.1</v>
      </c>
    </row>
    <row r="166" spans="1:3" ht="13.5">
      <c r="A166" s="71">
        <v>7</v>
      </c>
      <c r="B166" s="129">
        <v>1.9</v>
      </c>
      <c r="C166" s="129">
        <v>1.7</v>
      </c>
    </row>
    <row r="167" spans="2:3" ht="13.5">
      <c r="B167" s="129">
        <v>2.3</v>
      </c>
      <c r="C167" s="129">
        <v>1.7</v>
      </c>
    </row>
    <row r="168" spans="2:3" ht="13.5">
      <c r="B168" s="129">
        <v>2.8</v>
      </c>
      <c r="C168" s="129">
        <v>2.1</v>
      </c>
    </row>
    <row r="169" spans="1:3" ht="13.5">
      <c r="A169" s="71">
        <v>10</v>
      </c>
      <c r="B169" s="129">
        <v>2.3</v>
      </c>
      <c r="C169" s="129">
        <v>1.7</v>
      </c>
    </row>
    <row r="170" spans="2:3" ht="13.5">
      <c r="B170" s="129">
        <v>2.1</v>
      </c>
      <c r="C170" s="129">
        <v>1.6</v>
      </c>
    </row>
    <row r="171" spans="2:3" ht="13.5">
      <c r="B171" s="129">
        <v>1.6</v>
      </c>
      <c r="C171" s="129">
        <v>1.3</v>
      </c>
    </row>
    <row r="172" spans="1:3" ht="13.5">
      <c r="A172" s="71" t="s">
        <v>244</v>
      </c>
      <c r="B172" s="129">
        <v>1.3</v>
      </c>
      <c r="C172" s="129">
        <v>1.3</v>
      </c>
    </row>
    <row r="173" spans="2:3" ht="13.5">
      <c r="B173" s="129">
        <v>0.8</v>
      </c>
      <c r="C173" s="129">
        <v>1.2</v>
      </c>
    </row>
    <row r="174" spans="2:3" ht="13.5">
      <c r="B174" s="129">
        <v>0.6</v>
      </c>
      <c r="C174" s="129">
        <v>1.2</v>
      </c>
    </row>
    <row r="175" spans="1:3" ht="13.5">
      <c r="A175" s="71">
        <v>4</v>
      </c>
      <c r="B175" s="129">
        <v>0.5</v>
      </c>
      <c r="C175" s="129">
        <v>1.3</v>
      </c>
    </row>
    <row r="176" spans="2:3" ht="13.5">
      <c r="B176" s="129">
        <v>0.3</v>
      </c>
      <c r="C176" s="129">
        <v>1.1</v>
      </c>
    </row>
    <row r="177" spans="2:3" ht="13.5">
      <c r="B177" s="129">
        <v>0.5</v>
      </c>
      <c r="C177" s="129">
        <v>0.9</v>
      </c>
    </row>
    <row r="178" spans="1:3" ht="13.5">
      <c r="A178" s="71">
        <v>7</v>
      </c>
      <c r="B178" s="129">
        <v>1</v>
      </c>
      <c r="C178" s="129">
        <v>0.8</v>
      </c>
    </row>
    <row r="179" spans="2:3" ht="13.5">
      <c r="B179" s="129">
        <v>1.3</v>
      </c>
      <c r="C179" s="129">
        <v>0.7</v>
      </c>
    </row>
    <row r="180" spans="2:3" ht="13.5">
      <c r="B180" s="129">
        <v>1.3</v>
      </c>
      <c r="C180" s="129">
        <v>0.6</v>
      </c>
    </row>
    <row r="181" spans="1:3" ht="13.5">
      <c r="A181" s="71">
        <v>10</v>
      </c>
      <c r="B181" s="129">
        <v>0.8</v>
      </c>
      <c r="C181" s="129">
        <v>0.2</v>
      </c>
    </row>
    <row r="182" spans="2:3" ht="13.5">
      <c r="B182" s="129">
        <v>0.3</v>
      </c>
      <c r="C182" s="129">
        <v>-0.2</v>
      </c>
    </row>
    <row r="183" spans="2:3" ht="13.5">
      <c r="B183" s="129">
        <v>0</v>
      </c>
      <c r="C183" s="129">
        <v>-0.2</v>
      </c>
    </row>
    <row r="184" spans="1:3" ht="13.5">
      <c r="A184" s="71" t="s">
        <v>245</v>
      </c>
      <c r="B184" s="129">
        <v>-0.3</v>
      </c>
      <c r="C184" s="129">
        <v>-0.3</v>
      </c>
    </row>
    <row r="185" spans="2:3" ht="13.5">
      <c r="B185" s="129">
        <v>-0.8</v>
      </c>
      <c r="C185" s="129">
        <v>-0.5</v>
      </c>
    </row>
    <row r="186" spans="2:3" ht="13.5">
      <c r="B186" s="129">
        <v>-1</v>
      </c>
      <c r="C186" s="129">
        <v>-0.5</v>
      </c>
    </row>
    <row r="187" spans="1:3" ht="13.5">
      <c r="A187" s="71">
        <v>4</v>
      </c>
      <c r="B187" s="129">
        <v>-1.3</v>
      </c>
      <c r="C187" s="129">
        <v>-0.5</v>
      </c>
    </row>
    <row r="188" spans="2:3" ht="13.5">
      <c r="B188" s="129">
        <v>-1</v>
      </c>
      <c r="C188" s="129">
        <v>-0.3</v>
      </c>
    </row>
    <row r="189" spans="2:3" ht="13.5">
      <c r="B189" s="129">
        <v>-0.9</v>
      </c>
      <c r="C189" s="129">
        <v>-0.5</v>
      </c>
    </row>
    <row r="190" spans="1:3" ht="13.5">
      <c r="A190" s="71">
        <v>7</v>
      </c>
      <c r="B190" s="129">
        <v>-0.8</v>
      </c>
      <c r="C190" s="129">
        <v>-1</v>
      </c>
    </row>
    <row r="191" spans="2:3" ht="13.5">
      <c r="B191" s="129">
        <v>-0.2</v>
      </c>
      <c r="C191" s="129">
        <v>-0.8</v>
      </c>
    </row>
    <row r="192" spans="2:3" ht="13.5">
      <c r="B192" s="129">
        <v>-0.3</v>
      </c>
      <c r="C192" s="129">
        <v>-0.9</v>
      </c>
    </row>
    <row r="193" spans="1:3" ht="13.5">
      <c r="A193" s="71">
        <v>10</v>
      </c>
      <c r="B193" s="129">
        <v>-0.3</v>
      </c>
      <c r="C193" s="129">
        <v>-0.8</v>
      </c>
    </row>
    <row r="194" spans="2:3" ht="13.5">
      <c r="B194" s="129">
        <v>-0.3</v>
      </c>
      <c r="C194" s="129">
        <v>-0.7</v>
      </c>
    </row>
    <row r="195" spans="2:3" ht="13.5">
      <c r="B195" s="129">
        <v>-0.6</v>
      </c>
      <c r="C195" s="129">
        <v>-0.8</v>
      </c>
    </row>
    <row r="196" spans="1:3" ht="13.5">
      <c r="A196" s="71" t="s">
        <v>246</v>
      </c>
      <c r="B196" s="129">
        <v>-0.7</v>
      </c>
      <c r="C196" s="129">
        <v>-0.7</v>
      </c>
    </row>
    <row r="197" spans="2:3" ht="13.5">
      <c r="B197" s="129">
        <v>-0.9</v>
      </c>
      <c r="C197" s="129">
        <v>-0.6</v>
      </c>
    </row>
    <row r="198" spans="2:3" ht="13.5">
      <c r="B198" s="129">
        <v>-1.5</v>
      </c>
      <c r="C198" s="129">
        <v>-1</v>
      </c>
    </row>
    <row r="199" spans="1:3" ht="13.5">
      <c r="A199" s="71">
        <v>4</v>
      </c>
      <c r="B199" s="129">
        <v>-2.2</v>
      </c>
      <c r="C199" s="129">
        <v>-1.4</v>
      </c>
    </row>
    <row r="200" spans="2:3" ht="13.5">
      <c r="B200" s="129">
        <v>-2.3</v>
      </c>
      <c r="C200" s="129">
        <v>-1.6</v>
      </c>
    </row>
    <row r="201" spans="2:3" ht="13.5">
      <c r="B201" s="129">
        <v>-1.6</v>
      </c>
      <c r="C201" s="129">
        <v>-1.3</v>
      </c>
    </row>
    <row r="202" spans="1:3" ht="13.5">
      <c r="A202" s="71">
        <v>7</v>
      </c>
      <c r="B202" s="129">
        <v>-1.4</v>
      </c>
      <c r="C202" s="129">
        <v>-1.6</v>
      </c>
    </row>
    <row r="203" spans="2:3" ht="13.5">
      <c r="B203" s="129">
        <v>-1.3</v>
      </c>
      <c r="C203" s="129">
        <v>-1.9</v>
      </c>
    </row>
    <row r="204" spans="2:3" ht="13.5">
      <c r="B204" s="129">
        <v>-1.3</v>
      </c>
      <c r="C204" s="129">
        <v>-1.9</v>
      </c>
    </row>
    <row r="205" spans="1:3" ht="13.5">
      <c r="A205" s="71">
        <v>10</v>
      </c>
      <c r="B205" s="129">
        <v>-1.4</v>
      </c>
      <c r="C205" s="129">
        <v>-1.9</v>
      </c>
    </row>
    <row r="206" spans="2:3" ht="13.5">
      <c r="B206" s="129">
        <v>-1.3</v>
      </c>
      <c r="C206" s="129">
        <v>-1.7</v>
      </c>
    </row>
    <row r="207" spans="2:3" ht="13.5">
      <c r="B207" s="129">
        <v>-1.3</v>
      </c>
      <c r="C207" s="129">
        <v>-1.5</v>
      </c>
    </row>
    <row r="208" spans="1:3" ht="13.5">
      <c r="A208" s="71" t="s">
        <v>247</v>
      </c>
      <c r="B208" s="129">
        <v>-1.4</v>
      </c>
      <c r="C208" s="129">
        <v>-1.5</v>
      </c>
    </row>
    <row r="209" spans="2:3" ht="13.5">
      <c r="B209" s="129">
        <v>-1.3</v>
      </c>
      <c r="C209" s="129">
        <v>-1.1</v>
      </c>
    </row>
    <row r="210" spans="2:3" ht="13.5">
      <c r="B210" s="129">
        <v>-1.2</v>
      </c>
      <c r="C210" s="129">
        <v>-0.7</v>
      </c>
    </row>
    <row r="211" spans="1:3" ht="13.5">
      <c r="A211" s="71">
        <v>4</v>
      </c>
      <c r="B211" s="129">
        <v>-1.7</v>
      </c>
      <c r="C211" s="129">
        <v>-0.9</v>
      </c>
    </row>
    <row r="212" spans="2:3" ht="13.5">
      <c r="B212" s="129">
        <v>-1.3</v>
      </c>
      <c r="C212" s="129">
        <v>-0.6</v>
      </c>
    </row>
    <row r="213" spans="2:3" ht="13.5">
      <c r="B213" s="129">
        <v>-1.1</v>
      </c>
      <c r="C213" s="129">
        <v>-0.8</v>
      </c>
    </row>
    <row r="214" spans="1:3" ht="13.5">
      <c r="A214" s="71">
        <v>7</v>
      </c>
      <c r="B214" s="129">
        <v>-0.5</v>
      </c>
      <c r="C214" s="129">
        <v>-0.7</v>
      </c>
    </row>
    <row r="215" spans="2:3" ht="13.5">
      <c r="B215" s="129">
        <v>-0.2</v>
      </c>
      <c r="C215" s="129">
        <v>-0.7</v>
      </c>
    </row>
    <row r="216" spans="2:3" ht="13.5">
      <c r="B216" s="129">
        <v>0</v>
      </c>
      <c r="C216" s="129">
        <v>-0.5</v>
      </c>
    </row>
    <row r="217" spans="1:3" ht="13.5">
      <c r="A217" s="71">
        <v>10</v>
      </c>
      <c r="B217" s="129">
        <v>0.3</v>
      </c>
      <c r="C217" s="129">
        <v>-0.2</v>
      </c>
    </row>
    <row r="218" spans="2:3" ht="13.5">
      <c r="B218" s="129">
        <v>0.3</v>
      </c>
      <c r="C218" s="129">
        <v>-0.1</v>
      </c>
    </row>
    <row r="219" spans="2:3" ht="13.5">
      <c r="B219" s="129">
        <v>0.1</v>
      </c>
      <c r="C219" s="129">
        <v>-0.1</v>
      </c>
    </row>
    <row r="220" spans="1:3" ht="13.5">
      <c r="A220" s="71" t="s">
        <v>248</v>
      </c>
      <c r="B220" s="129">
        <v>-0.1</v>
      </c>
      <c r="C220" s="129">
        <v>-0.2</v>
      </c>
    </row>
    <row r="221" spans="2:3" ht="13.5">
      <c r="B221" s="129">
        <v>-0.2</v>
      </c>
      <c r="C221" s="129">
        <v>-0.1</v>
      </c>
    </row>
    <row r="222" spans="2:3" ht="13.5">
      <c r="B222" s="129">
        <v>-0.6</v>
      </c>
      <c r="C222" s="129">
        <v>-0.2</v>
      </c>
    </row>
    <row r="223" spans="1:3" ht="13.5">
      <c r="A223" s="71">
        <v>4</v>
      </c>
      <c r="B223" s="129">
        <v>-0.8</v>
      </c>
      <c r="C223" s="129">
        <v>0.1</v>
      </c>
    </row>
    <row r="224" spans="2:3" ht="13.5">
      <c r="B224" s="129">
        <v>-0.3</v>
      </c>
      <c r="C224" s="129">
        <v>0.4</v>
      </c>
    </row>
    <row r="225" spans="2:3" ht="13.5">
      <c r="B225" s="129">
        <v>-0.1</v>
      </c>
      <c r="C225" s="129">
        <v>0.2</v>
      </c>
    </row>
    <row r="226" spans="1:3" ht="13.5">
      <c r="A226" s="71">
        <v>7</v>
      </c>
      <c r="B226" s="129">
        <v>1.5</v>
      </c>
      <c r="C226" s="129">
        <v>1.3</v>
      </c>
    </row>
    <row r="227" spans="2:3" ht="13.5">
      <c r="B227" s="129">
        <v>2.1</v>
      </c>
      <c r="C227" s="129">
        <v>1.6</v>
      </c>
    </row>
    <row r="228" spans="2:3" ht="13.5">
      <c r="B228" s="129">
        <v>2.2</v>
      </c>
      <c r="C228" s="129">
        <v>1.7</v>
      </c>
    </row>
    <row r="229" spans="1:3" ht="13.5">
      <c r="A229" s="71">
        <v>10</v>
      </c>
      <c r="B229" s="129">
        <v>2</v>
      </c>
      <c r="C229" s="129">
        <v>1.5</v>
      </c>
    </row>
    <row r="230" spans="2:3" ht="13.5">
      <c r="B230" s="129">
        <v>1.6</v>
      </c>
      <c r="C230" s="129">
        <v>1.2</v>
      </c>
    </row>
    <row r="231" spans="2:3" ht="13.5">
      <c r="B231" s="129">
        <v>0.8</v>
      </c>
      <c r="C231" s="129">
        <v>0.6</v>
      </c>
    </row>
    <row r="232" spans="1:3" ht="13.5">
      <c r="A232" s="71" t="s">
        <v>290</v>
      </c>
      <c r="B232" s="129">
        <v>1.2</v>
      </c>
      <c r="C232" s="129">
        <v>1.2</v>
      </c>
    </row>
  </sheetData>
  <sheetProtection/>
  <printOptions/>
  <pageMargins left="0" right="0" top="0.8661417322834646" bottom="0.5905511811023623" header="0.5118110236220472" footer="0.3937007874015748"/>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dimension ref="A1:AK232"/>
  <sheetViews>
    <sheetView workbookViewId="0" topLeftCell="F1">
      <selection activeCell="A1" sqref="A1:IV16384"/>
    </sheetView>
  </sheetViews>
  <sheetFormatPr defaultColWidth="9.00390625" defaultRowHeight="13.5"/>
  <cols>
    <col min="1" max="1" width="9.00390625" style="71" customWidth="1"/>
    <col min="2" max="2" width="9.00390625" style="129" customWidth="1"/>
    <col min="3" max="3" width="10.25390625" style="129" customWidth="1"/>
    <col min="20" max="20" width="6.75390625" style="0" customWidth="1"/>
    <col min="22" max="22" width="9.875" style="0" customWidth="1"/>
    <col min="24" max="24" width="8.125" style="0" customWidth="1"/>
  </cols>
  <sheetData>
    <row r="1" spans="1:37" ht="55.5" customHeight="1">
      <c r="A1" s="87" t="s">
        <v>140</v>
      </c>
      <c r="B1" s="130"/>
      <c r="C1" s="130"/>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2:3" ht="51.75" customHeight="1">
      <c r="B2" s="131" t="s">
        <v>138</v>
      </c>
      <c r="C2" s="131" t="s">
        <v>139</v>
      </c>
    </row>
    <row r="3" spans="2:3" ht="13.5">
      <c r="B3" s="130"/>
      <c r="C3" s="130"/>
    </row>
    <row r="4" spans="1:3" ht="14.25" customHeight="1">
      <c r="A4" s="99" t="s">
        <v>230</v>
      </c>
      <c r="B4" s="100">
        <v>0.9</v>
      </c>
      <c r="C4" s="101">
        <v>0.7</v>
      </c>
    </row>
    <row r="5" spans="1:6" ht="14.25" customHeight="1">
      <c r="A5" s="99"/>
      <c r="B5" s="100">
        <v>0.3</v>
      </c>
      <c r="C5" s="101">
        <v>0.5</v>
      </c>
      <c r="F5" s="89"/>
    </row>
    <row r="6" spans="1:3" ht="14.25" customHeight="1">
      <c r="A6" s="99"/>
      <c r="B6" s="100">
        <v>0.3</v>
      </c>
      <c r="C6" s="101">
        <v>0.8</v>
      </c>
    </row>
    <row r="7" spans="1:3" ht="14.25" customHeight="1">
      <c r="A7" s="99">
        <v>4</v>
      </c>
      <c r="B7" s="100">
        <v>-0.1</v>
      </c>
      <c r="C7" s="101">
        <v>0.7</v>
      </c>
    </row>
    <row r="8" spans="1:6" ht="14.25" customHeight="1">
      <c r="A8" s="99"/>
      <c r="B8" s="100">
        <v>0.1</v>
      </c>
      <c r="C8" s="101">
        <v>0.6</v>
      </c>
      <c r="F8" s="89"/>
    </row>
    <row r="9" spans="1:3" ht="14.25" customHeight="1">
      <c r="A9" s="99"/>
      <c r="B9" s="100">
        <v>0</v>
      </c>
      <c r="C9" s="101">
        <v>0.5</v>
      </c>
    </row>
    <row r="10" spans="1:3" ht="14.25" customHeight="1">
      <c r="A10" s="99">
        <v>7</v>
      </c>
      <c r="B10" s="100">
        <v>0.3</v>
      </c>
      <c r="C10" s="101">
        <v>0.5</v>
      </c>
    </row>
    <row r="11" spans="1:3" ht="14.25" customHeight="1">
      <c r="A11" s="99"/>
      <c r="B11" s="100">
        <v>0</v>
      </c>
      <c r="C11" s="101">
        <v>-0.1</v>
      </c>
    </row>
    <row r="12" spans="1:3" ht="14.25" customHeight="1">
      <c r="A12" s="99"/>
      <c r="B12" s="100">
        <v>0.6</v>
      </c>
      <c r="C12" s="101">
        <v>0.2</v>
      </c>
    </row>
    <row r="13" spans="1:3" ht="14.25" customHeight="1">
      <c r="A13" s="99">
        <v>10</v>
      </c>
      <c r="B13" s="100">
        <v>0.5</v>
      </c>
      <c r="C13" s="101">
        <v>-0.1</v>
      </c>
    </row>
    <row r="14" spans="1:5" ht="14.25" customHeight="1">
      <c r="A14" s="99"/>
      <c r="B14" s="100">
        <v>0.4</v>
      </c>
      <c r="C14" s="101">
        <v>-0.2</v>
      </c>
      <c r="E14" s="89"/>
    </row>
    <row r="15" spans="1:5" ht="14.25" customHeight="1">
      <c r="A15" s="99"/>
      <c r="B15" s="100">
        <v>0.3</v>
      </c>
      <c r="C15" s="101">
        <v>-0.2</v>
      </c>
      <c r="E15" s="89"/>
    </row>
    <row r="16" spans="1:3" ht="14.25" customHeight="1">
      <c r="A16" s="99" t="s">
        <v>231</v>
      </c>
      <c r="B16" s="100">
        <v>0.1</v>
      </c>
      <c r="C16" s="101">
        <v>0</v>
      </c>
    </row>
    <row r="17" spans="1:3" ht="14.25" customHeight="1">
      <c r="A17" s="99"/>
      <c r="B17" s="100">
        <v>0.2</v>
      </c>
      <c r="C17" s="101">
        <v>0.4</v>
      </c>
    </row>
    <row r="18" spans="1:3" ht="13.5">
      <c r="A18" s="99"/>
      <c r="B18" s="100">
        <v>-0.3</v>
      </c>
      <c r="C18" s="101">
        <v>0.1</v>
      </c>
    </row>
    <row r="19" spans="1:6" ht="13.5">
      <c r="A19" s="99">
        <v>4</v>
      </c>
      <c r="B19" s="100">
        <v>0.5</v>
      </c>
      <c r="C19" s="101">
        <v>1.2</v>
      </c>
      <c r="F19" s="89"/>
    </row>
    <row r="20" spans="1:3" ht="13.5">
      <c r="A20" s="99"/>
      <c r="B20" s="100">
        <v>0.6</v>
      </c>
      <c r="C20" s="101">
        <v>1</v>
      </c>
    </row>
    <row r="21" spans="1:3" ht="13.5">
      <c r="A21" s="99"/>
      <c r="B21" s="100">
        <v>0.6</v>
      </c>
      <c r="C21" s="101">
        <v>1</v>
      </c>
    </row>
    <row r="22" spans="1:6" ht="13.5">
      <c r="A22" s="99">
        <v>7</v>
      </c>
      <c r="B22" s="100">
        <v>0.7</v>
      </c>
      <c r="C22" s="101">
        <v>0.8</v>
      </c>
      <c r="F22" s="89"/>
    </row>
    <row r="23" spans="1:3" ht="13.5">
      <c r="A23" s="99"/>
      <c r="B23" s="100">
        <v>1</v>
      </c>
      <c r="C23" s="101">
        <v>0.9</v>
      </c>
    </row>
    <row r="24" spans="1:3" ht="13.5">
      <c r="A24" s="99"/>
      <c r="B24" s="100">
        <v>1.3</v>
      </c>
      <c r="C24" s="101">
        <v>0.9</v>
      </c>
    </row>
    <row r="25" spans="1:3" ht="13.5">
      <c r="A25" s="99">
        <v>10</v>
      </c>
      <c r="B25" s="100">
        <v>1.4</v>
      </c>
      <c r="C25" s="101">
        <v>0.9</v>
      </c>
    </row>
    <row r="26" spans="1:5" ht="13.5">
      <c r="A26" s="99"/>
      <c r="B26" s="100">
        <v>1.2</v>
      </c>
      <c r="C26" s="101">
        <v>0.7</v>
      </c>
      <c r="E26" s="89"/>
    </row>
    <row r="27" spans="1:5" ht="13.5">
      <c r="A27" s="99"/>
      <c r="B27" s="100">
        <v>1.3</v>
      </c>
      <c r="C27" s="101">
        <v>0.9</v>
      </c>
      <c r="E27" s="89"/>
    </row>
    <row r="28" spans="1:3" ht="13.5">
      <c r="A28" s="99" t="s">
        <v>232</v>
      </c>
      <c r="B28" s="100">
        <v>0.9</v>
      </c>
      <c r="C28" s="101">
        <v>0.8</v>
      </c>
    </row>
    <row r="29" spans="1:3" ht="13.5">
      <c r="A29" s="99"/>
      <c r="B29" s="100">
        <v>0.6</v>
      </c>
      <c r="C29" s="101">
        <v>0.8</v>
      </c>
    </row>
    <row r="30" spans="1:3" ht="13.5">
      <c r="A30" s="99"/>
      <c r="B30" s="100">
        <v>0.6</v>
      </c>
      <c r="C30" s="101">
        <v>0.9</v>
      </c>
    </row>
    <row r="31" spans="1:3" ht="13.5">
      <c r="A31" s="99">
        <v>4</v>
      </c>
      <c r="B31" s="100">
        <v>-0.2</v>
      </c>
      <c r="C31" s="101">
        <v>0.5</v>
      </c>
    </row>
    <row r="32" spans="1:3" ht="13.5">
      <c r="A32" s="99"/>
      <c r="B32" s="100">
        <v>0.6</v>
      </c>
      <c r="C32" s="101">
        <v>1</v>
      </c>
    </row>
    <row r="33" spans="1:3" ht="13.5">
      <c r="A33" s="99"/>
      <c r="B33" s="100">
        <v>0.5</v>
      </c>
      <c r="C33" s="101">
        <v>0.9</v>
      </c>
    </row>
    <row r="34" spans="1:3" ht="13.5">
      <c r="A34" s="99">
        <v>7</v>
      </c>
      <c r="B34" s="100">
        <v>0.7</v>
      </c>
      <c r="C34" s="101">
        <v>0.8</v>
      </c>
    </row>
    <row r="35" spans="1:3" ht="13.5">
      <c r="A35" s="99"/>
      <c r="B35" s="100">
        <v>1.1</v>
      </c>
      <c r="C35" s="101">
        <v>0.9</v>
      </c>
    </row>
    <row r="36" spans="1:3" ht="13.5">
      <c r="A36" s="99"/>
      <c r="B36" s="100">
        <v>0.9</v>
      </c>
      <c r="C36" s="101">
        <v>0.5</v>
      </c>
    </row>
    <row r="37" spans="1:3" ht="13.5">
      <c r="A37" s="99">
        <v>10</v>
      </c>
      <c r="B37" s="100">
        <v>1.1</v>
      </c>
      <c r="C37" s="101">
        <v>0.6</v>
      </c>
    </row>
    <row r="38" spans="1:5" ht="13.5">
      <c r="A38" s="99"/>
      <c r="B38" s="100">
        <v>1</v>
      </c>
      <c r="C38" s="101">
        <v>0.6</v>
      </c>
      <c r="E38" s="89"/>
    </row>
    <row r="39" spans="1:5" ht="14.25" customHeight="1">
      <c r="A39" s="99"/>
      <c r="B39" s="100">
        <v>0.9</v>
      </c>
      <c r="C39" s="101">
        <v>0.6</v>
      </c>
      <c r="E39" s="89"/>
    </row>
    <row r="40" spans="1:3" ht="14.25" customHeight="1">
      <c r="A40" s="99" t="s">
        <v>233</v>
      </c>
      <c r="B40" s="100">
        <v>0.8</v>
      </c>
      <c r="C40" s="101">
        <v>0.7</v>
      </c>
    </row>
    <row r="41" spans="1:7" ht="14.25" customHeight="1">
      <c r="A41" s="99"/>
      <c r="B41" s="100">
        <v>0.4</v>
      </c>
      <c r="C41" s="101">
        <v>0.6</v>
      </c>
      <c r="F41" s="90"/>
      <c r="G41" s="90"/>
    </row>
    <row r="42" spans="1:7" ht="14.25" customHeight="1">
      <c r="A42" s="99"/>
      <c r="B42" s="100">
        <v>0.2</v>
      </c>
      <c r="C42" s="101">
        <v>0.5</v>
      </c>
      <c r="F42" s="90"/>
      <c r="G42" s="90"/>
    </row>
    <row r="43" spans="1:3" ht="14.25" customHeight="1">
      <c r="A43" s="99">
        <v>4</v>
      </c>
      <c r="B43" s="100">
        <v>0.2</v>
      </c>
      <c r="C43" s="101">
        <v>0.8</v>
      </c>
    </row>
    <row r="44" spans="1:3" ht="14.25" customHeight="1">
      <c r="A44" s="99"/>
      <c r="B44" s="100">
        <v>0.1</v>
      </c>
      <c r="C44" s="101">
        <v>0.5</v>
      </c>
    </row>
    <row r="45" spans="1:3" ht="14.25" customHeight="1">
      <c r="A45" s="99"/>
      <c r="B45" s="100">
        <v>0</v>
      </c>
      <c r="C45" s="101">
        <v>0.4</v>
      </c>
    </row>
    <row r="46" spans="1:3" ht="14.25" customHeight="1">
      <c r="A46" s="99">
        <v>7</v>
      </c>
      <c r="B46" s="100">
        <v>0.3</v>
      </c>
      <c r="C46" s="101">
        <v>0.4</v>
      </c>
    </row>
    <row r="47" spans="1:3" ht="13.5">
      <c r="A47" s="99"/>
      <c r="B47" s="100">
        <v>0.9</v>
      </c>
      <c r="C47" s="101">
        <v>0.7</v>
      </c>
    </row>
    <row r="48" spans="1:3" ht="13.5">
      <c r="A48" s="99"/>
      <c r="B48" s="100">
        <v>1.2</v>
      </c>
      <c r="C48" s="101">
        <v>0.8</v>
      </c>
    </row>
    <row r="49" spans="1:3" ht="13.5">
      <c r="A49" s="99">
        <v>10</v>
      </c>
      <c r="B49" s="100">
        <v>1.1</v>
      </c>
      <c r="C49" s="101">
        <v>0.5</v>
      </c>
    </row>
    <row r="50" spans="1:5" ht="13.5">
      <c r="A50" s="99"/>
      <c r="B50" s="100">
        <v>0.9</v>
      </c>
      <c r="C50" s="101">
        <v>0.5</v>
      </c>
      <c r="E50" s="89"/>
    </row>
    <row r="51" spans="1:5" ht="13.5">
      <c r="A51" s="99"/>
      <c r="B51" s="100">
        <v>1.1</v>
      </c>
      <c r="C51" s="101">
        <v>0.7</v>
      </c>
      <c r="E51" s="89"/>
    </row>
    <row r="52" spans="1:3" ht="13.5">
      <c r="A52" s="99" t="s">
        <v>234</v>
      </c>
      <c r="B52" s="100">
        <v>0.7</v>
      </c>
      <c r="C52" s="101">
        <v>0.6</v>
      </c>
    </row>
    <row r="53" spans="1:3" ht="13.5">
      <c r="A53" s="99"/>
      <c r="B53" s="100">
        <v>0.6</v>
      </c>
      <c r="C53" s="101">
        <v>0.7</v>
      </c>
    </row>
    <row r="54" spans="1:3" ht="13.5">
      <c r="A54" s="99"/>
      <c r="B54" s="100">
        <v>0.4</v>
      </c>
      <c r="C54" s="101">
        <v>0.6</v>
      </c>
    </row>
    <row r="55" spans="1:3" ht="13.5">
      <c r="A55" s="99">
        <v>4</v>
      </c>
      <c r="B55" s="100">
        <v>0</v>
      </c>
      <c r="C55" s="101">
        <v>0.6</v>
      </c>
    </row>
    <row r="56" spans="1:3" ht="13.5">
      <c r="A56" s="99"/>
      <c r="B56" s="100">
        <v>0.1</v>
      </c>
      <c r="C56" s="101">
        <v>0.6</v>
      </c>
    </row>
    <row r="57" spans="1:3" ht="13.5">
      <c r="A57" s="99"/>
      <c r="B57" s="100">
        <v>0.1</v>
      </c>
      <c r="C57" s="101">
        <v>0.5</v>
      </c>
    </row>
    <row r="58" spans="1:3" ht="13.5">
      <c r="A58" s="99">
        <v>7</v>
      </c>
      <c r="B58" s="100">
        <v>0.3</v>
      </c>
      <c r="C58" s="101">
        <v>0.5</v>
      </c>
    </row>
    <row r="59" spans="1:3" ht="13.5">
      <c r="A59" s="99"/>
      <c r="B59" s="100">
        <v>0.6</v>
      </c>
      <c r="C59" s="101">
        <v>0.4</v>
      </c>
    </row>
    <row r="60" spans="1:3" ht="13.5">
      <c r="A60" s="99"/>
      <c r="B60" s="100">
        <v>0.9</v>
      </c>
      <c r="C60" s="101">
        <v>0.5</v>
      </c>
    </row>
    <row r="61" spans="1:3" ht="13.5">
      <c r="A61" s="99">
        <v>10</v>
      </c>
      <c r="B61" s="100">
        <v>0.3</v>
      </c>
      <c r="C61" s="101">
        <v>-0.3</v>
      </c>
    </row>
    <row r="62" spans="1:5" ht="13.5">
      <c r="A62" s="99"/>
      <c r="B62" s="100">
        <v>0.7</v>
      </c>
      <c r="C62" s="101">
        <v>0.3</v>
      </c>
      <c r="E62" s="89"/>
    </row>
    <row r="63" spans="1:5" ht="13.5">
      <c r="A63" s="99"/>
      <c r="B63" s="100">
        <v>0.5</v>
      </c>
      <c r="C63" s="101">
        <v>0.1</v>
      </c>
      <c r="E63" s="89"/>
    </row>
    <row r="64" spans="1:3" ht="13.5">
      <c r="A64" s="99" t="s">
        <v>235</v>
      </c>
      <c r="B64" s="100">
        <v>0.2</v>
      </c>
      <c r="C64" s="101">
        <v>0.1</v>
      </c>
    </row>
    <row r="65" spans="1:3" ht="13.5">
      <c r="A65" s="99"/>
      <c r="B65" s="100">
        <v>-0.3</v>
      </c>
      <c r="C65" s="101">
        <v>-0.2</v>
      </c>
    </row>
    <row r="66" spans="1:6" ht="13.5">
      <c r="A66" s="99"/>
      <c r="B66" s="100">
        <v>-0.3</v>
      </c>
      <c r="C66" s="101">
        <v>0</v>
      </c>
      <c r="F66" s="89"/>
    </row>
    <row r="67" spans="1:3" ht="13.5">
      <c r="A67" s="99">
        <v>4</v>
      </c>
      <c r="B67" s="100">
        <v>-0.9</v>
      </c>
      <c r="C67" s="101">
        <v>-0.2</v>
      </c>
    </row>
    <row r="68" spans="1:3" ht="13.5">
      <c r="A68" s="99"/>
      <c r="B68" s="100">
        <v>-1.1</v>
      </c>
      <c r="C68" s="101">
        <v>-0.6</v>
      </c>
    </row>
    <row r="69" spans="1:3" ht="13.5">
      <c r="A69" s="99"/>
      <c r="B69" s="100">
        <v>-0.8</v>
      </c>
      <c r="C69" s="101">
        <v>-0.4</v>
      </c>
    </row>
    <row r="70" spans="1:3" ht="13.5">
      <c r="A70" s="99">
        <v>7</v>
      </c>
      <c r="B70" s="100">
        <v>-0.6</v>
      </c>
      <c r="C70" s="101">
        <v>-0.5</v>
      </c>
    </row>
    <row r="71" spans="1:3" ht="13.5">
      <c r="A71" s="99"/>
      <c r="B71" s="100">
        <v>-0.5</v>
      </c>
      <c r="C71" s="101">
        <v>-0.7</v>
      </c>
    </row>
    <row r="72" spans="1:3" ht="13.5">
      <c r="A72" s="99"/>
      <c r="B72" s="100">
        <v>-0.4</v>
      </c>
      <c r="C72" s="101">
        <v>-0.8</v>
      </c>
    </row>
    <row r="73" spans="1:3" ht="13.5">
      <c r="A73" s="99">
        <v>10</v>
      </c>
      <c r="B73" s="100">
        <v>0.1</v>
      </c>
      <c r="C73" s="101">
        <v>-0.6</v>
      </c>
    </row>
    <row r="74" spans="1:5" ht="13.5">
      <c r="A74" s="99"/>
      <c r="B74" s="100">
        <v>-0.2</v>
      </c>
      <c r="C74" s="101">
        <v>-0.7</v>
      </c>
      <c r="E74" s="89"/>
    </row>
    <row r="75" spans="1:5" ht="13.5">
      <c r="A75" s="99"/>
      <c r="B75" s="100">
        <v>-0.4</v>
      </c>
      <c r="C75" s="101">
        <v>-0.8</v>
      </c>
      <c r="E75" s="89"/>
    </row>
    <row r="76" spans="1:3" ht="13.5">
      <c r="A76" s="99" t="s">
        <v>236</v>
      </c>
      <c r="B76" s="100">
        <v>-0.4</v>
      </c>
      <c r="C76" s="101">
        <v>-0.4</v>
      </c>
    </row>
    <row r="77" spans="1:3" ht="13.5">
      <c r="A77" s="99"/>
      <c r="B77" s="100">
        <v>-0.6</v>
      </c>
      <c r="C77" s="101">
        <v>-0.4</v>
      </c>
    </row>
    <row r="78" spans="1:6" ht="13.5">
      <c r="A78" s="99"/>
      <c r="B78" s="100">
        <v>-0.8</v>
      </c>
      <c r="C78" s="101">
        <v>-0.5</v>
      </c>
      <c r="F78" s="89"/>
    </row>
    <row r="79" spans="1:6" ht="13.5">
      <c r="A79" s="99">
        <v>4</v>
      </c>
      <c r="B79" s="100">
        <v>-1.1</v>
      </c>
      <c r="C79" s="101">
        <v>-0.4</v>
      </c>
      <c r="F79" s="89"/>
    </row>
    <row r="80" spans="1:3" ht="13.5">
      <c r="A80" s="99"/>
      <c r="B80" s="100">
        <v>-1</v>
      </c>
      <c r="C80" s="101">
        <v>-0.4</v>
      </c>
    </row>
    <row r="81" spans="1:3" ht="13.5">
      <c r="A81" s="99"/>
      <c r="B81" s="100">
        <v>-1</v>
      </c>
      <c r="C81" s="101">
        <v>-0.6</v>
      </c>
    </row>
    <row r="82" spans="1:6" ht="13.5">
      <c r="A82" s="99">
        <v>7</v>
      </c>
      <c r="B82" s="100">
        <v>-0.9</v>
      </c>
      <c r="C82" s="101">
        <v>-0.8</v>
      </c>
      <c r="F82" s="89"/>
    </row>
    <row r="83" spans="1:6" ht="13.5">
      <c r="A83" s="99"/>
      <c r="B83" s="100">
        <v>-0.3</v>
      </c>
      <c r="C83" s="101">
        <v>-0.5</v>
      </c>
      <c r="F83" s="89"/>
    </row>
    <row r="84" spans="1:3" ht="13.5">
      <c r="A84" s="99"/>
      <c r="B84" s="100">
        <v>-0.4</v>
      </c>
      <c r="C84" s="101">
        <v>-0.9</v>
      </c>
    </row>
    <row r="85" spans="1:6" ht="13.5">
      <c r="A85" s="99">
        <v>10</v>
      </c>
      <c r="B85" s="100">
        <v>0.2</v>
      </c>
      <c r="C85" s="101">
        <v>-0.6</v>
      </c>
      <c r="F85" s="89"/>
    </row>
    <row r="86" spans="1:5" ht="13.5">
      <c r="A86" s="99"/>
      <c r="B86" s="100">
        <v>-0.1</v>
      </c>
      <c r="C86" s="101">
        <v>-0.6</v>
      </c>
      <c r="E86" s="89"/>
    </row>
    <row r="87" spans="1:5" ht="13.5">
      <c r="A87" s="99"/>
      <c r="B87" s="100">
        <v>-0.1</v>
      </c>
      <c r="C87" s="101">
        <v>-0.5</v>
      </c>
      <c r="E87" s="89"/>
    </row>
    <row r="88" spans="1:3" ht="13.5">
      <c r="A88" s="99" t="s">
        <v>237</v>
      </c>
      <c r="B88" s="100">
        <v>-0.8</v>
      </c>
      <c r="C88" s="101">
        <v>-0.7</v>
      </c>
    </row>
    <row r="89" spans="1:6" ht="13.5">
      <c r="A89" s="99"/>
      <c r="B89" s="100">
        <v>-0.6</v>
      </c>
      <c r="C89" s="101">
        <v>-0.4</v>
      </c>
      <c r="F89" s="89"/>
    </row>
    <row r="90" spans="1:6" ht="13.5">
      <c r="A90" s="99"/>
      <c r="B90" s="100">
        <v>-0.6</v>
      </c>
      <c r="C90" s="101">
        <v>-0.3</v>
      </c>
      <c r="F90" s="89"/>
    </row>
    <row r="91" spans="1:3" ht="13.5">
      <c r="A91" s="99">
        <v>4</v>
      </c>
      <c r="B91" s="100">
        <v>-1.2</v>
      </c>
      <c r="C91" s="101">
        <v>-0.5</v>
      </c>
    </row>
    <row r="92" spans="1:6" ht="13.5">
      <c r="A92" s="99"/>
      <c r="B92" s="100">
        <v>-0.6</v>
      </c>
      <c r="C92" s="101">
        <v>0.1</v>
      </c>
      <c r="F92" s="89"/>
    </row>
    <row r="93" spans="1:6" ht="13.5">
      <c r="A93" s="99"/>
      <c r="B93" s="100">
        <v>-0.3</v>
      </c>
      <c r="C93" s="101">
        <v>0.1</v>
      </c>
      <c r="F93" s="89"/>
    </row>
    <row r="94" spans="1:3" ht="13.5">
      <c r="A94" s="99">
        <v>7</v>
      </c>
      <c r="B94" s="100">
        <v>0.1</v>
      </c>
      <c r="C94" s="101">
        <v>0.1</v>
      </c>
    </row>
    <row r="95" spans="1:6" ht="13.5">
      <c r="A95" s="99"/>
      <c r="B95" s="100">
        <v>0.2</v>
      </c>
      <c r="C95" s="101">
        <v>-0.1</v>
      </c>
      <c r="F95" s="89"/>
    </row>
    <row r="96" spans="1:6" ht="13.5">
      <c r="A96" s="99"/>
      <c r="B96" s="100">
        <v>0.8</v>
      </c>
      <c r="C96" s="101">
        <v>0.3</v>
      </c>
      <c r="F96" s="89"/>
    </row>
    <row r="97" spans="1:3" ht="13.5">
      <c r="A97" s="99">
        <v>10</v>
      </c>
      <c r="B97" s="100">
        <v>1.1</v>
      </c>
      <c r="C97" s="101">
        <v>0.3</v>
      </c>
    </row>
    <row r="98" spans="1:6" ht="13.5">
      <c r="A98" s="99"/>
      <c r="B98" s="100">
        <v>0.9</v>
      </c>
      <c r="C98" s="101">
        <v>0.3</v>
      </c>
      <c r="F98" s="89"/>
    </row>
    <row r="99" spans="1:6" ht="13.5">
      <c r="A99" s="99"/>
      <c r="B99" s="100">
        <v>0.5</v>
      </c>
      <c r="C99" s="101">
        <v>0.1</v>
      </c>
      <c r="F99" s="89"/>
    </row>
    <row r="100" spans="1:3" ht="13.5">
      <c r="A100" s="99" t="s">
        <v>238</v>
      </c>
      <c r="B100" s="100">
        <v>-0.1</v>
      </c>
      <c r="C100" s="101">
        <v>0.1</v>
      </c>
    </row>
    <row r="101" spans="1:6" ht="13.5">
      <c r="A101" s="99"/>
      <c r="B101" s="100">
        <v>-0.1</v>
      </c>
      <c r="C101" s="101">
        <v>0.1</v>
      </c>
      <c r="F101" s="89"/>
    </row>
    <row r="102" spans="1:6" ht="13.5">
      <c r="A102" s="99"/>
      <c r="B102" s="100">
        <v>-0.5</v>
      </c>
      <c r="C102" s="101">
        <v>-0.1</v>
      </c>
      <c r="F102" s="89"/>
    </row>
    <row r="103" spans="1:3" ht="13.5">
      <c r="A103" s="99">
        <v>4</v>
      </c>
      <c r="B103" s="100">
        <v>-0.6</v>
      </c>
      <c r="C103" s="101">
        <v>0.2</v>
      </c>
    </row>
    <row r="104" spans="1:3" ht="13.5">
      <c r="A104" s="99"/>
      <c r="B104" s="100">
        <v>-0.8</v>
      </c>
      <c r="C104" s="101">
        <v>-0.1</v>
      </c>
    </row>
    <row r="105" spans="1:3" ht="13.5">
      <c r="A105" s="99"/>
      <c r="B105" s="100">
        <v>-0.2</v>
      </c>
      <c r="C105" s="101">
        <v>0.2</v>
      </c>
    </row>
    <row r="106" spans="1:3" ht="13.5">
      <c r="A106" s="99">
        <v>7</v>
      </c>
      <c r="B106" s="100">
        <v>0.3</v>
      </c>
      <c r="C106" s="101">
        <v>0.3</v>
      </c>
    </row>
    <row r="107" spans="1:3" ht="13.5">
      <c r="A107" s="99"/>
      <c r="B107" s="100">
        <v>0.4</v>
      </c>
      <c r="C107" s="101">
        <v>0</v>
      </c>
    </row>
    <row r="108" spans="1:3" ht="13.5">
      <c r="A108" s="99"/>
      <c r="B108" s="100">
        <v>0.4</v>
      </c>
      <c r="C108" s="101">
        <v>-0.2</v>
      </c>
    </row>
    <row r="109" spans="1:3" ht="13.5">
      <c r="A109" s="99">
        <v>10</v>
      </c>
      <c r="B109" s="100">
        <v>0.5</v>
      </c>
      <c r="C109" s="101">
        <v>-0.3</v>
      </c>
    </row>
    <row r="110" spans="1:3" ht="13.5">
      <c r="A110" s="99"/>
      <c r="B110" s="100">
        <v>0.4</v>
      </c>
      <c r="C110" s="101">
        <v>-0.3</v>
      </c>
    </row>
    <row r="111" spans="1:3" ht="13.5">
      <c r="A111" s="99"/>
      <c r="B111" s="100">
        <v>0.3</v>
      </c>
      <c r="C111" s="101">
        <v>-0.1</v>
      </c>
    </row>
    <row r="112" spans="1:3" ht="13.5">
      <c r="A112" s="99" t="s">
        <v>239</v>
      </c>
      <c r="B112" s="100">
        <v>-0.8</v>
      </c>
      <c r="C112" s="101">
        <v>-0.6</v>
      </c>
    </row>
    <row r="113" spans="1:3" ht="13.5">
      <c r="A113" s="99"/>
      <c r="B113" s="100">
        <v>-1.2</v>
      </c>
      <c r="C113" s="101">
        <v>-0.9</v>
      </c>
    </row>
    <row r="114" spans="1:3" ht="13.5">
      <c r="A114" s="99"/>
      <c r="B114" s="100">
        <v>-0.8</v>
      </c>
      <c r="C114" s="101">
        <v>-0.3</v>
      </c>
    </row>
    <row r="115" spans="1:3" ht="13.5">
      <c r="A115" s="99">
        <v>4</v>
      </c>
      <c r="B115" s="100">
        <v>-1.3</v>
      </c>
      <c r="C115" s="101">
        <v>-0.5</v>
      </c>
    </row>
    <row r="116" spans="1:3" ht="13.5">
      <c r="A116" s="99"/>
      <c r="B116" s="100">
        <v>-1.3</v>
      </c>
      <c r="C116" s="101">
        <v>-0.5</v>
      </c>
    </row>
    <row r="117" spans="1:3" ht="13.5">
      <c r="A117" s="99"/>
      <c r="B117" s="100">
        <v>-0.9</v>
      </c>
      <c r="C117" s="101">
        <v>-0.4</v>
      </c>
    </row>
    <row r="118" spans="1:3" ht="13.5">
      <c r="A118" s="99">
        <v>7</v>
      </c>
      <c r="B118" s="100">
        <v>-0.3</v>
      </c>
      <c r="C118" s="101">
        <v>-0.4</v>
      </c>
    </row>
    <row r="119" spans="1:3" ht="13.5">
      <c r="A119" s="99"/>
      <c r="B119" s="100">
        <v>0.2</v>
      </c>
      <c r="C119" s="101">
        <v>-0.3</v>
      </c>
    </row>
    <row r="120" spans="1:3" ht="13.5">
      <c r="A120" s="99"/>
      <c r="B120" s="100">
        <v>0.7</v>
      </c>
      <c r="C120" s="101">
        <v>0</v>
      </c>
    </row>
    <row r="121" spans="1:3" ht="13.5">
      <c r="A121" s="99">
        <v>10</v>
      </c>
      <c r="B121" s="100">
        <v>0</v>
      </c>
      <c r="C121" s="101">
        <v>-0.8</v>
      </c>
    </row>
    <row r="122" spans="1:3" ht="13.5">
      <c r="A122" s="99"/>
      <c r="B122" s="100">
        <v>0.3</v>
      </c>
      <c r="C122" s="101">
        <v>-0.4</v>
      </c>
    </row>
    <row r="123" spans="1:3" ht="13.5">
      <c r="A123" s="99"/>
      <c r="B123" s="100">
        <v>0</v>
      </c>
      <c r="C123" s="101">
        <v>-0.5</v>
      </c>
    </row>
    <row r="124" spans="1:3" ht="13.5">
      <c r="A124" s="99" t="s">
        <v>240</v>
      </c>
      <c r="B124" s="100">
        <v>-0.5</v>
      </c>
      <c r="C124" s="101">
        <v>-0.3</v>
      </c>
    </row>
    <row r="125" spans="1:3" ht="13.5">
      <c r="A125" s="102"/>
      <c r="B125" s="100">
        <v>-0.9</v>
      </c>
      <c r="C125" s="101">
        <v>-0.6</v>
      </c>
    </row>
    <row r="126" spans="1:3" ht="13.5">
      <c r="A126" s="99"/>
      <c r="B126" s="100">
        <v>-0.9</v>
      </c>
      <c r="C126" s="101">
        <v>-0.3</v>
      </c>
    </row>
    <row r="127" spans="1:3" ht="13.5">
      <c r="A127" s="99">
        <v>4</v>
      </c>
      <c r="B127" s="100">
        <v>-1.5</v>
      </c>
      <c r="C127" s="101">
        <v>-0.6</v>
      </c>
    </row>
    <row r="128" spans="1:3" ht="13.5">
      <c r="A128" s="99"/>
      <c r="B128" s="100">
        <v>-1.5</v>
      </c>
      <c r="C128" s="101">
        <v>-0.6</v>
      </c>
    </row>
    <row r="129" spans="1:3" ht="13.5">
      <c r="A129" s="99"/>
      <c r="B129" s="100">
        <v>-0.9</v>
      </c>
      <c r="C129" s="101">
        <v>-0.4</v>
      </c>
    </row>
    <row r="130" spans="1:3" ht="14.25" customHeight="1">
      <c r="A130" s="99">
        <v>7</v>
      </c>
      <c r="B130" s="100">
        <v>-1.1</v>
      </c>
      <c r="C130" s="101">
        <v>-1.2</v>
      </c>
    </row>
    <row r="131" spans="1:3" ht="14.25" customHeight="1">
      <c r="A131" s="99"/>
      <c r="B131" s="100">
        <v>-0.6</v>
      </c>
      <c r="C131" s="101">
        <v>-1.2</v>
      </c>
    </row>
    <row r="132" spans="1:3" ht="13.5">
      <c r="A132" s="99"/>
      <c r="B132" s="100">
        <v>-0.3</v>
      </c>
      <c r="C132" s="101">
        <v>-1.2</v>
      </c>
    </row>
    <row r="133" spans="1:3" ht="13.5">
      <c r="A133" s="99">
        <v>10</v>
      </c>
      <c r="B133" s="100">
        <v>-0.1</v>
      </c>
      <c r="C133" s="101">
        <v>-0.9</v>
      </c>
    </row>
    <row r="134" spans="1:3" ht="13.5">
      <c r="A134" s="99"/>
      <c r="B134" s="100">
        <v>-0.1</v>
      </c>
      <c r="C134" s="101">
        <v>-0.8</v>
      </c>
    </row>
    <row r="135" spans="1:3" ht="13.5">
      <c r="A135" s="99"/>
      <c r="B135" s="100">
        <v>-0.3</v>
      </c>
      <c r="C135" s="100">
        <v>-0.7</v>
      </c>
    </row>
    <row r="136" spans="1:3" ht="13.5">
      <c r="A136" s="71" t="s">
        <v>241</v>
      </c>
      <c r="B136" s="129">
        <v>-0.8</v>
      </c>
      <c r="C136" s="129">
        <v>-0.7</v>
      </c>
    </row>
    <row r="137" spans="2:3" ht="13.5">
      <c r="B137" s="129">
        <v>-0.8</v>
      </c>
      <c r="C137" s="129">
        <v>-0.4</v>
      </c>
    </row>
    <row r="138" spans="2:3" ht="13.5">
      <c r="B138" s="129">
        <v>-1.2</v>
      </c>
      <c r="C138" s="129">
        <v>-0.5</v>
      </c>
    </row>
    <row r="139" spans="1:3" ht="13.5">
      <c r="A139" s="71">
        <v>4</v>
      </c>
      <c r="B139" s="129">
        <v>-1.3</v>
      </c>
      <c r="C139" s="129">
        <v>-0.3</v>
      </c>
    </row>
    <row r="140" spans="2:3" ht="13.5">
      <c r="B140" s="129">
        <v>-1.2</v>
      </c>
      <c r="C140" s="129">
        <v>-0.2</v>
      </c>
    </row>
    <row r="141" spans="2:3" ht="13.5">
      <c r="B141" s="129">
        <v>-1</v>
      </c>
      <c r="C141" s="129">
        <v>-0.4</v>
      </c>
    </row>
    <row r="142" spans="1:3" ht="13.5">
      <c r="A142" s="71">
        <v>7</v>
      </c>
      <c r="B142" s="129">
        <v>0</v>
      </c>
      <c r="C142" s="129">
        <v>-0.2</v>
      </c>
    </row>
    <row r="143" spans="2:3" ht="13.5">
      <c r="B143" s="129">
        <v>0.5</v>
      </c>
      <c r="C143" s="129">
        <v>-0.2</v>
      </c>
    </row>
    <row r="144" spans="2:3" ht="13.5">
      <c r="B144" s="129">
        <v>0.6</v>
      </c>
      <c r="C144" s="129">
        <v>-0.4</v>
      </c>
    </row>
    <row r="145" spans="1:3" ht="13.5">
      <c r="A145" s="71">
        <v>10</v>
      </c>
      <c r="B145" s="129">
        <v>0.2</v>
      </c>
      <c r="C145" s="129">
        <v>-0.7</v>
      </c>
    </row>
    <row r="146" spans="2:3" ht="13.5">
      <c r="B146" s="129">
        <v>0.6</v>
      </c>
      <c r="C146" s="129">
        <v>-0.1</v>
      </c>
    </row>
    <row r="147" spans="2:3" ht="13.5">
      <c r="B147" s="129">
        <v>0.3</v>
      </c>
      <c r="C147" s="129">
        <v>-0.1</v>
      </c>
    </row>
    <row r="148" spans="1:3" ht="13.5">
      <c r="A148" s="71" t="s">
        <v>242</v>
      </c>
      <c r="B148" s="129">
        <v>0.2</v>
      </c>
      <c r="C148" s="129">
        <v>0.3</v>
      </c>
    </row>
    <row r="149" spans="2:3" ht="13.5">
      <c r="B149" s="129">
        <v>0</v>
      </c>
      <c r="C149" s="129">
        <v>0.5</v>
      </c>
    </row>
    <row r="150" spans="2:3" ht="13.5">
      <c r="B150" s="129">
        <v>-0.4</v>
      </c>
      <c r="C150" s="129">
        <v>0.5</v>
      </c>
    </row>
    <row r="151" spans="1:3" ht="13.5">
      <c r="A151" s="71">
        <v>4</v>
      </c>
      <c r="B151" s="129">
        <v>-0.4</v>
      </c>
      <c r="C151" s="129">
        <v>0.6</v>
      </c>
    </row>
    <row r="152" spans="2:3" ht="13.5">
      <c r="B152" s="129">
        <v>-0.4</v>
      </c>
      <c r="C152" s="129">
        <v>0.6</v>
      </c>
    </row>
    <row r="153" spans="2:3" ht="13.5">
      <c r="B153" s="129">
        <v>0.4</v>
      </c>
      <c r="C153" s="129">
        <v>1</v>
      </c>
    </row>
    <row r="154" spans="1:3" ht="13.5">
      <c r="A154" s="71">
        <v>7</v>
      </c>
      <c r="B154" s="129">
        <v>1.2</v>
      </c>
      <c r="C154" s="129">
        <v>0.9</v>
      </c>
    </row>
    <row r="155" spans="2:3" ht="13.5">
      <c r="B155" s="129">
        <v>2</v>
      </c>
      <c r="C155" s="129">
        <v>1.2</v>
      </c>
    </row>
    <row r="156" spans="2:3" ht="13.5">
      <c r="B156" s="129">
        <v>3</v>
      </c>
      <c r="C156" s="129">
        <v>1.9</v>
      </c>
    </row>
    <row r="157" spans="1:3" ht="13.5">
      <c r="A157" s="71">
        <v>10</v>
      </c>
      <c r="B157" s="129">
        <v>3.1</v>
      </c>
      <c r="C157" s="129">
        <v>2.2</v>
      </c>
    </row>
    <row r="158" spans="2:3" ht="13.5">
      <c r="B158" s="129">
        <v>2.1</v>
      </c>
      <c r="C158" s="129">
        <v>1.4</v>
      </c>
    </row>
    <row r="159" spans="2:3" ht="13.5">
      <c r="B159" s="129">
        <v>1.9</v>
      </c>
      <c r="C159" s="129">
        <v>1.5</v>
      </c>
    </row>
    <row r="160" spans="1:3" ht="13.5">
      <c r="A160" s="71" t="s">
        <v>243</v>
      </c>
      <c r="B160" s="129">
        <v>0.5</v>
      </c>
      <c r="C160" s="129">
        <v>0.6</v>
      </c>
    </row>
    <row r="161" spans="2:3" ht="13.5">
      <c r="B161" s="129">
        <v>0.5</v>
      </c>
      <c r="C161" s="129">
        <v>1</v>
      </c>
    </row>
    <row r="162" spans="2:3" ht="13.5">
      <c r="B162" s="129">
        <v>0</v>
      </c>
      <c r="C162" s="129">
        <v>1</v>
      </c>
    </row>
    <row r="163" spans="1:3" ht="13.5">
      <c r="A163" s="71">
        <v>4</v>
      </c>
      <c r="B163" s="129">
        <v>0</v>
      </c>
      <c r="C163" s="129">
        <v>1</v>
      </c>
    </row>
    <row r="164" spans="2:3" ht="13.5">
      <c r="B164" s="129">
        <v>0.1</v>
      </c>
      <c r="C164" s="129">
        <v>1.1</v>
      </c>
    </row>
    <row r="165" spans="2:3" ht="13.5">
      <c r="B165" s="129">
        <v>0.9</v>
      </c>
      <c r="C165" s="129">
        <v>1.5</v>
      </c>
    </row>
    <row r="166" spans="1:3" ht="13.5">
      <c r="A166" s="71">
        <v>7</v>
      </c>
      <c r="B166" s="129">
        <v>2.7</v>
      </c>
      <c r="C166" s="129">
        <v>2.3</v>
      </c>
    </row>
    <row r="167" spans="2:3" ht="13.5">
      <c r="B167" s="129">
        <v>3.6</v>
      </c>
      <c r="C167" s="129">
        <v>2.7</v>
      </c>
    </row>
    <row r="168" spans="2:3" ht="13.5">
      <c r="B168" s="129">
        <v>4.1</v>
      </c>
      <c r="C168" s="129">
        <v>3</v>
      </c>
    </row>
    <row r="169" spans="1:3" ht="13.5">
      <c r="A169" s="71">
        <v>10</v>
      </c>
      <c r="B169" s="129">
        <v>3.5</v>
      </c>
      <c r="C169" s="129">
        <v>2.6</v>
      </c>
    </row>
    <row r="170" spans="2:3" ht="13.5">
      <c r="B170" s="129">
        <v>3</v>
      </c>
      <c r="C170" s="129">
        <v>2.3</v>
      </c>
    </row>
    <row r="171" spans="2:3" ht="13.5">
      <c r="B171" s="129">
        <v>2.3</v>
      </c>
      <c r="C171" s="129">
        <v>2</v>
      </c>
    </row>
    <row r="172" spans="1:3" ht="13.5">
      <c r="A172" s="71" t="s">
        <v>244</v>
      </c>
      <c r="B172" s="129">
        <v>1.5</v>
      </c>
      <c r="C172" s="129">
        <v>1.6</v>
      </c>
    </row>
    <row r="173" spans="2:3" ht="13.5">
      <c r="B173" s="129">
        <v>0.7</v>
      </c>
      <c r="C173" s="129">
        <v>1.2</v>
      </c>
    </row>
    <row r="174" spans="2:3" ht="13.5">
      <c r="B174" s="129">
        <v>0.3</v>
      </c>
      <c r="C174" s="129">
        <v>1.3</v>
      </c>
    </row>
    <row r="175" spans="1:3" ht="13.5">
      <c r="A175" s="71">
        <v>4</v>
      </c>
      <c r="B175" s="129">
        <v>0.7</v>
      </c>
      <c r="C175" s="129">
        <v>1.7</v>
      </c>
    </row>
    <row r="176" spans="2:3" ht="13.5">
      <c r="B176" s="129">
        <v>0.4</v>
      </c>
      <c r="C176" s="129">
        <v>1.3</v>
      </c>
    </row>
    <row r="177" spans="2:3" ht="13.5">
      <c r="B177" s="129">
        <v>0.5</v>
      </c>
      <c r="C177" s="129">
        <v>1.1</v>
      </c>
    </row>
    <row r="178" spans="1:3" ht="13.5">
      <c r="A178" s="71">
        <v>7</v>
      </c>
      <c r="B178" s="129">
        <v>1.4</v>
      </c>
      <c r="C178" s="129">
        <v>1</v>
      </c>
    </row>
    <row r="179" spans="2:3" ht="13.5">
      <c r="B179" s="129">
        <v>1.7</v>
      </c>
      <c r="C179" s="129">
        <v>0.8</v>
      </c>
    </row>
    <row r="180" spans="2:3" ht="13.5">
      <c r="B180" s="129">
        <v>1.7</v>
      </c>
      <c r="C180" s="129">
        <v>0.7</v>
      </c>
    </row>
    <row r="181" spans="1:3" ht="13.5">
      <c r="A181" s="71">
        <v>10</v>
      </c>
      <c r="B181" s="129">
        <v>1</v>
      </c>
      <c r="C181" s="129">
        <v>0.1</v>
      </c>
    </row>
    <row r="182" spans="2:3" ht="13.5">
      <c r="B182" s="129">
        <v>0.3</v>
      </c>
      <c r="C182" s="129">
        <v>-0.4</v>
      </c>
    </row>
    <row r="183" spans="2:3" ht="13.5">
      <c r="B183" s="129">
        <v>-0.1</v>
      </c>
      <c r="C183" s="129">
        <v>-0.4</v>
      </c>
    </row>
    <row r="184" spans="1:3" ht="13.5">
      <c r="A184" s="71" t="s">
        <v>245</v>
      </c>
      <c r="B184" s="129">
        <v>-0.6</v>
      </c>
      <c r="C184" s="129">
        <v>-0.5</v>
      </c>
    </row>
    <row r="185" spans="2:3" ht="13.5">
      <c r="B185" s="129">
        <v>-1.2</v>
      </c>
      <c r="C185" s="129">
        <v>-0.7</v>
      </c>
    </row>
    <row r="186" spans="2:3" ht="13.5">
      <c r="B186" s="129">
        <v>-1.7</v>
      </c>
      <c r="C186" s="129">
        <v>-0.7</v>
      </c>
    </row>
    <row r="187" spans="1:3" ht="13.5">
      <c r="A187" s="71">
        <v>4</v>
      </c>
      <c r="B187" s="129">
        <v>-1.9</v>
      </c>
      <c r="C187" s="129">
        <v>-0.8</v>
      </c>
    </row>
    <row r="188" spans="2:3" ht="13.5">
      <c r="B188" s="129">
        <v>-1.6</v>
      </c>
      <c r="C188" s="129">
        <v>-0.7</v>
      </c>
    </row>
    <row r="189" spans="2:3" ht="13.5">
      <c r="B189" s="129">
        <v>-1.5</v>
      </c>
      <c r="C189" s="129">
        <v>-1</v>
      </c>
    </row>
    <row r="190" spans="1:3" ht="13.5">
      <c r="A190" s="71">
        <v>7</v>
      </c>
      <c r="B190" s="129">
        <v>-1.3</v>
      </c>
      <c r="C190" s="129">
        <v>-1.7</v>
      </c>
    </row>
    <row r="191" spans="2:3" ht="13.5">
      <c r="B191" s="129">
        <v>-0.5</v>
      </c>
      <c r="C191" s="129">
        <v>-1.4</v>
      </c>
    </row>
    <row r="192" spans="2:3" ht="13.5">
      <c r="B192" s="129">
        <v>-0.6</v>
      </c>
      <c r="C192" s="129">
        <v>-1.6</v>
      </c>
    </row>
    <row r="193" spans="1:3" ht="13.5">
      <c r="A193" s="71">
        <v>10</v>
      </c>
      <c r="B193" s="129">
        <v>-0.6</v>
      </c>
      <c r="C193" s="129">
        <v>-1.4</v>
      </c>
    </row>
    <row r="194" spans="2:3" ht="13.5">
      <c r="B194" s="129">
        <v>-0.6</v>
      </c>
      <c r="C194" s="129">
        <v>-1.2</v>
      </c>
    </row>
    <row r="195" spans="2:3" ht="13.5">
      <c r="B195" s="129">
        <v>-1.1</v>
      </c>
      <c r="C195" s="129">
        <v>-1.4</v>
      </c>
    </row>
    <row r="196" spans="1:3" ht="13.5">
      <c r="A196" s="71" t="s">
        <v>246</v>
      </c>
      <c r="B196" s="129">
        <v>-1.2</v>
      </c>
      <c r="C196" s="129">
        <v>-1.1</v>
      </c>
    </row>
    <row r="197" spans="2:3" ht="13.5">
      <c r="B197" s="129">
        <v>-1.4</v>
      </c>
      <c r="C197" s="129">
        <v>-1</v>
      </c>
    </row>
    <row r="198" spans="2:3" ht="13.5">
      <c r="B198" s="129">
        <v>-2.4</v>
      </c>
      <c r="C198" s="129">
        <v>-1.4</v>
      </c>
    </row>
    <row r="199" spans="1:3" ht="13.5">
      <c r="A199" s="71">
        <v>4</v>
      </c>
      <c r="B199" s="129">
        <v>-3</v>
      </c>
      <c r="C199" s="129">
        <v>-1.9</v>
      </c>
    </row>
    <row r="200" spans="2:3" ht="13.5">
      <c r="B200" s="129">
        <v>-3.2</v>
      </c>
      <c r="C200" s="129">
        <v>-2.4</v>
      </c>
    </row>
    <row r="201" spans="2:3" ht="13.5">
      <c r="B201" s="129">
        <v>-2.1</v>
      </c>
      <c r="C201" s="129">
        <v>-1.6</v>
      </c>
    </row>
    <row r="202" spans="1:3" ht="13.5">
      <c r="A202" s="71">
        <v>7</v>
      </c>
      <c r="B202" s="129">
        <v>-2.1</v>
      </c>
      <c r="C202" s="129">
        <v>-2.5</v>
      </c>
    </row>
    <row r="203" spans="2:3" ht="13.5">
      <c r="B203" s="129">
        <v>-2.1</v>
      </c>
      <c r="C203" s="129">
        <v>-2.9</v>
      </c>
    </row>
    <row r="204" spans="2:3" ht="13.5">
      <c r="B204" s="129">
        <v>-2.1</v>
      </c>
      <c r="C204" s="129">
        <v>-3</v>
      </c>
    </row>
    <row r="205" spans="1:3" ht="13.5">
      <c r="A205" s="71">
        <v>10</v>
      </c>
      <c r="B205" s="129">
        <v>-2.3</v>
      </c>
      <c r="C205" s="129">
        <v>-3.1</v>
      </c>
    </row>
    <row r="206" spans="2:3" ht="13.5">
      <c r="B206" s="129">
        <v>-2.2</v>
      </c>
      <c r="C206" s="129">
        <v>-2.8</v>
      </c>
    </row>
    <row r="207" spans="2:3" ht="13.5">
      <c r="B207" s="129">
        <v>-2.2</v>
      </c>
      <c r="C207" s="129">
        <v>-2.5</v>
      </c>
    </row>
    <row r="208" spans="1:3" ht="13.5">
      <c r="A208" s="71" t="s">
        <v>247</v>
      </c>
      <c r="B208" s="129">
        <v>-2.5</v>
      </c>
      <c r="C208" s="129">
        <v>-2.4</v>
      </c>
    </row>
    <row r="209" spans="2:3" ht="13.5">
      <c r="B209" s="129">
        <v>-2.5</v>
      </c>
      <c r="C209" s="129">
        <v>-2.1</v>
      </c>
    </row>
    <row r="210" spans="2:3" ht="13.5">
      <c r="B210" s="129">
        <v>-2.1</v>
      </c>
      <c r="C210" s="129">
        <v>-1.2</v>
      </c>
    </row>
    <row r="211" spans="1:3" ht="13.5">
      <c r="A211" s="71">
        <v>4</v>
      </c>
      <c r="B211" s="129">
        <v>-2.7</v>
      </c>
      <c r="C211" s="129">
        <v>-1.6</v>
      </c>
    </row>
    <row r="212" spans="2:3" ht="13.5">
      <c r="B212" s="129">
        <v>-1.9</v>
      </c>
      <c r="C212" s="129">
        <v>-1.1</v>
      </c>
    </row>
    <row r="213" spans="2:3" ht="13.5">
      <c r="B213" s="129">
        <v>-1.6</v>
      </c>
      <c r="C213" s="129">
        <v>-1.2</v>
      </c>
    </row>
    <row r="214" spans="1:3" ht="13.5">
      <c r="A214" s="71">
        <v>7</v>
      </c>
      <c r="B214" s="129">
        <v>-0.6</v>
      </c>
      <c r="C214" s="129">
        <v>-1</v>
      </c>
    </row>
    <row r="215" spans="2:3" ht="13.5">
      <c r="B215" s="129">
        <v>-0.2</v>
      </c>
      <c r="C215" s="129">
        <v>-1</v>
      </c>
    </row>
    <row r="216" spans="2:3" ht="13.5">
      <c r="B216" s="129">
        <v>0.1</v>
      </c>
      <c r="C216" s="129">
        <v>-0.7</v>
      </c>
    </row>
    <row r="217" spans="1:3" ht="13.5">
      <c r="A217" s="71">
        <v>10</v>
      </c>
      <c r="B217" s="129">
        <v>0.5</v>
      </c>
      <c r="C217" s="129">
        <v>-0.2</v>
      </c>
    </row>
    <row r="218" spans="2:3" ht="13.5">
      <c r="B218" s="129">
        <v>0.4</v>
      </c>
      <c r="C218" s="129">
        <v>-0.1</v>
      </c>
    </row>
    <row r="219" spans="2:3" ht="13.5">
      <c r="B219" s="129">
        <v>0</v>
      </c>
      <c r="C219" s="129">
        <v>-0.3</v>
      </c>
    </row>
    <row r="220" spans="1:3" ht="13.5">
      <c r="A220" s="71" t="s">
        <v>248</v>
      </c>
      <c r="B220" s="129">
        <v>-0.3</v>
      </c>
      <c r="C220" s="129">
        <v>-0.3</v>
      </c>
    </row>
    <row r="221" spans="2:3" ht="13.5">
      <c r="B221" s="129">
        <v>-0.4</v>
      </c>
      <c r="C221" s="129">
        <v>-0.1</v>
      </c>
    </row>
    <row r="222" spans="2:3" ht="13.5">
      <c r="B222" s="129">
        <v>-1</v>
      </c>
      <c r="C222" s="129">
        <v>-0.1</v>
      </c>
    </row>
    <row r="223" spans="1:3" ht="13.5">
      <c r="A223" s="71">
        <v>4</v>
      </c>
      <c r="B223" s="129">
        <v>-0.9</v>
      </c>
      <c r="C223" s="129">
        <v>0.2</v>
      </c>
    </row>
    <row r="224" spans="2:3" ht="13.5">
      <c r="B224" s="129">
        <v>-0.1</v>
      </c>
      <c r="C224" s="129">
        <v>0.7</v>
      </c>
    </row>
    <row r="225" spans="2:3" ht="13.5">
      <c r="B225" s="129">
        <v>0</v>
      </c>
      <c r="C225" s="129">
        <v>0.4</v>
      </c>
    </row>
    <row r="226" spans="1:3" ht="13.5">
      <c r="A226" s="71">
        <v>7</v>
      </c>
      <c r="B226" s="129">
        <v>2.4</v>
      </c>
      <c r="C226" s="129">
        <v>2</v>
      </c>
    </row>
    <row r="227" spans="2:3" ht="13.5">
      <c r="B227" s="129">
        <v>3.1</v>
      </c>
      <c r="C227" s="129">
        <v>2.3</v>
      </c>
    </row>
    <row r="228" spans="2:3" ht="13.5">
      <c r="B228" s="129">
        <v>3.3</v>
      </c>
      <c r="C228" s="129">
        <v>2.5</v>
      </c>
    </row>
    <row r="229" spans="1:3" ht="13.5">
      <c r="A229" s="71">
        <v>10</v>
      </c>
      <c r="B229" s="129">
        <v>2.9</v>
      </c>
      <c r="C229" s="129">
        <v>2.2</v>
      </c>
    </row>
    <row r="230" spans="2:3" ht="13.5">
      <c r="B230" s="129">
        <v>2.3</v>
      </c>
      <c r="C230" s="129">
        <v>1.8</v>
      </c>
    </row>
    <row r="231" spans="2:3" ht="13.5">
      <c r="B231" s="129">
        <v>1.2</v>
      </c>
      <c r="C231" s="129">
        <v>0.9</v>
      </c>
    </row>
    <row r="232" spans="1:3" ht="13.5">
      <c r="A232" s="71" t="s">
        <v>290</v>
      </c>
      <c r="B232" s="129">
        <v>1.8</v>
      </c>
      <c r="C232" s="129">
        <v>1.9</v>
      </c>
    </row>
  </sheetData>
  <sheetProtection/>
  <printOptions/>
  <pageMargins left="0" right="0" top="0.8661417322834646" bottom="0.5905511811023623" header="0.5118110236220472" footer="0.3937007874015748"/>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34">
      <selection activeCell="AF21" sqref="AF21"/>
    </sheetView>
  </sheetViews>
  <sheetFormatPr defaultColWidth="2.50390625" defaultRowHeight="13.5"/>
  <cols>
    <col min="1" max="35" width="2.50390625" style="1" customWidth="1"/>
    <col min="36" max="36" width="2.875" style="1" customWidth="1"/>
    <col min="37" max="16384" width="2.50390625" style="1" customWidth="1"/>
  </cols>
  <sheetData>
    <row r="3" ht="15">
      <c r="A3" s="41" t="s">
        <v>141</v>
      </c>
    </row>
    <row r="6" ht="13.5">
      <c r="A6" s="1" t="s">
        <v>142</v>
      </c>
    </row>
    <row r="7" spans="3:36" ht="13.5">
      <c r="C7" s="541" t="s">
        <v>143</v>
      </c>
      <c r="D7" s="541"/>
      <c r="E7" s="541"/>
      <c r="F7" s="541"/>
      <c r="G7" s="541"/>
      <c r="H7" s="541"/>
      <c r="I7" s="541"/>
      <c r="J7" s="541"/>
      <c r="K7" s="541"/>
      <c r="L7" s="541"/>
      <c r="M7" s="541"/>
      <c r="N7" s="541"/>
      <c r="O7" s="541"/>
      <c r="P7" s="541"/>
      <c r="Q7" s="541"/>
      <c r="R7" s="541"/>
      <c r="S7" s="541"/>
      <c r="T7" s="541"/>
      <c r="U7" s="541"/>
      <c r="V7" s="541"/>
      <c r="W7" s="541"/>
      <c r="X7" s="541"/>
      <c r="Y7" s="541"/>
      <c r="Z7" s="541"/>
      <c r="AA7" s="541"/>
      <c r="AB7" s="541"/>
      <c r="AC7" s="541"/>
      <c r="AD7" s="541"/>
      <c r="AE7" s="541"/>
      <c r="AF7" s="541"/>
      <c r="AG7" s="541"/>
      <c r="AH7" s="541"/>
      <c r="AI7" s="541"/>
      <c r="AJ7" s="541"/>
    </row>
    <row r="8" spans="3:36" ht="13.5">
      <c r="C8" s="541"/>
      <c r="D8" s="541"/>
      <c r="E8" s="541"/>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row>
    <row r="9" spans="3:36" ht="13.5">
      <c r="C9" s="541"/>
      <c r="D9" s="541"/>
      <c r="E9" s="541"/>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row>
    <row r="10" spans="3:36" ht="13.5">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row>
    <row r="12" ht="13.5">
      <c r="A12" s="1" t="s">
        <v>144</v>
      </c>
    </row>
    <row r="13" spans="3:36" ht="13.5">
      <c r="C13" s="541" t="s">
        <v>145</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541"/>
      <c r="AF13" s="541"/>
      <c r="AG13" s="541"/>
      <c r="AH13" s="541"/>
      <c r="AI13" s="541"/>
      <c r="AJ13" s="541"/>
    </row>
    <row r="14" spans="3:36" ht="13.5">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541"/>
      <c r="AF14" s="541"/>
      <c r="AG14" s="541"/>
      <c r="AH14" s="541"/>
      <c r="AI14" s="541"/>
      <c r="AJ14" s="541"/>
    </row>
    <row r="16" ht="13.5">
      <c r="A16" s="1" t="s">
        <v>146</v>
      </c>
    </row>
    <row r="17" ht="13.5">
      <c r="A17" s="1" t="s">
        <v>147</v>
      </c>
    </row>
    <row r="18" ht="13.5">
      <c r="A18" s="1" t="s">
        <v>148</v>
      </c>
    </row>
    <row r="19" ht="13.5">
      <c r="A19" s="1" t="s">
        <v>149</v>
      </c>
    </row>
    <row r="20" ht="13.5">
      <c r="A20" s="1" t="s">
        <v>150</v>
      </c>
    </row>
    <row r="21" ht="13.5">
      <c r="A21" s="1" t="s">
        <v>151</v>
      </c>
    </row>
    <row r="23" ht="13.5">
      <c r="A23" s="1" t="s">
        <v>152</v>
      </c>
    </row>
    <row r="26" ht="13.5">
      <c r="D26" s="1" t="s">
        <v>153</v>
      </c>
    </row>
    <row r="31" ht="13.5">
      <c r="D31" s="1" t="s">
        <v>154</v>
      </c>
    </row>
    <row r="32" ht="13.5">
      <c r="D32" s="1" t="s">
        <v>153</v>
      </c>
    </row>
    <row r="36" ht="13.5">
      <c r="A36" s="1" t="s">
        <v>155</v>
      </c>
    </row>
    <row r="37" ht="13.5">
      <c r="A37" s="1" t="s">
        <v>156</v>
      </c>
    </row>
    <row r="39" ht="13.5">
      <c r="A39" s="1" t="s">
        <v>157</v>
      </c>
    </row>
    <row r="40" ht="13.5">
      <c r="A40" s="1" t="s">
        <v>158</v>
      </c>
    </row>
    <row r="42" ht="13.5">
      <c r="A42" s="1" t="s">
        <v>159</v>
      </c>
    </row>
    <row r="43" spans="3:36" ht="13.5">
      <c r="C43" s="541" t="s">
        <v>160</v>
      </c>
      <c r="D43" s="541"/>
      <c r="E43" s="541"/>
      <c r="F43" s="541"/>
      <c r="G43" s="541"/>
      <c r="H43" s="541"/>
      <c r="I43" s="541"/>
      <c r="J43" s="541"/>
      <c r="K43" s="541"/>
      <c r="L43" s="541"/>
      <c r="M43" s="541"/>
      <c r="N43" s="541"/>
      <c r="O43" s="541"/>
      <c r="P43" s="541"/>
      <c r="Q43" s="541"/>
      <c r="R43" s="541"/>
      <c r="S43" s="541"/>
      <c r="T43" s="541"/>
      <c r="U43" s="541"/>
      <c r="V43" s="541"/>
      <c r="W43" s="541"/>
      <c r="X43" s="541"/>
      <c r="Y43" s="541"/>
      <c r="Z43" s="541"/>
      <c r="AA43" s="541"/>
      <c r="AB43" s="541"/>
      <c r="AC43" s="541"/>
      <c r="AD43" s="541"/>
      <c r="AE43" s="541"/>
      <c r="AF43" s="541"/>
      <c r="AG43" s="541"/>
      <c r="AH43" s="541"/>
      <c r="AI43" s="541"/>
      <c r="AJ43" s="541"/>
    </row>
    <row r="44" spans="3:36" ht="13.5">
      <c r="C44" s="541"/>
      <c r="D44" s="541"/>
      <c r="E44" s="541"/>
      <c r="F44" s="541"/>
      <c r="G44" s="541"/>
      <c r="H44" s="541"/>
      <c r="I44" s="541"/>
      <c r="J44" s="541"/>
      <c r="K44" s="541"/>
      <c r="L44" s="541"/>
      <c r="M44" s="541"/>
      <c r="N44" s="541"/>
      <c r="O44" s="541"/>
      <c r="P44" s="541"/>
      <c r="Q44" s="541"/>
      <c r="R44" s="541"/>
      <c r="S44" s="541"/>
      <c r="T44" s="541"/>
      <c r="U44" s="541"/>
      <c r="V44" s="541"/>
      <c r="W44" s="541"/>
      <c r="X44" s="541"/>
      <c r="Y44" s="541"/>
      <c r="Z44" s="541"/>
      <c r="AA44" s="541"/>
      <c r="AB44" s="541"/>
      <c r="AC44" s="541"/>
      <c r="AD44" s="541"/>
      <c r="AE44" s="541"/>
      <c r="AF44" s="541"/>
      <c r="AG44" s="541"/>
      <c r="AH44" s="541"/>
      <c r="AI44" s="541"/>
      <c r="AJ44" s="541"/>
    </row>
    <row r="45" spans="3:36" ht="13.5">
      <c r="C45" s="541"/>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c r="AI45" s="541"/>
      <c r="AJ45" s="541"/>
    </row>
    <row r="47" ht="13.5">
      <c r="A47" s="1" t="s">
        <v>161</v>
      </c>
    </row>
    <row r="48" ht="13.5">
      <c r="C48" s="1" t="s">
        <v>162</v>
      </c>
    </row>
    <row r="50" spans="1:2" ht="13.5">
      <c r="A50" s="20" t="s">
        <v>163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行政情報化推進課</cp:lastModifiedBy>
  <cp:lastPrinted>2012-02-21T10:49:13Z</cp:lastPrinted>
  <dcterms:created xsi:type="dcterms:W3CDTF">2003-02-07T04:58:56Z</dcterms:created>
  <dcterms:modified xsi:type="dcterms:W3CDTF">2012-02-21T10:56:40Z</dcterms:modified>
  <cp:category/>
  <cp:version/>
  <cp:contentType/>
  <cp:contentStatus/>
</cp:coreProperties>
</file>