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245" windowHeight="4035"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 name="Sheet1" sheetId="11" r:id="rId11"/>
  </sheets>
  <externalReferences>
    <externalReference r:id="rId14"/>
  </externalReferences>
  <definedNames>
    <definedName name="_xlnm.Print_Area" localSheetId="7">'６職種計推移グラフ'!$F$4:$U$42</definedName>
    <definedName name="_xlnm.Print_Area" localSheetId="6">'８職種計推移グラフ'!$F$3:$W$47</definedName>
    <definedName name="_xlnm.Print_Area" localSheetId="4">'職種別表'!$A$2:$U$80</definedName>
    <definedName name="_xlnm.Print_Area" localSheetId="5">'地域別表'!$A$1:$N$54</definedName>
    <definedName name="Q_Ex6職種不足率の推移_グラフ_">#REF!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<sst xmlns="http://schemas.openxmlformats.org/spreadsheetml/2006/main" count="1124" uniqueCount="312">
  <si>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</si>
  <si>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</si>
  <si>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</si>
  <si>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</si>
  <si>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</si>
  <si>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</si>
  <si>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</si>
  <si>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</si>
  <si>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</si>
  <si>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</si>
  <si>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</si>
  <si>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</si>
  <si>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</si>
  <si>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</si>
  <si>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</si>
  <si>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</si>
  <si>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</si>
  <si>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</si>
  <si>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</si>
  <si>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</si>
  <si>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</si>
  <si>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</si>
  <si>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</si>
  <si>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</si>
  <si>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</si>
  <si>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</si>
  <si>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</si>
  <si>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</si>
  <si>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</si>
  <si>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</si>
  <si>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</si>
  <si>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</si>
  <si>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</si>
  <si>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</si>
  <si>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</si>
  <si>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</si>
  <si>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</si>
  <si>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</si>
  <si>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</si>
  <si>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</si>
  <si>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</si>
  <si>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</si>
  <si>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</si>
  <si>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</si>
  <si>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</si>
  <si>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</si>
  <si>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</si>
  <si>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</si>
  <si>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</si>
  <si>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</si>
  <si>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</si>
  <si>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</si>
  <si>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</si>
  <si>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</si>
  <si>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</si>
  <si>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</si>
  <si>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</si>
  <si>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</si>
  <si>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</si>
  <si>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</si>
  <si>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</si>
  <si>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</si>
  <si>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</si>
  <si>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</si>
  <si>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</si>
  <si>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</si>
  <si>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</si>
  <si>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</si>
  <si>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</si>
  <si>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</si>
  <si>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</si>
  <si>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</si>
  <si>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</si>
  <si>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</si>
  <si>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</si>
  <si>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</si>
  <si>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</si>
  <si>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</si>
  <si>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</si>
  <si>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</si>
  <si>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</si>
  <si>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</si>
  <si>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</si>
  <si>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</si>
  <si>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</si>
  <si>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</si>
  <si>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</si>
  <si>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</si>
  <si>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</si>
  <si>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</si>
  <si>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</si>
  <si>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</si>
  <si>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</si>
  <si>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</si>
  <si>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</si>
  <si>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</si>
  <si>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</si>
  <si>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</si>
  <si>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</si>
  <si>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</si>
  <si>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</si>
  <si>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</si>
  <si>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</si>
  <si>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</si>
  <si>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</si>
  <si>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</si>
  <si>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</si>
  <si>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</si>
  <si>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</si>
  <si>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</si>
  <si>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</si>
  <si>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</si>
  <si>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</si>
  <si>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</si>
  <si>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</si>
  <si>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</si>
  <si>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</si>
  <si>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</si>
  <si>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</si>
  <si>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</si>
  <si>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</si>
  <si>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</si>
  <si>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</si>
  <si>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</si>
  <si>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</si>
  <si>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</si>
  <si>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</si>
  <si>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</si>
  <si>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</si>
  <si>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</si>
  <si>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</si>
  <si>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</si>
  <si>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</si>
  <si>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</si>
  <si>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</si>
  <si>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</si>
  <si>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</si>
  <si>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</si>
  <si>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</si>
  <si>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</si>
  <si>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</si>
  <si>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</si>
  <si>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</si>
  <si>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</si>
  <si>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</si>
  <si>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</si>
  <si>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</si>
  <si>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</si>
  <si>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</si>
  <si>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</si>
  <si>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</si>
  <si>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</si>
  <si>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</si>
  <si>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</si>
  <si>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</si>
  <si>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</si>
  <si>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</si>
  <si>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</si>
  <si>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</si>
  <si>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</si>
  <si>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</si>
  <si>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</si>
  <si>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</si>
  <si>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</si>
  <si>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</si>
  <si>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</si>
  <si>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</si>
  <si>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</si>
  <si>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</si>
  <si>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</si>
  <si>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</si>
  <si>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</si>
  <si>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</si>
  <si>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</si>
  <si>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</si>
  <si>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</si>
  <si>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</si>
  <si>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</si>
  <si>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</si>
  <si>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</si>
  <si>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</si>
  <si>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</si>
  <si>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</si>
  <si>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</si>
  <si>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</si>
  <si>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</si>
  <si>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</si>
  <si>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</si>
  <si>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</si>
  <si>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</si>
  <si>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</si>
  <si>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</si>
  <si>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</si>
  <si>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</si>
  <si>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</si>
  <si>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</si>
  <si>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</si>
  <si>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</si>
  <si>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</si>
  <si>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</si>
  <si>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</si>
  <si>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</si>
  <si>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</si>
  <si>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</si>
  <si>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</si>
  <si>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</si>
  <si>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</si>
  <si>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</si>
  <si>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</si>
  <si>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</si>
  <si>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</si>
  <si>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</si>
  <si>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</si>
  <si>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</si>
  <si>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</si>
  <si>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</si>
  <si>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</si>
  <si>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</si>
  <si>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</si>
  <si>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</si>
  <si>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</si>
  <si>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</si>
  <si>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</si>
  <si>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</si>
  <si>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</si>
  <si>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</si>
  <si>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</si>
  <si>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</si>
  <si>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</si>
  <si>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</si>
  <si>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</si>
  <si>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</si>
  <si>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</si>
  <si>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</si>
  <si>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</si>
  <si>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</si>
  <si>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</si>
  <si>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</si>
  <si>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</si>
  <si>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</si>
  <si>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</si>
  <si>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</si>
  <si>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</si>
  <si>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</si>
  <si>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t>
  </si>
  <si>
    <t>国土交通省土地・建設産業局建設市場整備課</t>
  </si>
  <si>
    <t>建設技能労働者過不足率（８職種計・全国）</t>
  </si>
  <si>
    <t>火</t>
  </si>
  <si>
    <t>金</t>
  </si>
  <si>
    <t>△</t>
  </si>
  <si>
    <t>%の不足。</t>
  </si>
  <si>
    <t>23年平均</t>
  </si>
  <si>
    <t>24年 1月</t>
  </si>
  <si>
    <t>24年1</t>
  </si>
  <si>
    <t>型わく工</t>
  </si>
  <si>
    <t>左官</t>
  </si>
  <si>
    <t>（ＦＡＸ）03-5253-1555</t>
  </si>
  <si>
    <t>表－２  地域別の需給状況（原数値）</t>
  </si>
  <si>
    <t>24年平均</t>
  </si>
  <si>
    <t>25年 1月</t>
  </si>
  <si>
    <t>25年1</t>
  </si>
  <si>
    <t>木</t>
  </si>
  <si>
    <t>水</t>
  </si>
  <si>
    <t>　　　　  　 鎌田（内線24854）</t>
  </si>
  <si>
    <t>前工程の</t>
  </si>
  <si>
    <t>工事遅延</t>
  </si>
  <si>
    <t>６職種計及び8職種計において、新規募集の過不足状況については、前年同月を上回る不足率となっている（参考３参照）。</t>
  </si>
  <si>
    <t>2年1</t>
  </si>
  <si>
    <t>3年1</t>
  </si>
  <si>
    <t>4年1</t>
  </si>
  <si>
    <t>25年平均</t>
  </si>
  <si>
    <t xml:space="preserve">8職種の今後の労働者の確保に関する見通しについては、全国及び東北地域とも「普通」となっている。
</t>
  </si>
  <si>
    <t>26年 1月</t>
  </si>
  <si>
    <t>26年1</t>
  </si>
  <si>
    <t>今後の見通しとしては、6職種及び８職種で「普通」となった。</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</si>
  <si>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</si>
  <si>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</si>
  <si>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</si>
  <si>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</si>
  <si>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</si>
  <si>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被災地</t>
  </si>
  <si>
    <t>ー</t>
  </si>
  <si>
    <t>ー</t>
  </si>
  <si>
    <t>％</t>
  </si>
  <si>
    <t>-</t>
  </si>
  <si>
    <t>課長補佐  　 塩野（内線24853）</t>
  </si>
  <si>
    <t>昼間時間帯</t>
  </si>
  <si>
    <t>時間の制約</t>
  </si>
  <si>
    <t>強化理由は、「その他」を除いて「前工程の工事遅延」、「無理な受注」、「昼間時間帯時間の制約」の順となっている。</t>
  </si>
  <si>
    <t>8月見通し</t>
  </si>
  <si>
    <t>0年1</t>
  </si>
  <si>
    <t>1年1</t>
  </si>
  <si>
    <t xml:space="preserve">本調査結果は、平成26年6月10日～20日までの間の1日（日曜、休日を除く）を調査対象日として調査している。
</t>
  </si>
  <si>
    <t>残業・休日作業を実施している現場数（強化現場数）は、手持現場数の3.7％となっており、前月（5月）と比べ0.9ポイント拡大している。なお、対前年同月（2.7％）比では1.0ポイントの拡大となっている。</t>
  </si>
  <si>
    <t>24年 6月</t>
  </si>
  <si>
    <t>26年6月</t>
  </si>
  <si>
    <t>25年6月</t>
  </si>
  <si>
    <t>9月見通し</t>
  </si>
  <si>
    <t>9月の見通しは、「容易」「普通」「困難」「不明」のうちからの回答である。</t>
  </si>
  <si>
    <t>８職種全てにおいて技能労働者が不足傾向にある。最も不足傾向が大きいのは、鉄筋工（建築）で2.8％。</t>
  </si>
  <si>
    <t>８職種全体で1.3％の不足となった。
特に型わく工（建築）、鉄筋工（建築）の不足率が大きい。</t>
  </si>
  <si>
    <t>６職種全体で1.8％の不足となった。
特に型わく工（建築）、鉄筋工（建築）の不足率が大きい。</t>
  </si>
  <si>
    <t>北陸と中国は過剰傾向で、その他の地域は技能労働者が不足傾向であった。</t>
  </si>
  <si>
    <t>北陸と中国が過剰で、その他の地域は技能労働者が不足傾向であった。</t>
  </si>
  <si>
    <t>地域別に過不足率を前年同月と比較すると九州が3.0ポイントの減で、全国で最も縮小幅が大きくなっている。</t>
  </si>
  <si>
    <t>型わく工（土木）、型わく工（建築）について、過不足率の対前年増減幅が大きくなっている。</t>
  </si>
  <si>
    <t>全国の８職種の過不足率は、5月は1.4%の不足から６月は1.３%の不足と
0.１ポイント不足幅が縮小した。</t>
  </si>
  <si>
    <t>翌々月（8月）における労働者の確保に関する見通しは、「困難」と「やや困難」の合計が35.2％で、対前年同月比12.9ポイントの上昇となっている。一方、「やや容易」と「容易」の合計は6.9％で、対前年同月比3.1ポイントの下降となっている。</t>
  </si>
  <si>
    <t>翌々々月（平成26年9月）に関する見通しについては、「困難」が26.9％で対前年同月比7.3ポイントの上昇となっている。一方、「容易」は11.1％で、対前年同月比1.3ポイントの下降となっている。</t>
  </si>
  <si>
    <t>東北地域の８職種の過不足率は、5月は0.2%の不足から6月は1.2%の不足へと1.0ポイント不足幅が拡大した。</t>
  </si>
  <si>
    <t>地域別に過不足率を前年同月と比較すると、北海道と北陸が1.8ポイントの減で、全国で最も縮小幅が大きくなっている。</t>
  </si>
  <si>
    <t>８職種中、型わく（建築）、左官、とび工、鉄筋工（土木）、鉄筋工（建築）、電工が不足傾向、型わく工（土木）、配管工は、過剰傾向となっている。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</si>
</sst>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2">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25"/>
      <color indexed="8"/>
      <name val="HG丸ｺﾞｼｯｸM-PRO"/>
      <family val="3"/>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style="thin"/>
      <right style="medium"/>
      <top>
        <color indexed="63"/>
      </top>
      <bottom>
        <color indexed="63"/>
      </bottom>
    </border>
    <border>
      <left style="thin"/>
      <right style="medium"/>
      <top>
        <color indexed="63"/>
      </top>
      <bottom style="hair"/>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thin"/>
      <right style="medium"/>
      <top>
        <color indexed="63"/>
      </top>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style="thin"/>
      <bottom style="medium"/>
    </border>
    <border>
      <left>
        <color indexed="63"/>
      </left>
      <right style="thick"/>
      <top style="thin"/>
      <bottom style="thick"/>
    </border>
    <border>
      <left style="medium"/>
      <right>
        <color indexed="63"/>
      </right>
      <top style="medium"/>
      <bottom style="thick"/>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color indexed="63"/>
      </left>
      <right style="thick"/>
      <top style="medium"/>
      <bottom>
        <color indexed="63"/>
      </bottom>
    </border>
    <border>
      <left style="medium"/>
      <right style="thick"/>
      <top style="medium"/>
      <bottom>
        <color indexed="63"/>
      </bottom>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color indexed="63"/>
      </left>
      <right style="medium"/>
      <top style="medium"/>
      <bottom style="medium"/>
    </border>
    <border>
      <left style="dashed"/>
      <right>
        <color indexed="63"/>
      </right>
      <top style="thin"/>
      <bottom style="thin"/>
    </border>
    <border>
      <left style="thick"/>
      <right>
        <color indexed="63"/>
      </right>
      <top style="thick"/>
      <bottom style="thick"/>
    </border>
    <border>
      <left>
        <color indexed="63"/>
      </left>
      <right style="medium"/>
      <top style="thick"/>
      <bottom>
        <color indexed="63"/>
      </bottom>
    </border>
    <border>
      <left style="thin"/>
      <right>
        <color indexed="63"/>
      </right>
      <top style="thick"/>
      <bottom>
        <color indexed="63"/>
      </bottom>
    </border>
    <border>
      <left style="thin"/>
      <right>
        <color indexed="63"/>
      </right>
      <top style="thick"/>
      <bottom style="thin"/>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ck"/>
      <right>
        <color indexed="63"/>
      </right>
      <top>
        <color indexed="63"/>
      </top>
      <bottom style="thin"/>
    </border>
    <border>
      <left style="thin"/>
      <right>
        <color indexed="63"/>
      </right>
      <top style="medium"/>
      <bottom style="medium"/>
    </border>
    <border>
      <left>
        <color indexed="63"/>
      </left>
      <right>
        <color indexed="63"/>
      </right>
      <top style="thick"/>
      <bottom style="medium"/>
    </border>
    <border>
      <left style="thick"/>
      <right>
        <color indexed="63"/>
      </right>
      <top style="medium"/>
      <bottom style="medium"/>
    </border>
    <border>
      <left style="medium"/>
      <right>
        <color indexed="63"/>
      </right>
      <top style="medium"/>
      <bottom style="thin"/>
    </border>
    <border>
      <left>
        <color indexed="63"/>
      </left>
      <right style="thick"/>
      <top style="medium"/>
      <bottom style="thin"/>
    </border>
    <border>
      <left>
        <color indexed="63"/>
      </left>
      <right>
        <color indexed="63"/>
      </right>
      <top>
        <color indexed="63"/>
      </top>
      <bottom style="thick"/>
    </border>
    <border>
      <left style="thin"/>
      <right style="thin"/>
      <top style="thick"/>
      <bottom style="thin"/>
    </border>
    <border>
      <left style="medium"/>
      <right>
        <color indexed="63"/>
      </right>
      <top style="medium"/>
      <bottom>
        <color indexed="63"/>
      </bottom>
    </border>
    <border>
      <left style="medium"/>
      <right>
        <color indexed="63"/>
      </right>
      <top>
        <color indexed="63"/>
      </top>
      <bottom style="medium"/>
    </border>
    <border>
      <left style="thick"/>
      <right>
        <color indexed="63"/>
      </right>
      <top style="medium"/>
      <bottom style="thick"/>
    </border>
    <border>
      <left>
        <color indexed="63"/>
      </left>
      <right style="medium"/>
      <top>
        <color indexed="63"/>
      </top>
      <bottom>
        <color indexed="63"/>
      </bottom>
    </border>
    <border>
      <left style="thick"/>
      <right>
        <color indexed="63"/>
      </right>
      <top style="thin"/>
      <bottom style="medium"/>
    </border>
    <border>
      <left style="medium"/>
      <right style="thin"/>
      <top style="thin"/>
      <bottom style="medium"/>
    </border>
    <border>
      <left style="thin"/>
      <right style="thin"/>
      <top style="thin"/>
      <bottom style="medium"/>
    </border>
    <border>
      <left style="thin"/>
      <right style="thick"/>
      <top style="thin"/>
      <bottom style="medium"/>
    </border>
    <border>
      <left style="medium"/>
      <right>
        <color indexed="63"/>
      </right>
      <top>
        <color indexed="63"/>
      </top>
      <bottom>
        <color indexed="63"/>
      </bottom>
    </border>
    <border>
      <left style="thick"/>
      <right>
        <color indexed="63"/>
      </right>
      <top style="medium"/>
      <bottom style="thin"/>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2" fillId="0" borderId="0" applyNumberFormat="0" applyFill="0" applyBorder="0" applyAlignment="0" applyProtection="0"/>
    <xf numFmtId="0" fontId="71" fillId="32" borderId="0" applyNumberFormat="0" applyBorder="0" applyAlignment="0" applyProtection="0"/>
  </cellStyleXfs>
  <cellXfs count="651">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49" fontId="13" fillId="0" borderId="62" xfId="0" applyNumberFormat="1" applyFont="1" applyBorder="1" applyAlignment="1">
      <alignment horizontal="center"/>
    </xf>
    <xf numFmtId="49" fontId="13" fillId="0" borderId="63" xfId="0" applyNumberFormat="1" applyFont="1" applyBorder="1" applyAlignment="1">
      <alignment horizontal="center"/>
    </xf>
    <xf numFmtId="185" fontId="13" fillId="0" borderId="64" xfId="0" applyNumberFormat="1" applyFont="1" applyFill="1" applyBorder="1" applyAlignment="1">
      <alignment/>
    </xf>
    <xf numFmtId="185" fontId="13" fillId="34" borderId="65" xfId="0" applyNumberFormat="1" applyFont="1" applyFill="1" applyBorder="1" applyAlignment="1">
      <alignment/>
    </xf>
    <xf numFmtId="0" fontId="13" fillId="0" borderId="20" xfId="0" applyFont="1" applyBorder="1" applyAlignment="1">
      <alignment horizontal="center"/>
    </xf>
    <xf numFmtId="0" fontId="2" fillId="0" borderId="66" xfId="0" applyFont="1" applyBorder="1" applyAlignment="1">
      <alignment horizontal="centerContinuous"/>
    </xf>
    <xf numFmtId="0" fontId="13" fillId="0" borderId="11" xfId="0" applyFont="1" applyBorder="1" applyAlignment="1">
      <alignment horizontal="center"/>
    </xf>
    <xf numFmtId="49" fontId="13" fillId="0" borderId="67" xfId="0" applyNumberFormat="1" applyFont="1" applyBorder="1" applyAlignment="1">
      <alignment horizontal="center"/>
    </xf>
    <xf numFmtId="185" fontId="13" fillId="34" borderId="66" xfId="0" applyNumberFormat="1" applyFont="1" applyFill="1" applyBorder="1" applyAlignment="1">
      <alignment horizontal="right"/>
    </xf>
    <xf numFmtId="0" fontId="2" fillId="0" borderId="68" xfId="0" applyFont="1" applyBorder="1" applyAlignment="1">
      <alignment horizontal="centerContinuous"/>
    </xf>
    <xf numFmtId="49" fontId="13" fillId="0" borderId="69" xfId="0" applyNumberFormat="1" applyFont="1" applyBorder="1" applyAlignment="1">
      <alignment horizontal="center"/>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49" fontId="13" fillId="0" borderId="70" xfId="0" applyNumberFormat="1"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49" fontId="13" fillId="34" borderId="62" xfId="0" applyNumberFormat="1" applyFont="1" applyFill="1" applyBorder="1" applyAlignment="1">
      <alignment horizontal="center"/>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49" fontId="13" fillId="34" borderId="63" xfId="0" applyNumberFormat="1" applyFont="1" applyFill="1" applyBorder="1" applyAlignment="1">
      <alignment horizontal="center"/>
    </xf>
    <xf numFmtId="185" fontId="13" fillId="34" borderId="64"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49" fontId="13" fillId="34" borderId="70" xfId="0" applyNumberFormat="1"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70"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178" fontId="2" fillId="0" borderId="73" xfId="0" applyNumberFormat="1" applyFont="1" applyBorder="1" applyAlignment="1">
      <alignment horizontal="right"/>
    </xf>
    <xf numFmtId="0" fontId="2" fillId="36" borderId="74" xfId="0" applyFont="1" applyFill="1" applyBorder="1" applyAlignment="1">
      <alignment horizontal="center" vertical="center"/>
    </xf>
    <xf numFmtId="0" fontId="2" fillId="0" borderId="0" xfId="0" applyFont="1" applyBorder="1" applyAlignment="1">
      <alignment horizontal="left" vertical="center"/>
    </xf>
    <xf numFmtId="0" fontId="2" fillId="0" borderId="75" xfId="0" applyFont="1" applyBorder="1" applyAlignment="1">
      <alignment horizontal="center" vertical="center"/>
    </xf>
    <xf numFmtId="0" fontId="2" fillId="0" borderId="72" xfId="0" applyFont="1" applyBorder="1" applyAlignment="1">
      <alignment horizontal="left" vertical="center"/>
    </xf>
    <xf numFmtId="0" fontId="2" fillId="0" borderId="76" xfId="0" applyFont="1" applyBorder="1" applyAlignment="1">
      <alignment horizontal="center" vertical="center"/>
    </xf>
    <xf numFmtId="0" fontId="2" fillId="0" borderId="54"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74" xfId="0" applyNumberFormat="1" applyFont="1" applyFill="1" applyBorder="1" applyAlignment="1">
      <alignment horizontal="right"/>
    </xf>
    <xf numFmtId="178" fontId="2" fillId="0" borderId="78" xfId="0" applyNumberFormat="1" applyFont="1" applyBorder="1" applyAlignment="1">
      <alignment horizontal="right"/>
    </xf>
    <xf numFmtId="0" fontId="2" fillId="0" borderId="79" xfId="0" applyFont="1" applyBorder="1" applyAlignment="1">
      <alignment/>
    </xf>
    <xf numFmtId="0" fontId="2" fillId="0" borderId="80"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71"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81"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71"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82" xfId="0" applyFont="1" applyBorder="1" applyAlignment="1">
      <alignment horizontal="right"/>
    </xf>
    <xf numFmtId="0" fontId="2" fillId="33" borderId="60" xfId="0" applyFont="1" applyFill="1" applyBorder="1" applyAlignment="1">
      <alignment horizontal="right"/>
    </xf>
    <xf numFmtId="0" fontId="2" fillId="33" borderId="83" xfId="0" applyFont="1" applyFill="1" applyBorder="1" applyAlignment="1">
      <alignment horizontal="right"/>
    </xf>
    <xf numFmtId="185" fontId="13" fillId="0" borderId="47" xfId="0" applyNumberFormat="1" applyFont="1" applyBorder="1" applyAlignment="1">
      <alignment horizontal="right"/>
    </xf>
    <xf numFmtId="185" fontId="13" fillId="0" borderId="68" xfId="0" applyNumberFormat="1" applyFont="1" applyBorder="1" applyAlignment="1">
      <alignment horizontal="right"/>
    </xf>
    <xf numFmtId="185" fontId="13" fillId="0" borderId="82" xfId="0" applyNumberFormat="1" applyFont="1" applyBorder="1" applyAlignment="1">
      <alignment horizontal="right"/>
    </xf>
    <xf numFmtId="185" fontId="13" fillId="0" borderId="36" xfId="0" applyNumberFormat="1" applyFont="1" applyBorder="1" applyAlignment="1">
      <alignment/>
    </xf>
    <xf numFmtId="0" fontId="2" fillId="0" borderId="84" xfId="0" applyFont="1" applyBorder="1" applyAlignment="1">
      <alignment/>
    </xf>
    <xf numFmtId="0" fontId="2" fillId="0" borderId="85" xfId="0" applyFont="1" applyBorder="1" applyAlignment="1">
      <alignment/>
    </xf>
    <xf numFmtId="0" fontId="2" fillId="0" borderId="86" xfId="0" applyFont="1" applyBorder="1" applyAlignment="1">
      <alignment/>
    </xf>
    <xf numFmtId="0" fontId="2" fillId="0" borderId="51" xfId="0" applyFont="1" applyBorder="1" applyAlignment="1">
      <alignment/>
    </xf>
    <xf numFmtId="0" fontId="2" fillId="34" borderId="87" xfId="0" applyFont="1" applyFill="1" applyBorder="1" applyAlignment="1">
      <alignment/>
    </xf>
    <xf numFmtId="0" fontId="2" fillId="0" borderId="53" xfId="0" applyFont="1" applyBorder="1" applyAlignment="1">
      <alignment/>
    </xf>
    <xf numFmtId="0" fontId="2" fillId="34" borderId="88" xfId="0" applyFont="1" applyFill="1" applyBorder="1" applyAlignment="1">
      <alignment/>
    </xf>
    <xf numFmtId="0" fontId="2" fillId="0" borderId="89" xfId="0" applyFont="1" applyBorder="1" applyAlignment="1">
      <alignment/>
    </xf>
    <xf numFmtId="0" fontId="2" fillId="34" borderId="90" xfId="0" applyFont="1" applyFill="1" applyBorder="1" applyAlignment="1">
      <alignment/>
    </xf>
    <xf numFmtId="0" fontId="2" fillId="0" borderId="91" xfId="0" applyFont="1" applyBorder="1" applyAlignment="1">
      <alignment/>
    </xf>
    <xf numFmtId="185" fontId="13" fillId="34" borderId="88" xfId="0" applyNumberFormat="1" applyFont="1" applyFill="1" applyBorder="1" applyAlignment="1">
      <alignment/>
    </xf>
    <xf numFmtId="185" fontId="13" fillId="0" borderId="89" xfId="0" applyNumberFormat="1" applyFont="1" applyBorder="1" applyAlignment="1">
      <alignment/>
    </xf>
    <xf numFmtId="185" fontId="13" fillId="34" borderId="92" xfId="0" applyNumberFormat="1" applyFont="1" applyFill="1" applyBorder="1" applyAlignment="1">
      <alignment/>
    </xf>
    <xf numFmtId="185" fontId="13" fillId="0" borderId="52" xfId="0" applyNumberFormat="1" applyFont="1" applyBorder="1" applyAlignment="1">
      <alignment/>
    </xf>
    <xf numFmtId="49" fontId="13" fillId="35" borderId="90" xfId="0" applyNumberFormat="1" applyFont="1" applyFill="1" applyBorder="1" applyAlignment="1">
      <alignment horizontal="right"/>
    </xf>
    <xf numFmtId="185" fontId="13" fillId="33" borderId="91" xfId="0" applyNumberFormat="1" applyFont="1" applyFill="1" applyBorder="1" applyAlignment="1">
      <alignment/>
    </xf>
    <xf numFmtId="49" fontId="13" fillId="35" borderId="93" xfId="0" applyNumberFormat="1" applyFont="1" applyFill="1" applyBorder="1" applyAlignment="1">
      <alignment horizontal="right"/>
    </xf>
    <xf numFmtId="185" fontId="13" fillId="33" borderId="94" xfId="0" applyNumberFormat="1" applyFont="1" applyFill="1" applyBorder="1" applyAlignment="1">
      <alignment/>
    </xf>
    <xf numFmtId="185" fontId="13" fillId="34" borderId="88" xfId="0" applyNumberFormat="1" applyFont="1" applyFill="1" applyBorder="1" applyAlignment="1">
      <alignment horizontal="right"/>
    </xf>
    <xf numFmtId="185" fontId="13" fillId="34" borderId="95" xfId="0" applyNumberFormat="1" applyFont="1" applyFill="1" applyBorder="1" applyAlignment="1">
      <alignment horizontal="right"/>
    </xf>
    <xf numFmtId="185" fontId="13" fillId="0" borderId="53" xfId="0" applyNumberFormat="1" applyFont="1" applyBorder="1" applyAlignment="1">
      <alignment/>
    </xf>
    <xf numFmtId="185" fontId="13" fillId="0" borderId="96" xfId="0" applyNumberFormat="1" applyFont="1" applyBorder="1" applyAlignment="1">
      <alignment/>
    </xf>
    <xf numFmtId="185" fontId="13" fillId="33" borderId="97" xfId="0" applyNumberFormat="1" applyFont="1" applyFill="1" applyBorder="1" applyAlignment="1">
      <alignment/>
    </xf>
    <xf numFmtId="185" fontId="13" fillId="33" borderId="98" xfId="0" applyNumberFormat="1" applyFont="1" applyFill="1" applyBorder="1" applyAlignment="1">
      <alignment/>
    </xf>
    <xf numFmtId="185" fontId="13" fillId="0" borderId="99" xfId="0" applyNumberFormat="1" applyFont="1" applyBorder="1" applyAlignment="1">
      <alignment/>
    </xf>
    <xf numFmtId="185" fontId="13" fillId="0" borderId="100" xfId="0" applyNumberFormat="1" applyFont="1" applyBorder="1" applyAlignment="1">
      <alignment/>
    </xf>
    <xf numFmtId="185" fontId="13" fillId="0" borderId="101" xfId="0" applyNumberFormat="1" applyFont="1" applyBorder="1" applyAlignment="1">
      <alignment/>
    </xf>
    <xf numFmtId="185" fontId="13" fillId="34" borderId="102" xfId="0" applyNumberFormat="1" applyFont="1" applyFill="1" applyBorder="1" applyAlignment="1">
      <alignment horizontal="right"/>
    </xf>
    <xf numFmtId="185" fontId="17" fillId="0" borderId="103" xfId="0" applyNumberFormat="1" applyFont="1" applyBorder="1" applyAlignment="1">
      <alignment horizontal="right"/>
    </xf>
    <xf numFmtId="185" fontId="17" fillId="34" borderId="77" xfId="0" applyNumberFormat="1" applyFont="1" applyFill="1" applyBorder="1" applyAlignment="1">
      <alignment horizontal="right"/>
    </xf>
    <xf numFmtId="185" fontId="17" fillId="0" borderId="54" xfId="0" applyNumberFormat="1" applyFont="1" applyBorder="1" applyAlignment="1">
      <alignment/>
    </xf>
    <xf numFmtId="185" fontId="17" fillId="34" borderId="104" xfId="0" applyNumberFormat="1" applyFont="1" applyFill="1" applyBorder="1" applyAlignment="1">
      <alignment horizontal="right"/>
    </xf>
    <xf numFmtId="185" fontId="17" fillId="34" borderId="103" xfId="0" applyNumberFormat="1" applyFont="1" applyFill="1" applyBorder="1" applyAlignment="1">
      <alignment horizontal="right"/>
    </xf>
    <xf numFmtId="185" fontId="17" fillId="0" borderId="55" xfId="0" applyNumberFormat="1" applyFont="1" applyBorder="1" applyAlignment="1">
      <alignment/>
    </xf>
    <xf numFmtId="185" fontId="17" fillId="0" borderId="105" xfId="0" applyNumberFormat="1" applyFont="1" applyBorder="1" applyAlignment="1">
      <alignment/>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2" xfId="0" applyNumberFormat="1" applyFont="1" applyFill="1" applyBorder="1" applyAlignment="1">
      <alignment/>
    </xf>
    <xf numFmtId="49" fontId="17" fillId="35" borderId="58" xfId="0" applyNumberFormat="1" applyFont="1" applyFill="1" applyBorder="1" applyAlignment="1">
      <alignment horizontal="right"/>
    </xf>
    <xf numFmtId="49" fontId="17" fillId="35" borderId="87" xfId="0" applyNumberFormat="1" applyFont="1" applyFill="1" applyBorder="1" applyAlignment="1">
      <alignment horizontal="right"/>
    </xf>
    <xf numFmtId="185" fontId="17" fillId="33" borderId="106" xfId="0" applyNumberFormat="1" applyFont="1" applyFill="1" applyBorder="1" applyAlignment="1">
      <alignment/>
    </xf>
    <xf numFmtId="185" fontId="17" fillId="33" borderId="107" xfId="0" applyNumberFormat="1" applyFont="1" applyFill="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6"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104" xfId="0" applyNumberFormat="1" applyFont="1" applyBorder="1" applyAlignment="1">
      <alignment/>
    </xf>
    <xf numFmtId="185" fontId="17" fillId="0" borderId="108" xfId="0" applyNumberFormat="1" applyFont="1" applyBorder="1" applyAlignment="1">
      <alignment/>
    </xf>
    <xf numFmtId="185" fontId="17" fillId="0" borderId="109"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10" xfId="0" applyNumberFormat="1" applyFont="1" applyBorder="1" applyAlignment="1">
      <alignment/>
    </xf>
    <xf numFmtId="182" fontId="2" fillId="36" borderId="111" xfId="0" applyNumberFormat="1" applyFont="1" applyFill="1" applyBorder="1" applyAlignment="1">
      <alignment horizontal="left"/>
    </xf>
    <xf numFmtId="185" fontId="13" fillId="0" borderId="112"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13"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14"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14" xfId="0" applyFont="1" applyFill="1" applyBorder="1" applyAlignment="1">
      <alignment horizontal="center" vertical="center"/>
    </xf>
    <xf numFmtId="0" fontId="2" fillId="0" borderId="115"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14" xfId="0" applyFont="1" applyFill="1" applyBorder="1" applyAlignment="1">
      <alignment horizontal="center" vertical="center"/>
    </xf>
    <xf numFmtId="0" fontId="2" fillId="0" borderId="116" xfId="0" applyFont="1" applyBorder="1" applyAlignment="1">
      <alignment/>
    </xf>
    <xf numFmtId="0" fontId="2" fillId="0" borderId="117" xfId="0" applyFont="1" applyBorder="1" applyAlignment="1">
      <alignment/>
    </xf>
    <xf numFmtId="0" fontId="2" fillId="37" borderId="115"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74" xfId="0" applyFont="1" applyFill="1" applyBorder="1" applyAlignment="1">
      <alignment horizontal="center" vertical="center"/>
    </xf>
    <xf numFmtId="0" fontId="2" fillId="0" borderId="118" xfId="0" applyFont="1" applyBorder="1" applyAlignment="1">
      <alignment horizontal="center" vertical="center"/>
    </xf>
    <xf numFmtId="178" fontId="2" fillId="0" borderId="119" xfId="0" applyNumberFormat="1" applyFont="1" applyFill="1" applyBorder="1" applyAlignment="1">
      <alignment vertical="center"/>
    </xf>
    <xf numFmtId="181" fontId="2" fillId="38" borderId="117" xfId="0" applyNumberFormat="1" applyFont="1" applyFill="1" applyBorder="1" applyAlignment="1">
      <alignment horizontal="center" vertical="center"/>
    </xf>
    <xf numFmtId="178" fontId="2" fillId="38" borderId="117" xfId="0" applyNumberFormat="1" applyFont="1" applyFill="1" applyBorder="1" applyAlignment="1">
      <alignment vertical="center"/>
    </xf>
    <xf numFmtId="178" fontId="2" fillId="0" borderId="120" xfId="0" applyNumberFormat="1" applyFont="1" applyFill="1" applyBorder="1" applyAlignment="1">
      <alignment vertical="center"/>
    </xf>
    <xf numFmtId="181" fontId="2" fillId="37" borderId="118" xfId="0" applyNumberFormat="1" applyFont="1" applyFill="1" applyBorder="1" applyAlignment="1">
      <alignment horizontal="center" vertical="center"/>
    </xf>
    <xf numFmtId="178" fontId="2" fillId="0" borderId="121" xfId="0" applyNumberFormat="1" applyFont="1" applyBorder="1" applyAlignment="1">
      <alignment vertical="center"/>
    </xf>
    <xf numFmtId="181" fontId="2" fillId="0" borderId="117"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6" borderId="122" xfId="0" applyNumberFormat="1" applyFont="1" applyFill="1" applyBorder="1" applyAlignment="1">
      <alignment vertical="center"/>
    </xf>
    <xf numFmtId="178" fontId="2" fillId="0" borderId="120" xfId="0" applyNumberFormat="1" applyFont="1" applyBorder="1" applyAlignment="1">
      <alignment vertical="center"/>
    </xf>
    <xf numFmtId="178" fontId="2" fillId="0" borderId="117" xfId="0" applyNumberFormat="1" applyFont="1" applyBorder="1" applyAlignment="1">
      <alignment vertical="center"/>
    </xf>
    <xf numFmtId="178" fontId="2" fillId="0" borderId="119" xfId="0" applyNumberFormat="1" applyFont="1" applyBorder="1" applyAlignment="1">
      <alignment vertical="center"/>
    </xf>
    <xf numFmtId="178" fontId="2" fillId="0" borderId="12" xfId="0" applyNumberFormat="1" applyFont="1" applyBorder="1" applyAlignment="1">
      <alignment vertical="center"/>
    </xf>
    <xf numFmtId="178" fontId="2" fillId="38" borderId="122" xfId="0" applyNumberFormat="1" applyFont="1" applyFill="1" applyBorder="1" applyAlignment="1">
      <alignment vertical="center"/>
    </xf>
    <xf numFmtId="178" fontId="2" fillId="38" borderId="123" xfId="0" applyNumberFormat="1" applyFont="1" applyFill="1" applyBorder="1" applyAlignment="1">
      <alignment vertical="center"/>
    </xf>
    <xf numFmtId="178" fontId="2" fillId="0" borderId="117"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24" xfId="0" applyFont="1" applyBorder="1" applyAlignment="1">
      <alignment vertical="center"/>
    </xf>
    <xf numFmtId="0" fontId="2" fillId="0" borderId="125" xfId="0" applyFont="1" applyBorder="1" applyAlignment="1">
      <alignment vertical="center"/>
    </xf>
    <xf numFmtId="0" fontId="0" fillId="0" borderId="126"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23" xfId="0" applyNumberFormat="1" applyFont="1" applyFill="1" applyBorder="1" applyAlignment="1">
      <alignment vertical="center"/>
    </xf>
    <xf numFmtId="178" fontId="2" fillId="38" borderId="114" xfId="0" applyNumberFormat="1" applyFont="1" applyFill="1" applyBorder="1" applyAlignment="1">
      <alignment vertical="center"/>
    </xf>
    <xf numFmtId="178" fontId="2" fillId="0" borderId="127" xfId="0" applyNumberFormat="1" applyFont="1" applyFill="1" applyBorder="1" applyAlignment="1">
      <alignment vertical="center"/>
    </xf>
    <xf numFmtId="178" fontId="2" fillId="0" borderId="114" xfId="0" applyNumberFormat="1" applyFont="1" applyFill="1" applyBorder="1" applyAlignment="1">
      <alignment vertical="center"/>
    </xf>
    <xf numFmtId="178" fontId="2" fillId="0" borderId="128" xfId="0" applyNumberFormat="1" applyFont="1" applyBorder="1" applyAlignment="1">
      <alignment vertical="center"/>
    </xf>
    <xf numFmtId="178" fontId="2" fillId="0" borderId="127" xfId="0" applyNumberFormat="1" applyFont="1" applyBorder="1" applyAlignment="1">
      <alignment vertical="center"/>
    </xf>
    <xf numFmtId="178" fontId="2" fillId="0" borderId="114" xfId="0" applyNumberFormat="1" applyFont="1" applyBorder="1" applyAlignment="1">
      <alignment vertical="center"/>
    </xf>
    <xf numFmtId="178" fontId="2" fillId="0" borderId="74" xfId="0" applyNumberFormat="1" applyFont="1" applyBorder="1" applyAlignment="1">
      <alignment horizontal="center" vertical="center"/>
    </xf>
    <xf numFmtId="178" fontId="2" fillId="0" borderId="122" xfId="0" applyNumberFormat="1" applyFont="1" applyFill="1" applyBorder="1" applyAlignment="1">
      <alignment vertical="center"/>
    </xf>
    <xf numFmtId="178" fontId="2" fillId="0" borderId="123" xfId="0" applyNumberFormat="1" applyFont="1" applyFill="1" applyBorder="1" applyAlignment="1">
      <alignment vertical="center"/>
    </xf>
    <xf numFmtId="178" fontId="2" fillId="0" borderId="129" xfId="0" applyNumberFormat="1" applyFont="1" applyBorder="1" applyAlignment="1">
      <alignment vertical="center"/>
    </xf>
    <xf numFmtId="178" fontId="2" fillId="0" borderId="130" xfId="0" applyNumberFormat="1" applyFont="1" applyBorder="1" applyAlignment="1">
      <alignment vertical="center"/>
    </xf>
    <xf numFmtId="0" fontId="2" fillId="0" borderId="122" xfId="0" applyFont="1" applyBorder="1" applyAlignment="1">
      <alignment horizontal="center" vertical="center"/>
    </xf>
    <xf numFmtId="178" fontId="2" fillId="36" borderId="102"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6" xfId="0" applyNumberFormat="1" applyFont="1" applyBorder="1" applyAlignment="1">
      <alignment vertical="center"/>
    </xf>
    <xf numFmtId="178" fontId="2" fillId="0" borderId="0" xfId="0" applyNumberFormat="1" applyFont="1" applyBorder="1" applyAlignment="1">
      <alignment vertical="center"/>
    </xf>
    <xf numFmtId="178" fontId="2" fillId="38" borderId="102"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102" xfId="0" applyNumberFormat="1" applyFont="1" applyFill="1" applyBorder="1" applyAlignment="1">
      <alignment vertical="center"/>
    </xf>
    <xf numFmtId="0" fontId="2" fillId="37" borderId="71"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31" xfId="0" applyFont="1" applyBorder="1" applyAlignment="1">
      <alignment vertical="center"/>
    </xf>
    <xf numFmtId="178" fontId="2" fillId="0" borderId="30" xfId="0" applyNumberFormat="1" applyFont="1" applyBorder="1" applyAlignment="1">
      <alignment vertical="center" wrapText="1"/>
    </xf>
    <xf numFmtId="178" fontId="2" fillId="0" borderId="132"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178" fontId="2" fillId="0" borderId="129" xfId="0" applyNumberFormat="1" applyFont="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33" xfId="0" applyNumberFormat="1" applyFont="1" applyFill="1" applyBorder="1" applyAlignment="1">
      <alignment/>
    </xf>
    <xf numFmtId="182" fontId="2" fillId="0" borderId="81" xfId="0" applyNumberFormat="1" applyFont="1" applyBorder="1" applyAlignment="1">
      <alignment horizontal="center"/>
    </xf>
    <xf numFmtId="0" fontId="2" fillId="0" borderId="42" xfId="0" applyNumberFormat="1" applyFont="1" applyBorder="1" applyAlignment="1">
      <alignment horizontal="center"/>
    </xf>
    <xf numFmtId="0" fontId="2" fillId="0" borderId="134" xfId="0" applyNumberFormat="1" applyFont="1" applyBorder="1" applyAlignment="1">
      <alignment horizontal="center"/>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3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19" xfId="0" applyNumberFormat="1" applyFont="1" applyBorder="1" applyAlignment="1">
      <alignment horizontal="center" vertical="center"/>
    </xf>
    <xf numFmtId="178" fontId="2" fillId="0" borderId="12" xfId="0" applyNumberFormat="1" applyFont="1" applyBorder="1" applyAlignment="1">
      <alignment horizontal="center" vertical="center"/>
    </xf>
    <xf numFmtId="178" fontId="2" fillId="0" borderId="13" xfId="0" applyNumberFormat="1" applyFont="1" applyBorder="1" applyAlignment="1">
      <alignment horizontal="center" vertical="center"/>
    </xf>
    <xf numFmtId="178" fontId="2" fillId="0" borderId="129" xfId="0" applyNumberFormat="1" applyFont="1" applyBorder="1" applyAlignment="1">
      <alignment horizontal="center" vertical="center"/>
    </xf>
    <xf numFmtId="178" fontId="2" fillId="0" borderId="52" xfId="0" applyNumberFormat="1" applyFont="1" applyBorder="1" applyAlignment="1">
      <alignment horizontal="center" vertical="center"/>
    </xf>
    <xf numFmtId="178" fontId="2" fillId="36" borderId="12"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178" fontId="2" fillId="0" borderId="129"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38" borderId="136" xfId="0" applyFont="1" applyFill="1" applyBorder="1" applyAlignment="1">
      <alignment horizontal="center" vertical="center"/>
    </xf>
    <xf numFmtId="0" fontId="2" fillId="38" borderId="125" xfId="0" applyFont="1" applyFill="1" applyBorder="1" applyAlignment="1">
      <alignment horizontal="center" vertical="center"/>
    </xf>
    <xf numFmtId="0" fontId="2" fillId="38" borderId="137" xfId="0" applyFont="1" applyFill="1" applyBorder="1" applyAlignment="1">
      <alignment horizontal="center" vertical="center"/>
    </xf>
    <xf numFmtId="178" fontId="2" fillId="0" borderId="130" xfId="0" applyNumberFormat="1" applyFont="1" applyBorder="1" applyAlignment="1">
      <alignment horizontal="right" vertical="center"/>
    </xf>
    <xf numFmtId="178" fontId="2" fillId="0" borderId="114" xfId="0" applyNumberFormat="1" applyFont="1" applyBorder="1" applyAlignment="1">
      <alignment horizontal="right" vertical="center"/>
    </xf>
    <xf numFmtId="0" fontId="2" fillId="0" borderId="123" xfId="0" applyFont="1" applyBorder="1" applyAlignment="1">
      <alignment horizontal="center" vertical="center"/>
    </xf>
    <xf numFmtId="0" fontId="2" fillId="0" borderId="114" xfId="0" applyFont="1" applyBorder="1" applyAlignment="1">
      <alignment horizontal="center" vertical="center"/>
    </xf>
    <xf numFmtId="0" fontId="2" fillId="0" borderId="74" xfId="0" applyFont="1" applyBorder="1" applyAlignment="1">
      <alignment horizontal="center" vertical="center"/>
    </xf>
    <xf numFmtId="0" fontId="2" fillId="0" borderId="122" xfId="0" applyFont="1" applyBorder="1" applyAlignment="1">
      <alignment horizontal="center" vertical="center"/>
    </xf>
    <xf numFmtId="0" fontId="2" fillId="0" borderId="138" xfId="0" applyFont="1" applyBorder="1" applyAlignment="1">
      <alignment horizontal="center" vertical="center"/>
    </xf>
    <xf numFmtId="0" fontId="2" fillId="0" borderId="125" xfId="0" applyFont="1" applyBorder="1" applyAlignment="1">
      <alignment horizontal="center" vertical="center"/>
    </xf>
    <xf numFmtId="0" fontId="2" fillId="0" borderId="137" xfId="0" applyFont="1" applyBorder="1" applyAlignment="1">
      <alignment horizontal="center" vertical="center"/>
    </xf>
    <xf numFmtId="0" fontId="10" fillId="0" borderId="0" xfId="0" applyFont="1" applyAlignment="1">
      <alignment vertical="center"/>
    </xf>
    <xf numFmtId="0" fontId="10" fillId="0" borderId="0" xfId="0" applyFont="1" applyFill="1" applyAlignment="1">
      <alignment horizontal="left" vertical="top" wrapText="1"/>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26"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178" fontId="2" fillId="36" borderId="12" xfId="0" applyNumberFormat="1" applyFont="1" applyFill="1" applyBorder="1" applyAlignment="1">
      <alignment vertical="center"/>
    </xf>
    <xf numFmtId="178" fontId="2" fillId="0" borderId="139" xfId="0" applyNumberFormat="1" applyFont="1" applyBorder="1" applyAlignment="1">
      <alignment horizontal="right" vertical="center"/>
    </xf>
    <xf numFmtId="178" fontId="2" fillId="0" borderId="117" xfId="0" applyNumberFormat="1" applyFont="1" applyBorder="1" applyAlignment="1">
      <alignment horizontal="right"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178" fontId="2" fillId="0" borderId="117" xfId="0" applyNumberFormat="1" applyFont="1" applyFill="1" applyBorder="1" applyAlignment="1">
      <alignment horizontal="right" vertical="center"/>
    </xf>
    <xf numFmtId="178" fontId="2" fillId="0" borderId="136" xfId="0" applyNumberFormat="1" applyFont="1" applyFill="1" applyBorder="1" applyAlignment="1">
      <alignment horizontal="right" vertical="top"/>
    </xf>
    <xf numFmtId="178" fontId="2" fillId="0" borderId="54" xfId="0" applyNumberFormat="1" applyFont="1" applyFill="1" applyBorder="1" applyAlignment="1">
      <alignment horizontal="right" vertical="top"/>
    </xf>
    <xf numFmtId="178" fontId="2" fillId="0" borderId="108"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10" xfId="0" applyNumberFormat="1" applyFont="1" applyBorder="1" applyAlignment="1">
      <alignment horizontal="right" vertical="center"/>
    </xf>
    <xf numFmtId="0" fontId="2" fillId="0" borderId="136"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36" borderId="136"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0" fontId="2" fillId="0" borderId="127" xfId="0" applyFont="1" applyBorder="1" applyAlignment="1">
      <alignment horizontal="center" vertical="center"/>
    </xf>
    <xf numFmtId="178" fontId="2" fillId="36" borderId="122" xfId="0" applyNumberFormat="1" applyFont="1" applyFill="1" applyBorder="1" applyAlignment="1">
      <alignment horizontal="right" vertical="center"/>
    </xf>
    <xf numFmtId="178" fontId="2" fillId="0" borderId="143" xfId="0" applyNumberFormat="1" applyFont="1" applyFill="1" applyBorder="1" applyAlignment="1">
      <alignment horizontal="right" vertical="top"/>
    </xf>
    <xf numFmtId="178" fontId="2" fillId="0" borderId="10" xfId="0" applyNumberFormat="1" applyFont="1" applyFill="1" applyBorder="1" applyAlignment="1">
      <alignment horizontal="right" vertical="top"/>
    </xf>
    <xf numFmtId="178" fontId="2" fillId="0" borderId="122" xfId="0" applyNumberFormat="1" applyFont="1" applyFill="1" applyBorder="1" applyAlignment="1">
      <alignment horizontal="right" vertical="top"/>
    </xf>
    <xf numFmtId="178" fontId="2" fillId="0" borderId="12" xfId="0" applyNumberFormat="1" applyFont="1" applyFill="1" applyBorder="1" applyAlignment="1">
      <alignment horizontal="right" vertical="top"/>
    </xf>
    <xf numFmtId="178" fontId="2" fillId="36" borderId="143"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36" borderId="102"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02" xfId="0" applyNumberFormat="1" applyFont="1" applyFill="1" applyBorder="1" applyAlignment="1">
      <alignment horizontal="right" vertical="top"/>
    </xf>
    <xf numFmtId="178" fontId="2" fillId="0" borderId="29" xfId="0" applyNumberFormat="1" applyFont="1" applyFill="1" applyBorder="1" applyAlignment="1">
      <alignment horizontal="right" vertical="top"/>
    </xf>
    <xf numFmtId="178" fontId="2" fillId="0" borderId="79"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20"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9" xfId="0" applyFont="1" applyBorder="1" applyAlignment="1">
      <alignment horizontal="center" vertical="center"/>
    </xf>
    <xf numFmtId="0" fontId="2" fillId="0" borderId="144" xfId="0" applyFont="1" applyBorder="1" applyAlignment="1">
      <alignment horizontal="center" vertical="center"/>
    </xf>
    <xf numFmtId="0" fontId="2" fillId="0" borderId="42" xfId="0" applyFont="1" applyBorder="1" applyAlignment="1">
      <alignment horizontal="center" vertical="center"/>
    </xf>
    <xf numFmtId="0" fontId="2" fillId="0" borderId="134" xfId="0" applyFont="1" applyBorder="1" applyAlignment="1">
      <alignment horizontal="center" vertical="center"/>
    </xf>
    <xf numFmtId="0" fontId="2" fillId="0" borderId="35" xfId="0" applyFont="1" applyBorder="1" applyAlignment="1">
      <alignment horizontal="center" vertical="center"/>
    </xf>
    <xf numFmtId="0" fontId="2" fillId="0" borderId="81" xfId="0" applyFont="1" applyBorder="1" applyAlignment="1">
      <alignment horizontal="center" vertical="center"/>
    </xf>
    <xf numFmtId="0" fontId="2" fillId="36" borderId="84" xfId="0" applyFont="1" applyFill="1" applyBorder="1" applyAlignment="1">
      <alignment horizontal="center" vertical="center"/>
    </xf>
    <xf numFmtId="0" fontId="2" fillId="36" borderId="145" xfId="0" applyFont="1" applyFill="1" applyBorder="1" applyAlignment="1">
      <alignment horizontal="center" vertical="center"/>
    </xf>
    <xf numFmtId="0" fontId="2" fillId="36" borderId="85" xfId="0" applyFont="1" applyFill="1" applyBorder="1" applyAlignment="1">
      <alignment horizontal="center" vertical="center"/>
    </xf>
    <xf numFmtId="178" fontId="0" fillId="0" borderId="10" xfId="0" applyNumberFormat="1" applyFont="1" applyBorder="1" applyAlignment="1">
      <alignment horizontal="right" vertical="center"/>
    </xf>
    <xf numFmtId="0" fontId="2" fillId="0" borderId="146" xfId="0" applyFont="1" applyBorder="1" applyAlignment="1">
      <alignment horizontal="center" vertical="center"/>
    </xf>
    <xf numFmtId="178" fontId="0" fillId="0" borderId="10" xfId="0" applyNumberFormat="1" applyFont="1" applyFill="1" applyBorder="1" applyAlignment="1">
      <alignment vertical="top"/>
    </xf>
    <xf numFmtId="0" fontId="2" fillId="0" borderId="147" xfId="0" applyFont="1" applyBorder="1" applyAlignment="1">
      <alignment horizontal="center" vertical="center"/>
    </xf>
    <xf numFmtId="0" fontId="2" fillId="0" borderId="32" xfId="0" applyFont="1" applyBorder="1" applyAlignment="1">
      <alignment horizontal="center" vertical="center"/>
    </xf>
    <xf numFmtId="0" fontId="2" fillId="0" borderId="148" xfId="0" applyFont="1" applyBorder="1" applyAlignment="1">
      <alignment horizontal="center" vertical="center"/>
    </xf>
    <xf numFmtId="178" fontId="0" fillId="36" borderId="10" xfId="0" applyNumberFormat="1" applyFont="1" applyFill="1" applyBorder="1" applyAlignment="1">
      <alignment horizontal="right" vertical="center"/>
    </xf>
    <xf numFmtId="178" fontId="2" fillId="36" borderId="114" xfId="0" applyNumberFormat="1" applyFont="1" applyFill="1" applyBorder="1" applyAlignment="1">
      <alignment vertical="center"/>
    </xf>
    <xf numFmtId="178" fontId="2" fillId="36" borderId="117" xfId="0" applyNumberFormat="1" applyFont="1" applyFill="1" applyBorder="1" applyAlignment="1">
      <alignment horizontal="right" vertical="center"/>
    </xf>
    <xf numFmtId="178" fontId="2" fillId="0" borderId="149" xfId="0" applyNumberFormat="1" applyFont="1" applyFill="1" applyBorder="1" applyAlignment="1">
      <alignment horizontal="right" vertical="center"/>
    </xf>
    <xf numFmtId="0" fontId="2" fillId="0" borderId="150" xfId="0" applyFont="1" applyBorder="1" applyAlignment="1">
      <alignment horizontal="center" vertical="center"/>
    </xf>
    <xf numFmtId="0" fontId="2" fillId="0" borderId="139" xfId="0" applyFont="1" applyBorder="1" applyAlignment="1">
      <alignment horizontal="center" vertical="center"/>
    </xf>
    <xf numFmtId="178" fontId="2" fillId="0" borderId="52" xfId="0" applyNumberFormat="1" applyFont="1" applyBorder="1" applyAlignment="1">
      <alignment horizontal="right" vertical="center"/>
    </xf>
    <xf numFmtId="178" fontId="2" fillId="0" borderId="74" xfId="0" applyNumberFormat="1" applyFont="1" applyBorder="1" applyAlignment="1">
      <alignment horizontal="right" vertical="center"/>
    </xf>
    <xf numFmtId="0" fontId="2" fillId="0" borderId="118"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139" xfId="0" applyFont="1" applyBorder="1" applyAlignment="1">
      <alignment horizontal="center" vertical="center" shrinkToFit="1"/>
    </xf>
    <xf numFmtId="0" fontId="2" fillId="0" borderId="117" xfId="0" applyFont="1" applyBorder="1" applyAlignment="1">
      <alignment horizontal="center" vertical="center" shrinkToFit="1"/>
    </xf>
    <xf numFmtId="0" fontId="2" fillId="0" borderId="118" xfId="0" applyFont="1" applyBorder="1" applyAlignment="1">
      <alignment horizontal="center" vertical="center" shrinkToFit="1"/>
    </xf>
    <xf numFmtId="178" fontId="2" fillId="0" borderId="29" xfId="0" applyNumberFormat="1" applyFont="1" applyFill="1" applyBorder="1" applyAlignment="1">
      <alignment horizontal="right" vertical="center"/>
    </xf>
    <xf numFmtId="0" fontId="2" fillId="0" borderId="151" xfId="0" applyFont="1" applyBorder="1" applyAlignment="1">
      <alignment horizontal="center" vertical="center"/>
    </xf>
    <xf numFmtId="0" fontId="2" fillId="0" borderId="72" xfId="0" applyFont="1" applyBorder="1" applyAlignment="1">
      <alignment horizontal="center" vertical="center"/>
    </xf>
    <xf numFmtId="0" fontId="2" fillId="0" borderId="152" xfId="0" applyFont="1" applyBorder="1" applyAlignment="1">
      <alignment horizontal="center" vertical="center"/>
    </xf>
    <xf numFmtId="0" fontId="2" fillId="0" borderId="43" xfId="0" applyFont="1" applyBorder="1" applyAlignment="1">
      <alignment horizontal="center" vertical="center"/>
    </xf>
    <xf numFmtId="0" fontId="2" fillId="38" borderId="116" xfId="0" applyFont="1" applyFill="1" applyBorder="1" applyAlignment="1">
      <alignment horizontal="center" vertical="center"/>
    </xf>
    <xf numFmtId="0" fontId="2" fillId="38" borderId="117" xfId="0" applyFont="1" applyFill="1" applyBorder="1" applyAlignment="1">
      <alignment horizontal="center" vertical="center"/>
    </xf>
    <xf numFmtId="0" fontId="2" fillId="38" borderId="126" xfId="0" applyFont="1" applyFill="1" applyBorder="1" applyAlignment="1">
      <alignment horizontal="center" vertical="center"/>
    </xf>
    <xf numFmtId="0" fontId="2" fillId="0" borderId="0" xfId="0" applyFont="1" applyAlignment="1">
      <alignment horizontal="right" vertical="top" wrapText="1"/>
    </xf>
    <xf numFmtId="0" fontId="10" fillId="0" borderId="36" xfId="0" applyFont="1" applyBorder="1" applyAlignment="1">
      <alignment horizontal="center"/>
    </xf>
    <xf numFmtId="0" fontId="10" fillId="0" borderId="29" xfId="0" applyFont="1" applyBorder="1" applyAlignment="1">
      <alignment horizontal="center"/>
    </xf>
    <xf numFmtId="0" fontId="10" fillId="0" borderId="71"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71" xfId="0" applyFont="1" applyBorder="1" applyAlignment="1">
      <alignment horizontal="distributed"/>
    </xf>
    <xf numFmtId="0" fontId="10" fillId="36" borderId="124" xfId="0" applyFont="1" applyFill="1" applyBorder="1" applyAlignment="1">
      <alignment vertical="center" wrapText="1"/>
    </xf>
    <xf numFmtId="0" fontId="10" fillId="36" borderId="125" xfId="0" applyFont="1" applyFill="1" applyBorder="1" applyAlignment="1">
      <alignment vertical="center" wrapText="1"/>
    </xf>
    <xf numFmtId="0" fontId="10" fillId="36" borderId="86" xfId="0" applyFont="1" applyFill="1" applyBorder="1" applyAlignment="1">
      <alignment vertical="center" wrapText="1"/>
    </xf>
    <xf numFmtId="0" fontId="10" fillId="36" borderId="0" xfId="0" applyFont="1" applyFill="1" applyBorder="1" applyAlignment="1">
      <alignment vertical="center" wrapText="1"/>
    </xf>
    <xf numFmtId="0" fontId="10" fillId="36" borderId="89" xfId="0" applyFont="1" applyFill="1" applyBorder="1" applyAlignment="1">
      <alignment vertical="center" wrapText="1"/>
    </xf>
    <xf numFmtId="0" fontId="2" fillId="0" borderId="36" xfId="0" applyFont="1" applyBorder="1" applyAlignment="1">
      <alignment horizontal="center"/>
    </xf>
    <xf numFmtId="0" fontId="2" fillId="0" borderId="29" xfId="0" applyFont="1" applyBorder="1" applyAlignment="1">
      <alignment horizontal="center"/>
    </xf>
    <xf numFmtId="0" fontId="2" fillId="0" borderId="71" xfId="0" applyFont="1" applyBorder="1" applyAlignment="1">
      <alignment horizontal="center"/>
    </xf>
    <xf numFmtId="0" fontId="10" fillId="0" borderId="139" xfId="0" applyFont="1" applyBorder="1" applyAlignment="1">
      <alignment horizontal="center" vertical="distributed" wrapText="1"/>
    </xf>
    <xf numFmtId="0" fontId="10" fillId="0" borderId="117" xfId="0" applyFont="1" applyBorder="1" applyAlignment="1">
      <alignment horizontal="center" vertical="distributed" wrapText="1"/>
    </xf>
    <xf numFmtId="0" fontId="0" fillId="0" borderId="117" xfId="0" applyBorder="1" applyAlignment="1">
      <alignment/>
    </xf>
    <xf numFmtId="0" fontId="0" fillId="0" borderId="126" xfId="0" applyBorder="1" applyAlignment="1">
      <alignment/>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71"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182" fontId="2" fillId="0" borderId="144" xfId="0" applyNumberFormat="1" applyFont="1" applyBorder="1" applyAlignment="1">
      <alignment horizontal="right"/>
    </xf>
    <xf numFmtId="182" fontId="2" fillId="0" borderId="42" xfId="0" applyNumberFormat="1" applyFont="1" applyBorder="1" applyAlignment="1">
      <alignment horizontal="right"/>
    </xf>
    <xf numFmtId="182" fontId="2" fillId="36" borderId="153" xfId="0" applyNumberFormat="1" applyFont="1" applyFill="1" applyBorder="1" applyAlignment="1">
      <alignment horizontal="right"/>
    </xf>
    <xf numFmtId="182" fontId="2" fillId="36" borderId="111" xfId="0" applyNumberFormat="1" applyFont="1" applyFill="1" applyBorder="1" applyAlignment="1">
      <alignment horizontal="right"/>
    </xf>
    <xf numFmtId="0" fontId="10" fillId="0" borderId="29" xfId="0" applyFont="1" applyBorder="1" applyAlignment="1">
      <alignment horizontal="center" vertical="center"/>
    </xf>
    <xf numFmtId="0" fontId="10" fillId="0" borderId="76"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154" xfId="0" applyFont="1" applyBorder="1" applyAlignment="1">
      <alignment horizontal="center" vertic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178" fontId="2" fillId="0" borderId="155" xfId="0" applyNumberFormat="1" applyFont="1" applyBorder="1" applyAlignment="1">
      <alignment horizontal="right" vertical="center"/>
    </xf>
    <xf numFmtId="178" fontId="2" fillId="0" borderId="73" xfId="0" applyNumberFormat="1" applyFont="1" applyBorder="1" applyAlignment="1">
      <alignment horizontal="right" vertical="center"/>
    </xf>
    <xf numFmtId="178" fontId="2" fillId="36" borderId="123" xfId="0" applyNumberFormat="1" applyFont="1" applyFill="1" applyBorder="1" applyAlignment="1">
      <alignment horizontal="right" vertical="center"/>
    </xf>
    <xf numFmtId="178" fontId="2" fillId="36" borderId="114" xfId="0" applyNumberFormat="1" applyFont="1" applyFill="1" applyBorder="1" applyAlignment="1">
      <alignment horizontal="right"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10" fillId="0" borderId="0" xfId="0" applyFont="1" applyAlignment="1">
      <alignment horizontal="left" vertical="top" wrapText="1"/>
    </xf>
    <xf numFmtId="178" fontId="2" fillId="0" borderId="122" xfId="0" applyNumberFormat="1" applyFont="1" applyBorder="1" applyAlignment="1">
      <alignment horizontal="right" vertical="center"/>
    </xf>
    <xf numFmtId="0" fontId="13" fillId="0" borderId="0" xfId="0" applyFont="1" applyAlignment="1">
      <alignment horizontal="left" vertical="center" wrapText="1"/>
    </xf>
    <xf numFmtId="0" fontId="2" fillId="0" borderId="159" xfId="0" applyFont="1" applyBorder="1" applyAlignment="1">
      <alignment horizontal="center" vertical="center"/>
    </xf>
    <xf numFmtId="0" fontId="2" fillId="0" borderId="0" xfId="0" applyFont="1" applyBorder="1" applyAlignment="1">
      <alignment horizontal="center" vertical="center"/>
    </xf>
    <xf numFmtId="0" fontId="2" fillId="0" borderId="89" xfId="0" applyFont="1" applyBorder="1" applyAlignment="1">
      <alignment horizontal="center" vertical="center"/>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178" fontId="2" fillId="0" borderId="160" xfId="0" applyNumberFormat="1" applyFont="1" applyBorder="1" applyAlignment="1">
      <alignment horizontal="right" vertical="center"/>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0" fontId="2" fillId="0" borderId="73"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34" xfId="0" applyNumberFormat="1"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9" xfId="0" applyFont="1" applyBorder="1" applyAlignment="1">
      <alignment horizontal="center" vertical="center"/>
    </xf>
    <xf numFmtId="178" fontId="2" fillId="0" borderId="114" xfId="0" applyNumberFormat="1" applyFont="1" applyFill="1" applyBorder="1" applyAlignment="1">
      <alignment horizontal="right" vertical="center"/>
    </xf>
    <xf numFmtId="0" fontId="2" fillId="0" borderId="91" xfId="0" applyFont="1" applyBorder="1" applyAlignment="1">
      <alignment horizontal="center" vertical="center"/>
    </xf>
    <xf numFmtId="178" fontId="2" fillId="36" borderId="122"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23" xfId="0" applyNumberFormat="1" applyFont="1" applyFill="1" applyBorder="1" applyAlignment="1">
      <alignment horizontal="right"/>
    </xf>
    <xf numFmtId="178" fontId="2" fillId="36" borderId="114"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 xfId="0" applyNumberFormat="1" applyFont="1" applyBorder="1" applyAlignment="1">
      <alignment horizontal="right"/>
    </xf>
    <xf numFmtId="178" fontId="2" fillId="0" borderId="73" xfId="0" applyNumberFormat="1" applyFont="1" applyBorder="1" applyAlignment="1">
      <alignment horizontal="right"/>
    </xf>
    <xf numFmtId="178" fontId="2" fillId="36" borderId="143"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29" xfId="0" applyNumberFormat="1" applyFont="1" applyBorder="1" applyAlignment="1">
      <alignment horizontal="right"/>
    </xf>
    <xf numFmtId="178" fontId="2" fillId="0" borderId="161"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1"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0" fontId="2" fillId="0" borderId="162" xfId="0" applyFont="1" applyBorder="1" applyAlignment="1">
      <alignment horizontal="center" vertical="center"/>
    </xf>
    <xf numFmtId="0" fontId="2" fillId="0" borderId="10" xfId="0" applyFont="1" applyBorder="1" applyAlignment="1">
      <alignment horizontal="center" vertical="center"/>
    </xf>
    <xf numFmtId="0" fontId="2" fillId="0" borderId="163" xfId="0" applyFont="1" applyBorder="1" applyAlignment="1">
      <alignment horizontal="center" vertical="center"/>
    </xf>
    <xf numFmtId="178" fontId="2" fillId="0" borderId="54" xfId="0" applyNumberFormat="1" applyFont="1" applyFill="1" applyBorder="1" applyAlignment="1">
      <alignment horizontal="right" vertical="center"/>
    </xf>
    <xf numFmtId="0" fontId="2" fillId="0" borderId="136"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32" xfId="0" applyFont="1" applyBorder="1" applyAlignment="1">
      <alignment horizontal="center" vertical="center"/>
    </xf>
    <xf numFmtId="0" fontId="2" fillId="0" borderId="33" xfId="0" applyFont="1" applyBorder="1" applyAlignment="1">
      <alignment horizontal="center" vertical="center"/>
    </xf>
    <xf numFmtId="0" fontId="2" fillId="0" borderId="164" xfId="0" applyFont="1" applyBorder="1" applyAlignment="1">
      <alignment horizontal="center"/>
    </xf>
    <xf numFmtId="0" fontId="2" fillId="0" borderId="165" xfId="0" applyFont="1" applyBorder="1" applyAlignment="1">
      <alignment horizontal="center"/>
    </xf>
    <xf numFmtId="0" fontId="2" fillId="0" borderId="79" xfId="0" applyFont="1" applyBorder="1" applyAlignment="1">
      <alignment horizontal="center"/>
    </xf>
    <xf numFmtId="0" fontId="2" fillId="0" borderId="156" xfId="0" applyFont="1" applyBorder="1" applyAlignment="1">
      <alignment horizontal="center"/>
    </xf>
    <xf numFmtId="0" fontId="2" fillId="0" borderId="157" xfId="0" applyFont="1" applyBorder="1" applyAlignment="1">
      <alignment horizontal="center"/>
    </xf>
    <xf numFmtId="0" fontId="2" fillId="0" borderId="161" xfId="0" applyFont="1" applyBorder="1" applyAlignment="1">
      <alignment horizontal="center"/>
    </xf>
    <xf numFmtId="0" fontId="2" fillId="0" borderId="166"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57" xfId="0" applyNumberFormat="1" applyFont="1" applyBorder="1" applyAlignment="1">
      <alignment horizontal="right"/>
    </xf>
    <xf numFmtId="0" fontId="13" fillId="0" borderId="167" xfId="0" applyFont="1" applyBorder="1" applyAlignment="1">
      <alignment horizontal="center" vertical="center" shrinkToFit="1"/>
    </xf>
    <xf numFmtId="0" fontId="0" fillId="0" borderId="168"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2" fillId="0" borderId="56" xfId="0" applyFont="1" applyBorder="1" applyAlignment="1">
      <alignment horizontal="center" vertical="center" shrinkToFit="1"/>
    </xf>
    <xf numFmtId="0" fontId="0" fillId="0" borderId="66" xfId="0" applyBorder="1" applyAlignment="1">
      <alignment horizontal="center" vertical="center" shrinkToFit="1"/>
    </xf>
    <xf numFmtId="0" fontId="13" fillId="34" borderId="169" xfId="0" applyFont="1" applyFill="1" applyBorder="1" applyAlignment="1">
      <alignment horizontal="center" vertical="center" shrinkToFit="1"/>
    </xf>
    <xf numFmtId="0" fontId="0" fillId="34" borderId="168" xfId="0" applyFill="1" applyBorder="1" applyAlignment="1">
      <alignment horizontal="center" vertical="center" shrinkToFit="1"/>
    </xf>
    <xf numFmtId="0" fontId="13" fillId="0" borderId="151" xfId="0" applyFont="1" applyBorder="1" applyAlignment="1">
      <alignment horizontal="center" vertical="center" shrinkToFit="1"/>
    </xf>
    <xf numFmtId="0" fontId="0" fillId="0" borderId="170" xfId="0" applyBorder="1" applyAlignment="1">
      <alignment horizontal="center" vertical="center" shrinkToFit="1"/>
    </xf>
    <xf numFmtId="0" fontId="0" fillId="0" borderId="159" xfId="0" applyBorder="1" applyAlignment="1">
      <alignment horizontal="center" vertical="center" shrinkToFit="1"/>
    </xf>
    <xf numFmtId="0" fontId="0" fillId="0" borderId="154" xfId="0" applyBorder="1" applyAlignment="1">
      <alignment horizontal="center" vertical="center" shrinkToFit="1"/>
    </xf>
    <xf numFmtId="0" fontId="0" fillId="0" borderId="152" xfId="0" applyBorder="1" applyAlignment="1">
      <alignment horizontal="center" vertical="center" shrinkToFit="1"/>
    </xf>
    <xf numFmtId="0" fontId="0" fillId="0" borderId="171" xfId="0" applyBorder="1" applyAlignment="1">
      <alignment horizontal="center" vertical="center" shrinkToFit="1"/>
    </xf>
    <xf numFmtId="0" fontId="2" fillId="0" borderId="68" xfId="0" applyFont="1" applyBorder="1" applyAlignment="1">
      <alignment horizontal="center" vertical="center" shrinkToFit="1"/>
    </xf>
    <xf numFmtId="0" fontId="13" fillId="0" borderId="172"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2"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3" xfId="0" applyFont="1" applyBorder="1" applyAlignment="1">
      <alignment horizontal="right" vertical="center"/>
    </xf>
    <xf numFmtId="0" fontId="2" fillId="0" borderId="10" xfId="0" applyFont="1" applyBorder="1" applyAlignment="1">
      <alignment horizontal="right" vertical="center"/>
    </xf>
    <xf numFmtId="0" fontId="2" fillId="0" borderId="174" xfId="0" applyFont="1" applyBorder="1" applyAlignment="1">
      <alignment horizontal="right" vertical="center"/>
    </xf>
    <xf numFmtId="0" fontId="2" fillId="0" borderId="175"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0" xfId="0" applyNumberFormat="1" applyFont="1" applyBorder="1" applyAlignment="1">
      <alignment horizontal="right" vertical="center"/>
    </xf>
    <xf numFmtId="184" fontId="2" fillId="0" borderId="181"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center"/>
    </xf>
    <xf numFmtId="20" fontId="2" fillId="0" borderId="0" xfId="0" applyNumberFormat="1" applyFont="1" applyAlignment="1">
      <alignment horizontal="left"/>
    </xf>
    <xf numFmtId="0" fontId="2" fillId="0" borderId="175" xfId="0" applyFont="1" applyBorder="1" applyAlignment="1">
      <alignment horizontal="center" vertical="center"/>
    </xf>
    <xf numFmtId="0" fontId="2" fillId="0" borderId="18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5"/>
          <c:y val="0.159"/>
          <c:w val="0.9485"/>
          <c:h val="0.85075"/>
        </c:manualLayout>
      </c:layout>
      <c:lineChart>
        <c:grouping val="standard"/>
        <c:varyColors val="0"/>
        <c:ser>
          <c:idx val="0"/>
          <c:order val="0"/>
          <c:tx>
            <c:strRef>
              <c:f>'[1]８職種計推移グラフ'!$B$2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'[1]８職種計推移グラフ'!$A$4:$A$267</c:f>
              <c:strCache>
                <c:ptCount val="264"/>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pt idx="246">
                  <c:v>7</c:v>
                </c:pt>
                <c:pt idx="249">
                  <c:v>10</c:v>
                </c:pt>
                <c:pt idx="252">
                  <c:v>26年1</c:v>
                </c:pt>
                <c:pt idx="255">
                  <c:v>4</c:v>
                </c:pt>
              </c:strCache>
            </c:strRef>
          </c:cat>
          <c:val>
            <c:numRef>
              <c:f>'[1]８職種計推移グラフ'!$B$4:$B$267</c:f>
              <c:numCache>
                <c:ptCount val="264"/>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pt idx="225">
                  <c:v>2</c:v>
                </c:pt>
                <c:pt idx="226">
                  <c:v>1.6</c:v>
                </c:pt>
                <c:pt idx="227">
                  <c:v>0.8</c:v>
                </c:pt>
                <c:pt idx="228">
                  <c:v>1.2</c:v>
                </c:pt>
                <c:pt idx="229">
                  <c:v>0.9</c:v>
                </c:pt>
                <c:pt idx="230">
                  <c:v>0.6</c:v>
                </c:pt>
                <c:pt idx="231">
                  <c:v>0.8</c:v>
                </c:pt>
                <c:pt idx="232">
                  <c:v>0.4</c:v>
                </c:pt>
                <c:pt idx="233">
                  <c:v>0.5</c:v>
                </c:pt>
                <c:pt idx="234">
                  <c:v>0.8</c:v>
                </c:pt>
                <c:pt idx="235">
                  <c:v>1.6</c:v>
                </c:pt>
                <c:pt idx="236">
                  <c:v>1.5</c:v>
                </c:pt>
                <c:pt idx="237">
                  <c:v>1.5</c:v>
                </c:pt>
                <c:pt idx="238">
                  <c:v>1.3</c:v>
                </c:pt>
                <c:pt idx="239">
                  <c:v>1</c:v>
                </c:pt>
                <c:pt idx="240">
                  <c:v>0.8</c:v>
                </c:pt>
                <c:pt idx="241">
                  <c:v>0.8</c:v>
                </c:pt>
                <c:pt idx="242">
                  <c:v>0.3</c:v>
                </c:pt>
                <c:pt idx="243">
                  <c:v>1</c:v>
                </c:pt>
                <c:pt idx="244">
                  <c:v>1.4</c:v>
                </c:pt>
                <c:pt idx="245">
                  <c:v>1</c:v>
                </c:pt>
                <c:pt idx="246">
                  <c:v>1.5</c:v>
                </c:pt>
                <c:pt idx="247">
                  <c:v>2.1</c:v>
                </c:pt>
                <c:pt idx="248">
                  <c:v>2.5</c:v>
                </c:pt>
                <c:pt idx="249">
                  <c:v>2.6</c:v>
                </c:pt>
                <c:pt idx="250">
                  <c:v>2.1</c:v>
                </c:pt>
                <c:pt idx="251">
                  <c:v>2.5</c:v>
                </c:pt>
                <c:pt idx="252">
                  <c:v>2.1</c:v>
                </c:pt>
                <c:pt idx="253">
                  <c:v>2.3</c:v>
                </c:pt>
                <c:pt idx="254">
                  <c:v>2.8</c:v>
                </c:pt>
                <c:pt idx="255">
                  <c:v>1.9</c:v>
                </c:pt>
                <c:pt idx="256">
                  <c:v>1.4</c:v>
                </c:pt>
                <c:pt idx="257">
                  <c:v>1.3</c:v>
                </c:pt>
              </c:numCache>
            </c:numRef>
          </c:val>
          <c:smooth val="0"/>
        </c:ser>
        <c:ser>
          <c:idx val="1"/>
          <c:order val="1"/>
          <c:tx>
            <c:strRef>
              <c:f>'[1]８職種計推移グラフ'!$C$2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'[1]８職種計推移グラフ'!$A$4:$A$267</c:f>
              <c:strCache>
                <c:ptCount val="264"/>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pt idx="246">
                  <c:v>7</c:v>
                </c:pt>
                <c:pt idx="249">
                  <c:v>10</c:v>
                </c:pt>
                <c:pt idx="252">
                  <c:v>26年1</c:v>
                </c:pt>
                <c:pt idx="255">
                  <c:v>4</c:v>
                </c:pt>
              </c:strCache>
            </c:strRef>
          </c:cat>
          <c:val>
            <c:numRef>
              <c:f>'[1]８職種計推移グラフ'!$C$4:$C$267</c:f>
              <c:numCache>
                <c:ptCount val="264"/>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0.6</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1.1</c:v>
                </c:pt>
                <c:pt idx="173">
                  <c:v>0.8</c:v>
                </c:pt>
                <c:pt idx="174">
                  <c:v>0.8</c:v>
                </c:pt>
                <c:pt idx="175">
                  <c:v>0.7</c:v>
                </c:pt>
                <c:pt idx="176">
                  <c:v>0.6</c:v>
                </c:pt>
                <c:pt idx="177">
                  <c:v>0.2</c:v>
                </c:pt>
                <c:pt idx="178">
                  <c:v>-0.2</c:v>
                </c:pt>
                <c:pt idx="179">
                  <c:v>-0.2</c:v>
                </c:pt>
                <c:pt idx="180">
                  <c:v>-0.3</c:v>
                </c:pt>
                <c:pt idx="181">
                  <c:v>-0.5</c:v>
                </c:pt>
                <c:pt idx="182">
                  <c:v>-0.5</c:v>
                </c:pt>
                <c:pt idx="183">
                  <c:v>-0.5</c:v>
                </c:pt>
                <c:pt idx="184">
                  <c:v>-0.3</c:v>
                </c:pt>
                <c:pt idx="185">
                  <c:v>-0.6</c:v>
                </c:pt>
                <c:pt idx="186">
                  <c:v>-1</c:v>
                </c:pt>
                <c:pt idx="187">
                  <c:v>-0.8</c:v>
                </c:pt>
                <c:pt idx="188">
                  <c:v>-1</c:v>
                </c:pt>
                <c:pt idx="189">
                  <c:v>-0.9</c:v>
                </c:pt>
                <c:pt idx="190">
                  <c:v>-0.7</c:v>
                </c:pt>
                <c:pt idx="191">
                  <c:v>-0.8</c:v>
                </c:pt>
                <c:pt idx="192">
                  <c:v>-0.7</c:v>
                </c:pt>
                <c:pt idx="193">
                  <c:v>-0.6</c:v>
                </c:pt>
                <c:pt idx="194">
                  <c:v>-1</c:v>
                </c:pt>
                <c:pt idx="195">
                  <c:v>-1.4</c:v>
                </c:pt>
                <c:pt idx="196">
                  <c:v>-1.6</c:v>
                </c:pt>
                <c:pt idx="197">
                  <c:v>-1.3</c:v>
                </c:pt>
                <c:pt idx="198">
                  <c:v>-1.6</c:v>
                </c:pt>
                <c:pt idx="199">
                  <c:v>-1.9</c:v>
                </c:pt>
                <c:pt idx="200">
                  <c:v>-1.9</c:v>
                </c:pt>
                <c:pt idx="201">
                  <c:v>-2</c:v>
                </c:pt>
                <c:pt idx="202">
                  <c:v>-1.7</c:v>
                </c:pt>
                <c:pt idx="203">
                  <c:v>-1.5</c:v>
                </c:pt>
                <c:pt idx="204">
                  <c:v>-1.4</c:v>
                </c:pt>
                <c:pt idx="205">
                  <c:v>-1.1</c:v>
                </c:pt>
                <c:pt idx="206">
                  <c:v>-0.7</c:v>
                </c:pt>
                <c:pt idx="207">
                  <c:v>-0.9</c:v>
                </c:pt>
                <c:pt idx="208">
                  <c:v>-0.6</c:v>
                </c:pt>
                <c:pt idx="209">
                  <c:v>-0.7</c:v>
                </c:pt>
                <c:pt idx="210">
                  <c:v>-0.7</c:v>
                </c:pt>
                <c:pt idx="211">
                  <c:v>-0.8</c:v>
                </c:pt>
                <c:pt idx="212">
                  <c:v>-0.7</c:v>
                </c:pt>
                <c:pt idx="213">
                  <c:v>-0.3</c:v>
                </c:pt>
                <c:pt idx="214">
                  <c:v>-0.1</c:v>
                </c:pt>
                <c:pt idx="215">
                  <c:v>-0.1</c:v>
                </c:pt>
                <c:pt idx="216">
                  <c:v>-0.1</c:v>
                </c:pt>
                <c:pt idx="217">
                  <c:v>0</c:v>
                </c:pt>
                <c:pt idx="218">
                  <c:v>-0.1</c:v>
                </c:pt>
                <c:pt idx="219">
                  <c:v>0</c:v>
                </c:pt>
                <c:pt idx="220">
                  <c:v>0.4</c:v>
                </c:pt>
                <c:pt idx="221">
                  <c:v>0.3</c:v>
                </c:pt>
                <c:pt idx="222">
                  <c:v>1.4</c:v>
                </c:pt>
                <c:pt idx="223">
                  <c:v>1.5</c:v>
                </c:pt>
                <c:pt idx="224">
                  <c:v>1.5</c:v>
                </c:pt>
                <c:pt idx="225">
                  <c:v>1.4</c:v>
                </c:pt>
                <c:pt idx="226">
                  <c:v>1.2</c:v>
                </c:pt>
                <c:pt idx="227">
                  <c:v>0.6</c:v>
                </c:pt>
                <c:pt idx="228">
                  <c:v>1.3</c:v>
                </c:pt>
                <c:pt idx="229">
                  <c:v>1.1</c:v>
                </c:pt>
                <c:pt idx="230">
                  <c:v>1.1</c:v>
                </c:pt>
                <c:pt idx="231">
                  <c:v>1.6</c:v>
                </c:pt>
                <c:pt idx="232">
                  <c:v>1.1</c:v>
                </c:pt>
                <c:pt idx="233">
                  <c:v>0.9</c:v>
                </c:pt>
                <c:pt idx="234">
                  <c:v>0.7</c:v>
                </c:pt>
                <c:pt idx="235">
                  <c:v>0.9</c:v>
                </c:pt>
                <c:pt idx="236">
                  <c:v>0.8</c:v>
                </c:pt>
                <c:pt idx="237">
                  <c:v>0.8</c:v>
                </c:pt>
                <c:pt idx="238">
                  <c:v>1</c:v>
                </c:pt>
                <c:pt idx="239">
                  <c:v>0.8</c:v>
                </c:pt>
                <c:pt idx="240">
                  <c:v>0.9</c:v>
                </c:pt>
                <c:pt idx="241">
                  <c:v>1.1</c:v>
                </c:pt>
                <c:pt idx="242">
                  <c:v>0.9</c:v>
                </c:pt>
                <c:pt idx="243">
                  <c:v>1.8</c:v>
                </c:pt>
                <c:pt idx="244">
                  <c:v>2.1</c:v>
                </c:pt>
                <c:pt idx="245">
                  <c:v>1.4</c:v>
                </c:pt>
                <c:pt idx="246">
                  <c:v>1.4</c:v>
                </c:pt>
                <c:pt idx="247">
                  <c:v>1.4</c:v>
                </c:pt>
                <c:pt idx="248">
                  <c:v>1.7</c:v>
                </c:pt>
                <c:pt idx="249">
                  <c:v>1.9</c:v>
                </c:pt>
                <c:pt idx="250">
                  <c:v>1.8</c:v>
                </c:pt>
                <c:pt idx="251">
                  <c:v>2.3</c:v>
                </c:pt>
                <c:pt idx="252">
                  <c:v>2.2</c:v>
                </c:pt>
                <c:pt idx="253">
                  <c:v>2.5</c:v>
                </c:pt>
                <c:pt idx="254">
                  <c:v>3.3</c:v>
                </c:pt>
                <c:pt idx="255">
                  <c:v>2.6</c:v>
                </c:pt>
                <c:pt idx="256">
                  <c:v>2.1</c:v>
                </c:pt>
                <c:pt idx="257">
                  <c:v>1.9</c:v>
                </c:pt>
              </c:numCache>
            </c:numRef>
          </c:val>
          <c:smooth val="0"/>
        </c:ser>
        <c:marker val="1"/>
        <c:axId val="27377499"/>
        <c:axId val="45070900"/>
      </c:lineChart>
      <c:catAx>
        <c:axId val="27377499"/>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5070900"/>
        <c:crossesAt val="0"/>
        <c:auto val="0"/>
        <c:lblOffset val="100"/>
        <c:tickLblSkip val="1"/>
        <c:tickMarkSkip val="12"/>
        <c:noMultiLvlLbl val="0"/>
      </c:catAx>
      <c:valAx>
        <c:axId val="45070900"/>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2"/>
              <c:y val="0.109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7377499"/>
        <c:crossesAt val="1"/>
        <c:crossBetween val="midCat"/>
        <c:dispUnits/>
        <c:majorUnit val="0.2"/>
      </c:valAx>
      <c:spPr>
        <a:noFill/>
        <a:ln w="12700">
          <a:solidFill>
            <a:srgbClr val="000000"/>
          </a:solidFill>
        </a:ln>
      </c:spPr>
    </c:plotArea>
    <c:legend>
      <c:legendPos val="r"/>
      <c:layout>
        <c:manualLayout>
          <c:xMode val="edge"/>
          <c:yMode val="edge"/>
          <c:x val="0.32225"/>
          <c:y val="0.136"/>
          <c:w val="0.1075"/>
          <c:h val="0.098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645"/>
          <c:w val="0.9465"/>
          <c:h val="0.8355"/>
        </c:manualLayout>
      </c:layout>
      <c:lineChart>
        <c:grouping val="standard"/>
        <c:varyColors val="0"/>
        <c:ser>
          <c:idx val="0"/>
          <c:order val="0"/>
          <c:tx>
            <c:strRef>
              <c:f>'[1]６職種計推移グラフ'!$B$2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'[1]６職種計推移グラフ'!$A$4:$A$327</c:f>
              <c:strCache>
                <c:ptCount val="324"/>
                <c:pt idx="0">
                  <c:v>0年1</c:v>
                </c:pt>
                <c:pt idx="3">
                  <c:v>4</c:v>
                </c:pt>
                <c:pt idx="6">
                  <c:v>7</c:v>
                </c:pt>
                <c:pt idx="9">
                  <c:v>10</c:v>
                </c:pt>
                <c:pt idx="12">
                  <c:v>1年1</c:v>
                </c:pt>
                <c:pt idx="15">
                  <c:v>4</c:v>
                </c:pt>
                <c:pt idx="18">
                  <c:v>7</c:v>
                </c:pt>
                <c:pt idx="21">
                  <c:v>10</c:v>
                </c:pt>
                <c:pt idx="24">
                  <c:v>2年1</c:v>
                </c:pt>
                <c:pt idx="27">
                  <c:v>4</c:v>
                </c:pt>
                <c:pt idx="30">
                  <c:v>7</c:v>
                </c:pt>
                <c:pt idx="33">
                  <c:v>10</c:v>
                </c:pt>
                <c:pt idx="36">
                  <c:v>3年1</c:v>
                </c:pt>
                <c:pt idx="39">
                  <c:v>4</c:v>
                </c:pt>
                <c:pt idx="42">
                  <c:v>7</c:v>
                </c:pt>
                <c:pt idx="45">
                  <c:v>10</c:v>
                </c:pt>
                <c:pt idx="48">
                  <c:v>4年1</c:v>
                </c:pt>
                <c:pt idx="51">
                  <c:v>4</c:v>
                </c:pt>
                <c:pt idx="54">
                  <c:v>7</c:v>
                </c:pt>
                <c:pt idx="57">
                  <c:v>10</c:v>
                </c:pt>
                <c:pt idx="60">
                  <c:v>5年1</c:v>
                </c:pt>
                <c:pt idx="63">
                  <c:v>4</c:v>
                </c:pt>
                <c:pt idx="66">
                  <c:v>7</c:v>
                </c:pt>
                <c:pt idx="69">
                  <c:v>10</c:v>
                </c:pt>
                <c:pt idx="72">
                  <c:v>6年1</c:v>
                </c:pt>
                <c:pt idx="75">
                  <c:v>4</c:v>
                </c:pt>
                <c:pt idx="78">
                  <c:v>7</c:v>
                </c:pt>
                <c:pt idx="81">
                  <c:v>10</c:v>
                </c:pt>
                <c:pt idx="84">
                  <c:v>7年1</c:v>
                </c:pt>
                <c:pt idx="87">
                  <c:v>4</c:v>
                </c:pt>
                <c:pt idx="90">
                  <c:v>7</c:v>
                </c:pt>
                <c:pt idx="93">
                  <c:v>10</c:v>
                </c:pt>
                <c:pt idx="96">
                  <c:v>8年1</c:v>
                </c:pt>
                <c:pt idx="99">
                  <c:v>4</c:v>
                </c:pt>
                <c:pt idx="102">
                  <c:v>7</c:v>
                </c:pt>
                <c:pt idx="105">
                  <c:v>10</c:v>
                </c:pt>
                <c:pt idx="108">
                  <c:v>9年1</c:v>
                </c:pt>
                <c:pt idx="111">
                  <c:v>4</c:v>
                </c:pt>
                <c:pt idx="114">
                  <c:v>7</c:v>
                </c:pt>
                <c:pt idx="117">
                  <c:v>10</c:v>
                </c:pt>
                <c:pt idx="120">
                  <c:v>10年1</c:v>
                </c:pt>
                <c:pt idx="123">
                  <c:v>4</c:v>
                </c:pt>
                <c:pt idx="126">
                  <c:v>7</c:v>
                </c:pt>
                <c:pt idx="129">
                  <c:v>10</c:v>
                </c:pt>
                <c:pt idx="132">
                  <c:v>11年1</c:v>
                </c:pt>
                <c:pt idx="135">
                  <c:v>4</c:v>
                </c:pt>
                <c:pt idx="138">
                  <c:v>7</c:v>
                </c:pt>
                <c:pt idx="141">
                  <c:v>10</c:v>
                </c:pt>
                <c:pt idx="144">
                  <c:v>12年1</c:v>
                </c:pt>
                <c:pt idx="147">
                  <c:v>4</c:v>
                </c:pt>
                <c:pt idx="150">
                  <c:v>7</c:v>
                </c:pt>
                <c:pt idx="153">
                  <c:v>10</c:v>
                </c:pt>
                <c:pt idx="156">
                  <c:v>13年1</c:v>
                </c:pt>
                <c:pt idx="159">
                  <c:v>4</c:v>
                </c:pt>
                <c:pt idx="162">
                  <c:v>7</c:v>
                </c:pt>
                <c:pt idx="165">
                  <c:v>10</c:v>
                </c:pt>
                <c:pt idx="168">
                  <c:v>14年1</c:v>
                </c:pt>
                <c:pt idx="171">
                  <c:v>4</c:v>
                </c:pt>
                <c:pt idx="174">
                  <c:v>7</c:v>
                </c:pt>
                <c:pt idx="177">
                  <c:v>10</c:v>
                </c:pt>
                <c:pt idx="180">
                  <c:v>15年1</c:v>
                </c:pt>
                <c:pt idx="183">
                  <c:v>4</c:v>
                </c:pt>
                <c:pt idx="186">
                  <c:v>7</c:v>
                </c:pt>
                <c:pt idx="189">
                  <c:v>10</c:v>
                </c:pt>
                <c:pt idx="192">
                  <c:v>16年1</c:v>
                </c:pt>
                <c:pt idx="195">
                  <c:v>4</c:v>
                </c:pt>
                <c:pt idx="198">
                  <c:v>7</c:v>
                </c:pt>
                <c:pt idx="201">
                  <c:v>10</c:v>
                </c:pt>
                <c:pt idx="204">
                  <c:v>17年1</c:v>
                </c:pt>
                <c:pt idx="207">
                  <c:v>4</c:v>
                </c:pt>
                <c:pt idx="210">
                  <c:v>7</c:v>
                </c:pt>
                <c:pt idx="213">
                  <c:v>10</c:v>
                </c:pt>
                <c:pt idx="216">
                  <c:v>18年1</c:v>
                </c:pt>
                <c:pt idx="219">
                  <c:v>4</c:v>
                </c:pt>
                <c:pt idx="222">
                  <c:v>7</c:v>
                </c:pt>
                <c:pt idx="225">
                  <c:v>10</c:v>
                </c:pt>
                <c:pt idx="228">
                  <c:v>19年1</c:v>
                </c:pt>
                <c:pt idx="231">
                  <c:v>4</c:v>
                </c:pt>
                <c:pt idx="234">
                  <c:v>7</c:v>
                </c:pt>
                <c:pt idx="237">
                  <c:v>10</c:v>
                </c:pt>
                <c:pt idx="240">
                  <c:v>20年1</c:v>
                </c:pt>
                <c:pt idx="243">
                  <c:v>4</c:v>
                </c:pt>
                <c:pt idx="246">
                  <c:v>7</c:v>
                </c:pt>
                <c:pt idx="249">
                  <c:v>10</c:v>
                </c:pt>
                <c:pt idx="252">
                  <c:v>21年1</c:v>
                </c:pt>
                <c:pt idx="255">
                  <c:v>4</c:v>
                </c:pt>
                <c:pt idx="258">
                  <c:v>7</c:v>
                </c:pt>
                <c:pt idx="261">
                  <c:v>10</c:v>
                </c:pt>
                <c:pt idx="264">
                  <c:v>22年1</c:v>
                </c:pt>
                <c:pt idx="267">
                  <c:v>4</c:v>
                </c:pt>
                <c:pt idx="270">
                  <c:v>7</c:v>
                </c:pt>
                <c:pt idx="273">
                  <c:v>10</c:v>
                </c:pt>
                <c:pt idx="276">
                  <c:v>23年1</c:v>
                </c:pt>
                <c:pt idx="279">
                  <c:v>4</c:v>
                </c:pt>
                <c:pt idx="282">
                  <c:v>7</c:v>
                </c:pt>
                <c:pt idx="285">
                  <c:v>10</c:v>
                </c:pt>
                <c:pt idx="288">
                  <c:v>24年1</c:v>
                </c:pt>
                <c:pt idx="291">
                  <c:v>4</c:v>
                </c:pt>
                <c:pt idx="294">
                  <c:v>7</c:v>
                </c:pt>
                <c:pt idx="297">
                  <c:v>10</c:v>
                </c:pt>
                <c:pt idx="300">
                  <c:v>25年1</c:v>
                </c:pt>
                <c:pt idx="303">
                  <c:v>4</c:v>
                </c:pt>
                <c:pt idx="306">
                  <c:v>7</c:v>
                </c:pt>
                <c:pt idx="309">
                  <c:v>10</c:v>
                </c:pt>
                <c:pt idx="312">
                  <c:v>26年1</c:v>
                </c:pt>
                <c:pt idx="315">
                  <c:v>4</c:v>
                </c:pt>
              </c:strCache>
            </c:strRef>
          </c:cat>
          <c:val>
            <c:numRef>
              <c:f>'[1]６職種計推移グラフ'!$B$4:$B$327</c:f>
              <c:numCache>
                <c:ptCount val="324"/>
                <c:pt idx="0">
                  <c:v>2.9</c:v>
                </c:pt>
                <c:pt idx="1">
                  <c:v>2.4</c:v>
                </c:pt>
                <c:pt idx="2">
                  <c:v>2.3</c:v>
                </c:pt>
                <c:pt idx="3">
                  <c:v>2</c:v>
                </c:pt>
                <c:pt idx="4">
                  <c:v>2.3</c:v>
                </c:pt>
                <c:pt idx="5">
                  <c:v>2.5</c:v>
                </c:pt>
                <c:pt idx="6">
                  <c:v>2.7</c:v>
                </c:pt>
                <c:pt idx="7">
                  <c:v>3.2</c:v>
                </c:pt>
                <c:pt idx="8">
                  <c:v>3.7</c:v>
                </c:pt>
                <c:pt idx="9">
                  <c:v>4</c:v>
                </c:pt>
                <c:pt idx="10">
                  <c:v>4</c:v>
                </c:pt>
                <c:pt idx="11">
                  <c:v>4</c:v>
                </c:pt>
                <c:pt idx="12">
                  <c:v>3.4</c:v>
                </c:pt>
                <c:pt idx="13">
                  <c:v>2.6</c:v>
                </c:pt>
                <c:pt idx="14">
                  <c:v>2.5</c:v>
                </c:pt>
                <c:pt idx="15">
                  <c:v>2.2</c:v>
                </c:pt>
                <c:pt idx="16">
                  <c:v>2.7</c:v>
                </c:pt>
                <c:pt idx="17">
                  <c:v>2.4</c:v>
                </c:pt>
                <c:pt idx="18">
                  <c:v>3</c:v>
                </c:pt>
                <c:pt idx="19">
                  <c:v>3.7</c:v>
                </c:pt>
                <c:pt idx="20">
                  <c:v>3.6</c:v>
                </c:pt>
                <c:pt idx="21">
                  <c:v>4.7</c:v>
                </c:pt>
                <c:pt idx="22">
                  <c:v>4.6</c:v>
                </c:pt>
                <c:pt idx="23">
                  <c:v>4.5</c:v>
                </c:pt>
                <c:pt idx="24">
                  <c:v>4.6</c:v>
                </c:pt>
                <c:pt idx="25">
                  <c:v>3.9</c:v>
                </c:pt>
                <c:pt idx="26">
                  <c:v>3.4</c:v>
                </c:pt>
                <c:pt idx="27">
                  <c:v>4.1</c:v>
                </c:pt>
                <c:pt idx="28">
                  <c:v>3.3</c:v>
                </c:pt>
                <c:pt idx="29">
                  <c:v>3.1</c:v>
                </c:pt>
                <c:pt idx="30">
                  <c:v>3.5</c:v>
                </c:pt>
                <c:pt idx="31">
                  <c:v>3.5</c:v>
                </c:pt>
                <c:pt idx="32">
                  <c:v>5.4</c:v>
                </c:pt>
                <c:pt idx="33">
                  <c:v>4.5</c:v>
                </c:pt>
                <c:pt idx="34">
                  <c:v>5.5</c:v>
                </c:pt>
                <c:pt idx="35">
                  <c:v>5.7</c:v>
                </c:pt>
                <c:pt idx="36">
                  <c:v>4.4</c:v>
                </c:pt>
                <c:pt idx="37">
                  <c:v>5</c:v>
                </c:pt>
                <c:pt idx="38">
                  <c:v>2.8</c:v>
                </c:pt>
                <c:pt idx="39">
                  <c:v>2.3</c:v>
                </c:pt>
                <c:pt idx="40">
                  <c:v>2.6</c:v>
                </c:pt>
                <c:pt idx="41">
                  <c:v>2.3</c:v>
                </c:pt>
                <c:pt idx="42">
                  <c:v>2.4</c:v>
                </c:pt>
                <c:pt idx="43">
                  <c:v>2.7</c:v>
                </c:pt>
                <c:pt idx="44">
                  <c:v>2.4</c:v>
                </c:pt>
                <c:pt idx="45">
                  <c:v>3</c:v>
                </c:pt>
                <c:pt idx="46">
                  <c:v>3.5</c:v>
                </c:pt>
                <c:pt idx="47">
                  <c:v>3.3</c:v>
                </c:pt>
                <c:pt idx="48">
                  <c:v>2.3</c:v>
                </c:pt>
                <c:pt idx="49">
                  <c:v>1.8</c:v>
                </c:pt>
                <c:pt idx="50">
                  <c:v>1.2</c:v>
                </c:pt>
                <c:pt idx="51">
                  <c:v>0.8</c:v>
                </c:pt>
                <c:pt idx="52">
                  <c:v>0.5</c:v>
                </c:pt>
                <c:pt idx="53">
                  <c:v>0.6</c:v>
                </c:pt>
                <c:pt idx="54">
                  <c:v>0.9</c:v>
                </c:pt>
                <c:pt idx="55">
                  <c:v>1</c:v>
                </c:pt>
                <c:pt idx="56">
                  <c:v>1.1</c:v>
                </c:pt>
                <c:pt idx="57">
                  <c:v>1.4</c:v>
                </c:pt>
                <c:pt idx="58">
                  <c:v>1.4</c:v>
                </c:pt>
                <c:pt idx="59">
                  <c:v>0.9</c:v>
                </c:pt>
                <c:pt idx="60">
                  <c:v>0.9</c:v>
                </c:pt>
                <c:pt idx="61">
                  <c:v>0.3</c:v>
                </c:pt>
                <c:pt idx="62">
                  <c:v>0.3</c:v>
                </c:pt>
                <c:pt idx="63">
                  <c:v>-0.1</c:v>
                </c:pt>
                <c:pt idx="64">
                  <c:v>0.1</c:v>
                </c:pt>
                <c:pt idx="65">
                  <c:v>0</c:v>
                </c:pt>
                <c:pt idx="66">
                  <c:v>0.3</c:v>
                </c:pt>
                <c:pt idx="67">
                  <c:v>0</c:v>
                </c:pt>
                <c:pt idx="68">
                  <c:v>0.6</c:v>
                </c:pt>
                <c:pt idx="69">
                  <c:v>0.5</c:v>
                </c:pt>
                <c:pt idx="70">
                  <c:v>0.4</c:v>
                </c:pt>
                <c:pt idx="71">
                  <c:v>0.3</c:v>
                </c:pt>
                <c:pt idx="72">
                  <c:v>0.1</c:v>
                </c:pt>
                <c:pt idx="73">
                  <c:v>0.2</c:v>
                </c:pt>
                <c:pt idx="74">
                  <c:v>-0.3</c:v>
                </c:pt>
                <c:pt idx="75">
                  <c:v>0.5</c:v>
                </c:pt>
                <c:pt idx="76">
                  <c:v>0.6</c:v>
                </c:pt>
                <c:pt idx="77">
                  <c:v>0.6</c:v>
                </c:pt>
                <c:pt idx="78">
                  <c:v>0.7</c:v>
                </c:pt>
                <c:pt idx="79">
                  <c:v>1</c:v>
                </c:pt>
                <c:pt idx="80">
                  <c:v>1.3</c:v>
                </c:pt>
                <c:pt idx="81">
                  <c:v>1.4</c:v>
                </c:pt>
                <c:pt idx="82">
                  <c:v>1.2</c:v>
                </c:pt>
                <c:pt idx="83">
                  <c:v>1.3</c:v>
                </c:pt>
                <c:pt idx="84">
                  <c:v>0.9</c:v>
                </c:pt>
                <c:pt idx="85">
                  <c:v>0.6</c:v>
                </c:pt>
                <c:pt idx="86">
                  <c:v>0.6</c:v>
                </c:pt>
                <c:pt idx="87">
                  <c:v>-0.2</c:v>
                </c:pt>
                <c:pt idx="88">
                  <c:v>0.6</c:v>
                </c:pt>
                <c:pt idx="89">
                  <c:v>0.5</c:v>
                </c:pt>
                <c:pt idx="90">
                  <c:v>0.7</c:v>
                </c:pt>
                <c:pt idx="91">
                  <c:v>1.1</c:v>
                </c:pt>
                <c:pt idx="92">
                  <c:v>0.9</c:v>
                </c:pt>
                <c:pt idx="93">
                  <c:v>1.1</c:v>
                </c:pt>
                <c:pt idx="94">
                  <c:v>1</c:v>
                </c:pt>
                <c:pt idx="95">
                  <c:v>0.9</c:v>
                </c:pt>
                <c:pt idx="96">
                  <c:v>0.8</c:v>
                </c:pt>
                <c:pt idx="97">
                  <c:v>0.4</c:v>
                </c:pt>
                <c:pt idx="98">
                  <c:v>0.2</c:v>
                </c:pt>
                <c:pt idx="99">
                  <c:v>0.2</c:v>
                </c:pt>
                <c:pt idx="100">
                  <c:v>0.1</c:v>
                </c:pt>
                <c:pt idx="101">
                  <c:v>0</c:v>
                </c:pt>
                <c:pt idx="102">
                  <c:v>0.3</c:v>
                </c:pt>
                <c:pt idx="103">
                  <c:v>0.9</c:v>
                </c:pt>
                <c:pt idx="104">
                  <c:v>1.2</c:v>
                </c:pt>
                <c:pt idx="105">
                  <c:v>1.1</c:v>
                </c:pt>
                <c:pt idx="106">
                  <c:v>0.9</c:v>
                </c:pt>
                <c:pt idx="107">
                  <c:v>1.1</c:v>
                </c:pt>
                <c:pt idx="108">
                  <c:v>0.7</c:v>
                </c:pt>
                <c:pt idx="109">
                  <c:v>0.6</c:v>
                </c:pt>
                <c:pt idx="110">
                  <c:v>0.4</c:v>
                </c:pt>
                <c:pt idx="111">
                  <c:v>0</c:v>
                </c:pt>
                <c:pt idx="112">
                  <c:v>0.1</c:v>
                </c:pt>
                <c:pt idx="113">
                  <c:v>0.1</c:v>
                </c:pt>
                <c:pt idx="114">
                  <c:v>0.3</c:v>
                </c:pt>
                <c:pt idx="115">
                  <c:v>0.6</c:v>
                </c:pt>
                <c:pt idx="116">
                  <c:v>0.9</c:v>
                </c:pt>
                <c:pt idx="117">
                  <c:v>0.3</c:v>
                </c:pt>
                <c:pt idx="118">
                  <c:v>0.7</c:v>
                </c:pt>
                <c:pt idx="119">
                  <c:v>0.5</c:v>
                </c:pt>
                <c:pt idx="120">
                  <c:v>0.2</c:v>
                </c:pt>
                <c:pt idx="121">
                  <c:v>-0.3</c:v>
                </c:pt>
                <c:pt idx="122">
                  <c:v>-0.3</c:v>
                </c:pt>
                <c:pt idx="123">
                  <c:v>-0.9</c:v>
                </c:pt>
                <c:pt idx="124">
                  <c:v>-1.1</c:v>
                </c:pt>
                <c:pt idx="125">
                  <c:v>-0.8</c:v>
                </c:pt>
                <c:pt idx="126">
                  <c:v>-0.6</c:v>
                </c:pt>
                <c:pt idx="127">
                  <c:v>-0.5</c:v>
                </c:pt>
                <c:pt idx="128">
                  <c:v>-0.4</c:v>
                </c:pt>
                <c:pt idx="129">
                  <c:v>0.1</c:v>
                </c:pt>
                <c:pt idx="130">
                  <c:v>-0.2</c:v>
                </c:pt>
                <c:pt idx="131">
                  <c:v>-0.4</c:v>
                </c:pt>
                <c:pt idx="132">
                  <c:v>-0.4</c:v>
                </c:pt>
                <c:pt idx="133">
                  <c:v>-0.6</c:v>
                </c:pt>
                <c:pt idx="134">
                  <c:v>-0.8</c:v>
                </c:pt>
                <c:pt idx="135">
                  <c:v>-1.1</c:v>
                </c:pt>
                <c:pt idx="136">
                  <c:v>-1</c:v>
                </c:pt>
                <c:pt idx="137">
                  <c:v>-1</c:v>
                </c:pt>
                <c:pt idx="138">
                  <c:v>-0.9</c:v>
                </c:pt>
                <c:pt idx="139">
                  <c:v>-0.3</c:v>
                </c:pt>
                <c:pt idx="140">
                  <c:v>-0.4</c:v>
                </c:pt>
                <c:pt idx="141">
                  <c:v>0.2</c:v>
                </c:pt>
                <c:pt idx="142">
                  <c:v>-0.1</c:v>
                </c:pt>
                <c:pt idx="143">
                  <c:v>-0.1</c:v>
                </c:pt>
                <c:pt idx="144">
                  <c:v>-0.8</c:v>
                </c:pt>
                <c:pt idx="145">
                  <c:v>-0.6</c:v>
                </c:pt>
                <c:pt idx="146">
                  <c:v>-0.6</c:v>
                </c:pt>
                <c:pt idx="147">
                  <c:v>-1.2</c:v>
                </c:pt>
                <c:pt idx="148">
                  <c:v>-0.6</c:v>
                </c:pt>
                <c:pt idx="149">
                  <c:v>-0.3</c:v>
                </c:pt>
                <c:pt idx="150">
                  <c:v>0.1</c:v>
                </c:pt>
                <c:pt idx="151">
                  <c:v>0.2</c:v>
                </c:pt>
                <c:pt idx="152">
                  <c:v>0.8</c:v>
                </c:pt>
                <c:pt idx="153">
                  <c:v>1.1</c:v>
                </c:pt>
                <c:pt idx="154">
                  <c:v>0.9</c:v>
                </c:pt>
                <c:pt idx="155">
                  <c:v>0.5</c:v>
                </c:pt>
                <c:pt idx="156">
                  <c:v>-0.1</c:v>
                </c:pt>
                <c:pt idx="157">
                  <c:v>-0.1</c:v>
                </c:pt>
                <c:pt idx="158">
                  <c:v>-0.5</c:v>
                </c:pt>
                <c:pt idx="159">
                  <c:v>-0.6</c:v>
                </c:pt>
                <c:pt idx="160">
                  <c:v>-0.8</c:v>
                </c:pt>
                <c:pt idx="161">
                  <c:v>-0.2</c:v>
                </c:pt>
                <c:pt idx="162">
                  <c:v>0.3</c:v>
                </c:pt>
                <c:pt idx="163">
                  <c:v>0.4</c:v>
                </c:pt>
                <c:pt idx="164">
                  <c:v>0.4</c:v>
                </c:pt>
                <c:pt idx="165">
                  <c:v>0.5</c:v>
                </c:pt>
                <c:pt idx="166">
                  <c:v>0.4</c:v>
                </c:pt>
                <c:pt idx="167">
                  <c:v>0.3</c:v>
                </c:pt>
                <c:pt idx="168">
                  <c:v>-0.8</c:v>
                </c:pt>
                <c:pt idx="169">
                  <c:v>-1.2</c:v>
                </c:pt>
                <c:pt idx="170">
                  <c:v>-0.8</c:v>
                </c:pt>
                <c:pt idx="171">
                  <c:v>-1.3</c:v>
                </c:pt>
                <c:pt idx="172">
                  <c:v>-1.3</c:v>
                </c:pt>
                <c:pt idx="173">
                  <c:v>-0.9</c:v>
                </c:pt>
                <c:pt idx="174">
                  <c:v>-0.3</c:v>
                </c:pt>
                <c:pt idx="175">
                  <c:v>0.2</c:v>
                </c:pt>
                <c:pt idx="176">
                  <c:v>0.7</c:v>
                </c:pt>
                <c:pt idx="177">
                  <c:v>0</c:v>
                </c:pt>
                <c:pt idx="178">
                  <c:v>0.3</c:v>
                </c:pt>
                <c:pt idx="179">
                  <c:v>0</c:v>
                </c:pt>
                <c:pt idx="180">
                  <c:v>-0.5</c:v>
                </c:pt>
                <c:pt idx="181">
                  <c:v>-0.9</c:v>
                </c:pt>
                <c:pt idx="182">
                  <c:v>-0.9</c:v>
                </c:pt>
                <c:pt idx="183">
                  <c:v>-1.5</c:v>
                </c:pt>
                <c:pt idx="184">
                  <c:v>-1.5</c:v>
                </c:pt>
                <c:pt idx="185">
                  <c:v>-0.9</c:v>
                </c:pt>
                <c:pt idx="186">
                  <c:v>-1.1</c:v>
                </c:pt>
                <c:pt idx="187">
                  <c:v>-0.6</c:v>
                </c:pt>
                <c:pt idx="188">
                  <c:v>-0.3</c:v>
                </c:pt>
                <c:pt idx="189">
                  <c:v>-0.1</c:v>
                </c:pt>
                <c:pt idx="190">
                  <c:v>-0.1</c:v>
                </c:pt>
                <c:pt idx="191">
                  <c:v>-0.3</c:v>
                </c:pt>
                <c:pt idx="192">
                  <c:v>-0.8</c:v>
                </c:pt>
                <c:pt idx="193">
                  <c:v>-0.8</c:v>
                </c:pt>
                <c:pt idx="194">
                  <c:v>-1.2</c:v>
                </c:pt>
                <c:pt idx="195">
                  <c:v>-1.3</c:v>
                </c:pt>
                <c:pt idx="196">
                  <c:v>-1.2</c:v>
                </c:pt>
                <c:pt idx="197">
                  <c:v>-1</c:v>
                </c:pt>
                <c:pt idx="198">
                  <c:v>0</c:v>
                </c:pt>
                <c:pt idx="199">
                  <c:v>0.5</c:v>
                </c:pt>
                <c:pt idx="200">
                  <c:v>0.6</c:v>
                </c:pt>
                <c:pt idx="201">
                  <c:v>0.2</c:v>
                </c:pt>
                <c:pt idx="202">
                  <c:v>0.6</c:v>
                </c:pt>
                <c:pt idx="203">
                  <c:v>0.3</c:v>
                </c:pt>
                <c:pt idx="204">
                  <c:v>0.2</c:v>
                </c:pt>
                <c:pt idx="205">
                  <c:v>0</c:v>
                </c:pt>
                <c:pt idx="206">
                  <c:v>-0.4</c:v>
                </c:pt>
                <c:pt idx="207">
                  <c:v>-0.4</c:v>
                </c:pt>
                <c:pt idx="208">
                  <c:v>-0.4</c:v>
                </c:pt>
                <c:pt idx="209">
                  <c:v>0.4</c:v>
                </c:pt>
                <c:pt idx="210">
                  <c:v>1.2</c:v>
                </c:pt>
                <c:pt idx="211">
                  <c:v>2</c:v>
                </c:pt>
                <c:pt idx="212">
                  <c:v>3</c:v>
                </c:pt>
                <c:pt idx="213">
                  <c:v>3.1</c:v>
                </c:pt>
                <c:pt idx="214">
                  <c:v>2.1</c:v>
                </c:pt>
                <c:pt idx="215">
                  <c:v>1.9</c:v>
                </c:pt>
                <c:pt idx="216">
                  <c:v>0.5</c:v>
                </c:pt>
                <c:pt idx="217">
                  <c:v>0.5</c:v>
                </c:pt>
                <c:pt idx="218">
                  <c:v>0</c:v>
                </c:pt>
                <c:pt idx="219">
                  <c:v>0</c:v>
                </c:pt>
                <c:pt idx="220">
                  <c:v>0.1</c:v>
                </c:pt>
                <c:pt idx="221">
                  <c:v>0.9</c:v>
                </c:pt>
                <c:pt idx="222">
                  <c:v>2.7</c:v>
                </c:pt>
                <c:pt idx="223">
                  <c:v>3.6</c:v>
                </c:pt>
                <c:pt idx="224">
                  <c:v>4.1</c:v>
                </c:pt>
                <c:pt idx="225">
                  <c:v>3.5</c:v>
                </c:pt>
                <c:pt idx="226">
                  <c:v>3</c:v>
                </c:pt>
                <c:pt idx="227">
                  <c:v>2.3</c:v>
                </c:pt>
                <c:pt idx="228">
                  <c:v>1.5</c:v>
                </c:pt>
                <c:pt idx="229">
                  <c:v>0.7</c:v>
                </c:pt>
                <c:pt idx="230">
                  <c:v>0.3</c:v>
                </c:pt>
                <c:pt idx="231">
                  <c:v>0.7</c:v>
                </c:pt>
                <c:pt idx="232">
                  <c:v>0.4</c:v>
                </c:pt>
                <c:pt idx="233">
                  <c:v>0.5</c:v>
                </c:pt>
                <c:pt idx="234">
                  <c:v>1.4</c:v>
                </c:pt>
                <c:pt idx="235">
                  <c:v>1.7</c:v>
                </c:pt>
                <c:pt idx="236">
                  <c:v>1.7</c:v>
                </c:pt>
                <c:pt idx="237">
                  <c:v>1</c:v>
                </c:pt>
                <c:pt idx="238">
                  <c:v>0.3</c:v>
                </c:pt>
                <c:pt idx="239">
                  <c:v>-0.1</c:v>
                </c:pt>
                <c:pt idx="240">
                  <c:v>-0.6</c:v>
                </c:pt>
                <c:pt idx="241">
                  <c:v>-1.2</c:v>
                </c:pt>
                <c:pt idx="242">
                  <c:v>-1.7</c:v>
                </c:pt>
                <c:pt idx="243">
                  <c:v>-1.9</c:v>
                </c:pt>
                <c:pt idx="244">
                  <c:v>-1.6</c:v>
                </c:pt>
                <c:pt idx="245">
                  <c:v>-1.5</c:v>
                </c:pt>
                <c:pt idx="246">
                  <c:v>-1.3</c:v>
                </c:pt>
                <c:pt idx="247">
                  <c:v>-0.5</c:v>
                </c:pt>
                <c:pt idx="248">
                  <c:v>-0.6</c:v>
                </c:pt>
                <c:pt idx="249">
                  <c:v>-0.6</c:v>
                </c:pt>
                <c:pt idx="250">
                  <c:v>-0.6</c:v>
                </c:pt>
                <c:pt idx="251">
                  <c:v>-1.1</c:v>
                </c:pt>
                <c:pt idx="252">
                  <c:v>-1.2</c:v>
                </c:pt>
                <c:pt idx="253">
                  <c:v>-1.4</c:v>
                </c:pt>
                <c:pt idx="254">
                  <c:v>-2.4</c:v>
                </c:pt>
                <c:pt idx="255">
                  <c:v>-3</c:v>
                </c:pt>
                <c:pt idx="256">
                  <c:v>-3.2</c:v>
                </c:pt>
                <c:pt idx="257">
                  <c:v>-2.1</c:v>
                </c:pt>
                <c:pt idx="258">
                  <c:v>-2.1</c:v>
                </c:pt>
                <c:pt idx="259">
                  <c:v>-2.1</c:v>
                </c:pt>
                <c:pt idx="260">
                  <c:v>-2.1</c:v>
                </c:pt>
                <c:pt idx="261">
                  <c:v>-2.3</c:v>
                </c:pt>
                <c:pt idx="262">
                  <c:v>-2.2</c:v>
                </c:pt>
                <c:pt idx="263">
                  <c:v>-2.2</c:v>
                </c:pt>
                <c:pt idx="264">
                  <c:v>-2.5</c:v>
                </c:pt>
                <c:pt idx="265">
                  <c:v>-2.5</c:v>
                </c:pt>
                <c:pt idx="266">
                  <c:v>-2.1</c:v>
                </c:pt>
                <c:pt idx="267">
                  <c:v>-2.7</c:v>
                </c:pt>
                <c:pt idx="268">
                  <c:v>-1.9</c:v>
                </c:pt>
                <c:pt idx="269">
                  <c:v>-1.6</c:v>
                </c:pt>
                <c:pt idx="270">
                  <c:v>-0.6</c:v>
                </c:pt>
                <c:pt idx="271">
                  <c:v>-0.2</c:v>
                </c:pt>
                <c:pt idx="272">
                  <c:v>0.1</c:v>
                </c:pt>
                <c:pt idx="273">
                  <c:v>0.5</c:v>
                </c:pt>
                <c:pt idx="274">
                  <c:v>0.4</c:v>
                </c:pt>
                <c:pt idx="275">
                  <c:v>0</c:v>
                </c:pt>
                <c:pt idx="276">
                  <c:v>-0.3</c:v>
                </c:pt>
                <c:pt idx="277">
                  <c:v>-0.4</c:v>
                </c:pt>
                <c:pt idx="278">
                  <c:v>-1</c:v>
                </c:pt>
                <c:pt idx="279">
                  <c:v>-0.9</c:v>
                </c:pt>
                <c:pt idx="280">
                  <c:v>-0.1</c:v>
                </c:pt>
                <c:pt idx="281">
                  <c:v>0</c:v>
                </c:pt>
                <c:pt idx="282">
                  <c:v>2.4</c:v>
                </c:pt>
                <c:pt idx="283">
                  <c:v>3.1</c:v>
                </c:pt>
                <c:pt idx="284">
                  <c:v>3.3</c:v>
                </c:pt>
                <c:pt idx="285">
                  <c:v>2.9</c:v>
                </c:pt>
                <c:pt idx="286">
                  <c:v>2.3</c:v>
                </c:pt>
                <c:pt idx="287">
                  <c:v>1.2</c:v>
                </c:pt>
                <c:pt idx="288">
                  <c:v>1.8</c:v>
                </c:pt>
                <c:pt idx="289">
                  <c:v>1.5</c:v>
                </c:pt>
                <c:pt idx="290">
                  <c:v>0.9</c:v>
                </c:pt>
                <c:pt idx="291">
                  <c:v>1.4</c:v>
                </c:pt>
                <c:pt idx="292">
                  <c:v>1.1</c:v>
                </c:pt>
                <c:pt idx="293">
                  <c:v>1.1</c:v>
                </c:pt>
                <c:pt idx="294">
                  <c:v>1.7</c:v>
                </c:pt>
                <c:pt idx="295">
                  <c:v>2.5</c:v>
                </c:pt>
                <c:pt idx="296">
                  <c:v>1.9</c:v>
                </c:pt>
                <c:pt idx="297">
                  <c:v>2.2</c:v>
                </c:pt>
                <c:pt idx="298">
                  <c:v>1.7</c:v>
                </c:pt>
                <c:pt idx="299">
                  <c:v>1.1</c:v>
                </c:pt>
                <c:pt idx="300">
                  <c:v>1</c:v>
                </c:pt>
                <c:pt idx="301">
                  <c:v>0.8</c:v>
                </c:pt>
                <c:pt idx="302">
                  <c:v>0.2</c:v>
                </c:pt>
                <c:pt idx="303">
                  <c:v>1.4</c:v>
                </c:pt>
                <c:pt idx="304">
                  <c:v>2</c:v>
                </c:pt>
                <c:pt idx="305">
                  <c:v>1.5</c:v>
                </c:pt>
                <c:pt idx="306">
                  <c:v>2.2</c:v>
                </c:pt>
                <c:pt idx="307">
                  <c:v>3.4</c:v>
                </c:pt>
                <c:pt idx="308">
                  <c:v>3.9</c:v>
                </c:pt>
                <c:pt idx="309">
                  <c:v>3.6</c:v>
                </c:pt>
                <c:pt idx="310">
                  <c:v>3.1</c:v>
                </c:pt>
                <c:pt idx="311">
                  <c:v>3.5</c:v>
                </c:pt>
                <c:pt idx="312">
                  <c:v>3</c:v>
                </c:pt>
                <c:pt idx="313">
                  <c:v>3.1</c:v>
                </c:pt>
                <c:pt idx="314">
                  <c:v>3</c:v>
                </c:pt>
                <c:pt idx="315">
                  <c:v>2.3</c:v>
                </c:pt>
                <c:pt idx="316">
                  <c:v>1.9</c:v>
                </c:pt>
                <c:pt idx="317">
                  <c:v>1.8</c:v>
                </c:pt>
              </c:numCache>
            </c:numRef>
          </c:val>
          <c:smooth val="0"/>
        </c:ser>
        <c:ser>
          <c:idx val="1"/>
          <c:order val="1"/>
          <c:tx>
            <c:strRef>
              <c:f>'[1]６職種計推移グラフ'!$C$2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'[1]６職種計推移グラフ'!$A$4:$A$327</c:f>
              <c:strCache>
                <c:ptCount val="324"/>
                <c:pt idx="0">
                  <c:v>0年1</c:v>
                </c:pt>
                <c:pt idx="3">
                  <c:v>4</c:v>
                </c:pt>
                <c:pt idx="6">
                  <c:v>7</c:v>
                </c:pt>
                <c:pt idx="9">
                  <c:v>10</c:v>
                </c:pt>
                <c:pt idx="12">
                  <c:v>1年1</c:v>
                </c:pt>
                <c:pt idx="15">
                  <c:v>4</c:v>
                </c:pt>
                <c:pt idx="18">
                  <c:v>7</c:v>
                </c:pt>
                <c:pt idx="21">
                  <c:v>10</c:v>
                </c:pt>
                <c:pt idx="24">
                  <c:v>2年1</c:v>
                </c:pt>
                <c:pt idx="27">
                  <c:v>4</c:v>
                </c:pt>
                <c:pt idx="30">
                  <c:v>7</c:v>
                </c:pt>
                <c:pt idx="33">
                  <c:v>10</c:v>
                </c:pt>
                <c:pt idx="36">
                  <c:v>3年1</c:v>
                </c:pt>
                <c:pt idx="39">
                  <c:v>4</c:v>
                </c:pt>
                <c:pt idx="42">
                  <c:v>7</c:v>
                </c:pt>
                <c:pt idx="45">
                  <c:v>10</c:v>
                </c:pt>
                <c:pt idx="48">
                  <c:v>4年1</c:v>
                </c:pt>
                <c:pt idx="51">
                  <c:v>4</c:v>
                </c:pt>
                <c:pt idx="54">
                  <c:v>7</c:v>
                </c:pt>
                <c:pt idx="57">
                  <c:v>10</c:v>
                </c:pt>
                <c:pt idx="60">
                  <c:v>5年1</c:v>
                </c:pt>
                <c:pt idx="63">
                  <c:v>4</c:v>
                </c:pt>
                <c:pt idx="66">
                  <c:v>7</c:v>
                </c:pt>
                <c:pt idx="69">
                  <c:v>10</c:v>
                </c:pt>
                <c:pt idx="72">
                  <c:v>6年1</c:v>
                </c:pt>
                <c:pt idx="75">
                  <c:v>4</c:v>
                </c:pt>
                <c:pt idx="78">
                  <c:v>7</c:v>
                </c:pt>
                <c:pt idx="81">
                  <c:v>10</c:v>
                </c:pt>
                <c:pt idx="84">
                  <c:v>7年1</c:v>
                </c:pt>
                <c:pt idx="87">
                  <c:v>4</c:v>
                </c:pt>
                <c:pt idx="90">
                  <c:v>7</c:v>
                </c:pt>
                <c:pt idx="93">
                  <c:v>10</c:v>
                </c:pt>
                <c:pt idx="96">
                  <c:v>8年1</c:v>
                </c:pt>
                <c:pt idx="99">
                  <c:v>4</c:v>
                </c:pt>
                <c:pt idx="102">
                  <c:v>7</c:v>
                </c:pt>
                <c:pt idx="105">
                  <c:v>10</c:v>
                </c:pt>
                <c:pt idx="108">
                  <c:v>9年1</c:v>
                </c:pt>
                <c:pt idx="111">
                  <c:v>4</c:v>
                </c:pt>
                <c:pt idx="114">
                  <c:v>7</c:v>
                </c:pt>
                <c:pt idx="117">
                  <c:v>10</c:v>
                </c:pt>
                <c:pt idx="120">
                  <c:v>10年1</c:v>
                </c:pt>
                <c:pt idx="123">
                  <c:v>4</c:v>
                </c:pt>
                <c:pt idx="126">
                  <c:v>7</c:v>
                </c:pt>
                <c:pt idx="129">
                  <c:v>10</c:v>
                </c:pt>
                <c:pt idx="132">
                  <c:v>11年1</c:v>
                </c:pt>
                <c:pt idx="135">
                  <c:v>4</c:v>
                </c:pt>
                <c:pt idx="138">
                  <c:v>7</c:v>
                </c:pt>
                <c:pt idx="141">
                  <c:v>10</c:v>
                </c:pt>
                <c:pt idx="144">
                  <c:v>12年1</c:v>
                </c:pt>
                <c:pt idx="147">
                  <c:v>4</c:v>
                </c:pt>
                <c:pt idx="150">
                  <c:v>7</c:v>
                </c:pt>
                <c:pt idx="153">
                  <c:v>10</c:v>
                </c:pt>
                <c:pt idx="156">
                  <c:v>13年1</c:v>
                </c:pt>
                <c:pt idx="159">
                  <c:v>4</c:v>
                </c:pt>
                <c:pt idx="162">
                  <c:v>7</c:v>
                </c:pt>
                <c:pt idx="165">
                  <c:v>10</c:v>
                </c:pt>
                <c:pt idx="168">
                  <c:v>14年1</c:v>
                </c:pt>
                <c:pt idx="171">
                  <c:v>4</c:v>
                </c:pt>
                <c:pt idx="174">
                  <c:v>7</c:v>
                </c:pt>
                <c:pt idx="177">
                  <c:v>10</c:v>
                </c:pt>
                <c:pt idx="180">
                  <c:v>15年1</c:v>
                </c:pt>
                <c:pt idx="183">
                  <c:v>4</c:v>
                </c:pt>
                <c:pt idx="186">
                  <c:v>7</c:v>
                </c:pt>
                <c:pt idx="189">
                  <c:v>10</c:v>
                </c:pt>
                <c:pt idx="192">
                  <c:v>16年1</c:v>
                </c:pt>
                <c:pt idx="195">
                  <c:v>4</c:v>
                </c:pt>
                <c:pt idx="198">
                  <c:v>7</c:v>
                </c:pt>
                <c:pt idx="201">
                  <c:v>10</c:v>
                </c:pt>
                <c:pt idx="204">
                  <c:v>17年1</c:v>
                </c:pt>
                <c:pt idx="207">
                  <c:v>4</c:v>
                </c:pt>
                <c:pt idx="210">
                  <c:v>7</c:v>
                </c:pt>
                <c:pt idx="213">
                  <c:v>10</c:v>
                </c:pt>
                <c:pt idx="216">
                  <c:v>18年1</c:v>
                </c:pt>
                <c:pt idx="219">
                  <c:v>4</c:v>
                </c:pt>
                <c:pt idx="222">
                  <c:v>7</c:v>
                </c:pt>
                <c:pt idx="225">
                  <c:v>10</c:v>
                </c:pt>
                <c:pt idx="228">
                  <c:v>19年1</c:v>
                </c:pt>
                <c:pt idx="231">
                  <c:v>4</c:v>
                </c:pt>
                <c:pt idx="234">
                  <c:v>7</c:v>
                </c:pt>
                <c:pt idx="237">
                  <c:v>10</c:v>
                </c:pt>
                <c:pt idx="240">
                  <c:v>20年1</c:v>
                </c:pt>
                <c:pt idx="243">
                  <c:v>4</c:v>
                </c:pt>
                <c:pt idx="246">
                  <c:v>7</c:v>
                </c:pt>
                <c:pt idx="249">
                  <c:v>10</c:v>
                </c:pt>
                <c:pt idx="252">
                  <c:v>21年1</c:v>
                </c:pt>
                <c:pt idx="255">
                  <c:v>4</c:v>
                </c:pt>
                <c:pt idx="258">
                  <c:v>7</c:v>
                </c:pt>
                <c:pt idx="261">
                  <c:v>10</c:v>
                </c:pt>
                <c:pt idx="264">
                  <c:v>22年1</c:v>
                </c:pt>
                <c:pt idx="267">
                  <c:v>4</c:v>
                </c:pt>
                <c:pt idx="270">
                  <c:v>7</c:v>
                </c:pt>
                <c:pt idx="273">
                  <c:v>10</c:v>
                </c:pt>
                <c:pt idx="276">
                  <c:v>23年1</c:v>
                </c:pt>
                <c:pt idx="279">
                  <c:v>4</c:v>
                </c:pt>
                <c:pt idx="282">
                  <c:v>7</c:v>
                </c:pt>
                <c:pt idx="285">
                  <c:v>10</c:v>
                </c:pt>
                <c:pt idx="288">
                  <c:v>24年1</c:v>
                </c:pt>
                <c:pt idx="291">
                  <c:v>4</c:v>
                </c:pt>
                <c:pt idx="294">
                  <c:v>7</c:v>
                </c:pt>
                <c:pt idx="297">
                  <c:v>10</c:v>
                </c:pt>
                <c:pt idx="300">
                  <c:v>25年1</c:v>
                </c:pt>
                <c:pt idx="303">
                  <c:v>4</c:v>
                </c:pt>
                <c:pt idx="306">
                  <c:v>7</c:v>
                </c:pt>
                <c:pt idx="309">
                  <c:v>10</c:v>
                </c:pt>
                <c:pt idx="312">
                  <c:v>26年1</c:v>
                </c:pt>
                <c:pt idx="315">
                  <c:v>4</c:v>
                </c:pt>
              </c:strCache>
            </c:strRef>
          </c:cat>
          <c:val>
            <c:numRef>
              <c:f>'[1]６職種計推移グラフ'!$C$4:$C$327</c:f>
              <c:numCache>
                <c:ptCount val="324"/>
                <c:pt idx="0">
                  <c:v>2.7</c:v>
                </c:pt>
                <c:pt idx="1">
                  <c:v>2.8</c:v>
                </c:pt>
                <c:pt idx="2">
                  <c:v>3</c:v>
                </c:pt>
                <c:pt idx="3">
                  <c:v>3</c:v>
                </c:pt>
                <c:pt idx="4">
                  <c:v>3.1</c:v>
                </c:pt>
                <c:pt idx="5">
                  <c:v>3.3</c:v>
                </c:pt>
                <c:pt idx="6">
                  <c:v>3</c:v>
                </c:pt>
                <c:pt idx="7">
                  <c:v>3</c:v>
                </c:pt>
                <c:pt idx="8">
                  <c:v>3.2</c:v>
                </c:pt>
                <c:pt idx="9">
                  <c:v>3</c:v>
                </c:pt>
                <c:pt idx="10">
                  <c:v>2.9</c:v>
                </c:pt>
                <c:pt idx="11">
                  <c:v>3</c:v>
                </c:pt>
                <c:pt idx="12">
                  <c:v>3.2</c:v>
                </c:pt>
                <c:pt idx="13">
                  <c:v>3</c:v>
                </c:pt>
                <c:pt idx="14">
                  <c:v>3.2</c:v>
                </c:pt>
                <c:pt idx="15">
                  <c:v>3.2</c:v>
                </c:pt>
                <c:pt idx="16">
                  <c:v>3.4</c:v>
                </c:pt>
                <c:pt idx="17">
                  <c:v>3.2</c:v>
                </c:pt>
                <c:pt idx="18">
                  <c:v>3.4</c:v>
                </c:pt>
                <c:pt idx="19">
                  <c:v>3.5</c:v>
                </c:pt>
                <c:pt idx="20">
                  <c:v>3.2</c:v>
                </c:pt>
                <c:pt idx="21">
                  <c:v>3.8</c:v>
                </c:pt>
                <c:pt idx="22">
                  <c:v>3.5</c:v>
                </c:pt>
                <c:pt idx="23">
                  <c:v>3.6</c:v>
                </c:pt>
                <c:pt idx="24">
                  <c:v>4.3</c:v>
                </c:pt>
                <c:pt idx="25">
                  <c:v>4.2</c:v>
                </c:pt>
                <c:pt idx="26">
                  <c:v>4.1</c:v>
                </c:pt>
                <c:pt idx="27">
                  <c:v>5</c:v>
                </c:pt>
                <c:pt idx="28">
                  <c:v>4</c:v>
                </c:pt>
                <c:pt idx="29">
                  <c:v>3.8</c:v>
                </c:pt>
                <c:pt idx="30">
                  <c:v>3.8</c:v>
                </c:pt>
                <c:pt idx="31">
                  <c:v>3.4</c:v>
                </c:pt>
                <c:pt idx="32">
                  <c:v>5</c:v>
                </c:pt>
                <c:pt idx="33">
                  <c:v>3.6</c:v>
                </c:pt>
                <c:pt idx="34">
                  <c:v>4.5</c:v>
                </c:pt>
                <c:pt idx="35">
                  <c:v>4.9</c:v>
                </c:pt>
                <c:pt idx="36">
                  <c:v>4.1</c:v>
                </c:pt>
                <c:pt idx="37">
                  <c:v>5.2</c:v>
                </c:pt>
                <c:pt idx="38">
                  <c:v>3.4</c:v>
                </c:pt>
                <c:pt idx="39">
                  <c:v>3.2</c:v>
                </c:pt>
                <c:pt idx="40">
                  <c:v>3.2</c:v>
                </c:pt>
                <c:pt idx="41">
                  <c:v>3</c:v>
                </c:pt>
                <c:pt idx="42">
                  <c:v>2.7</c:v>
                </c:pt>
                <c:pt idx="43">
                  <c:v>2.6</c:v>
                </c:pt>
                <c:pt idx="44">
                  <c:v>2.1</c:v>
                </c:pt>
                <c:pt idx="45">
                  <c:v>2.2</c:v>
                </c:pt>
                <c:pt idx="46">
                  <c:v>2.6</c:v>
                </c:pt>
                <c:pt idx="47">
                  <c:v>2.6</c:v>
                </c:pt>
                <c:pt idx="48">
                  <c:v>2</c:v>
                </c:pt>
                <c:pt idx="49">
                  <c:v>2</c:v>
                </c:pt>
                <c:pt idx="50">
                  <c:v>1.7</c:v>
                </c:pt>
                <c:pt idx="51">
                  <c:v>1.6</c:v>
                </c:pt>
                <c:pt idx="52">
                  <c:v>1</c:v>
                </c:pt>
                <c:pt idx="53">
                  <c:v>1.2</c:v>
                </c:pt>
                <c:pt idx="54">
                  <c:v>1.1</c:v>
                </c:pt>
                <c:pt idx="55">
                  <c:v>0.9</c:v>
                </c:pt>
                <c:pt idx="56">
                  <c:v>0.8</c:v>
                </c:pt>
                <c:pt idx="57">
                  <c:v>0.8</c:v>
                </c:pt>
                <c:pt idx="58">
                  <c:v>0.6</c:v>
                </c:pt>
                <c:pt idx="59">
                  <c:v>0.3</c:v>
                </c:pt>
                <c:pt idx="60">
                  <c:v>0.7</c:v>
                </c:pt>
                <c:pt idx="61">
                  <c:v>0.5</c:v>
                </c:pt>
                <c:pt idx="62">
                  <c:v>0.8</c:v>
                </c:pt>
                <c:pt idx="63">
                  <c:v>0.7</c:v>
                </c:pt>
                <c:pt idx="64">
                  <c:v>0.6</c:v>
                </c:pt>
                <c:pt idx="65">
                  <c:v>0.5</c:v>
                </c:pt>
                <c:pt idx="66">
                  <c:v>0.5</c:v>
                </c:pt>
                <c:pt idx="67">
                  <c:v>-0.1</c:v>
                </c:pt>
                <c:pt idx="68">
                  <c:v>0.2</c:v>
                </c:pt>
                <c:pt idx="69">
                  <c:v>-0.1</c:v>
                </c:pt>
                <c:pt idx="70">
                  <c:v>-0.2</c:v>
                </c:pt>
                <c:pt idx="71">
                  <c:v>-0.2</c:v>
                </c:pt>
                <c:pt idx="72">
                  <c:v>0</c:v>
                </c:pt>
                <c:pt idx="73">
                  <c:v>0.4</c:v>
                </c:pt>
                <c:pt idx="74">
                  <c:v>0.1</c:v>
                </c:pt>
                <c:pt idx="75">
                  <c:v>1.2</c:v>
                </c:pt>
                <c:pt idx="76">
                  <c:v>1</c:v>
                </c:pt>
                <c:pt idx="77">
                  <c:v>1</c:v>
                </c:pt>
                <c:pt idx="78">
                  <c:v>0.8</c:v>
                </c:pt>
                <c:pt idx="79">
                  <c:v>0.9</c:v>
                </c:pt>
                <c:pt idx="80">
                  <c:v>0.9</c:v>
                </c:pt>
                <c:pt idx="81">
                  <c:v>0.9</c:v>
                </c:pt>
                <c:pt idx="82">
                  <c:v>0.7</c:v>
                </c:pt>
                <c:pt idx="83">
                  <c:v>0.9</c:v>
                </c:pt>
                <c:pt idx="84">
                  <c:v>0.8</c:v>
                </c:pt>
                <c:pt idx="85">
                  <c:v>0.8</c:v>
                </c:pt>
                <c:pt idx="86">
                  <c:v>0.9</c:v>
                </c:pt>
                <c:pt idx="87">
                  <c:v>0.5</c:v>
                </c:pt>
                <c:pt idx="88">
                  <c:v>1</c:v>
                </c:pt>
                <c:pt idx="89">
                  <c:v>0.9</c:v>
                </c:pt>
                <c:pt idx="90">
                  <c:v>0.8</c:v>
                </c:pt>
                <c:pt idx="91">
                  <c:v>0.9</c:v>
                </c:pt>
                <c:pt idx="92">
                  <c:v>0.5</c:v>
                </c:pt>
                <c:pt idx="93">
                  <c:v>0.6</c:v>
                </c:pt>
                <c:pt idx="94">
                  <c:v>0.6</c:v>
                </c:pt>
                <c:pt idx="95">
                  <c:v>0.6</c:v>
                </c:pt>
                <c:pt idx="96">
                  <c:v>0.7</c:v>
                </c:pt>
                <c:pt idx="97">
                  <c:v>0.6</c:v>
                </c:pt>
                <c:pt idx="98">
                  <c:v>0.5</c:v>
                </c:pt>
                <c:pt idx="99">
                  <c:v>0.8</c:v>
                </c:pt>
                <c:pt idx="100">
                  <c:v>0.5</c:v>
                </c:pt>
                <c:pt idx="101">
                  <c:v>0.4</c:v>
                </c:pt>
                <c:pt idx="102">
                  <c:v>0.4</c:v>
                </c:pt>
                <c:pt idx="103">
                  <c:v>0.7</c:v>
                </c:pt>
                <c:pt idx="104">
                  <c:v>0.8</c:v>
                </c:pt>
                <c:pt idx="105">
                  <c:v>0.5</c:v>
                </c:pt>
                <c:pt idx="106">
                  <c:v>0.5</c:v>
                </c:pt>
                <c:pt idx="107">
                  <c:v>0.7</c:v>
                </c:pt>
                <c:pt idx="108">
                  <c:v>0.6</c:v>
                </c:pt>
                <c:pt idx="109">
                  <c:v>0.7</c:v>
                </c:pt>
                <c:pt idx="110">
                  <c:v>0.6</c:v>
                </c:pt>
                <c:pt idx="111">
                  <c:v>0.6</c:v>
                </c:pt>
                <c:pt idx="112">
                  <c:v>0.6</c:v>
                </c:pt>
                <c:pt idx="113">
                  <c:v>0.5</c:v>
                </c:pt>
                <c:pt idx="114">
                  <c:v>0.5</c:v>
                </c:pt>
                <c:pt idx="115">
                  <c:v>0.4</c:v>
                </c:pt>
                <c:pt idx="116">
                  <c:v>0.5</c:v>
                </c:pt>
                <c:pt idx="117">
                  <c:v>-0.3</c:v>
                </c:pt>
                <c:pt idx="118">
                  <c:v>0.3</c:v>
                </c:pt>
                <c:pt idx="119">
                  <c:v>0.1</c:v>
                </c:pt>
                <c:pt idx="120">
                  <c:v>0.1</c:v>
                </c:pt>
                <c:pt idx="121">
                  <c:v>-0.2</c:v>
                </c:pt>
                <c:pt idx="122">
                  <c:v>0</c:v>
                </c:pt>
                <c:pt idx="123">
                  <c:v>-0.2</c:v>
                </c:pt>
                <c:pt idx="124">
                  <c:v>-0.6</c:v>
                </c:pt>
                <c:pt idx="125">
                  <c:v>-0.4</c:v>
                </c:pt>
                <c:pt idx="126">
                  <c:v>-0.5</c:v>
                </c:pt>
                <c:pt idx="127">
                  <c:v>-0.7</c:v>
                </c:pt>
                <c:pt idx="128">
                  <c:v>-0.8</c:v>
                </c:pt>
                <c:pt idx="129">
                  <c:v>-0.6</c:v>
                </c:pt>
                <c:pt idx="130">
                  <c:v>-0.7</c:v>
                </c:pt>
                <c:pt idx="131">
                  <c:v>-0.8</c:v>
                </c:pt>
                <c:pt idx="132">
                  <c:v>-0.4</c:v>
                </c:pt>
                <c:pt idx="133">
                  <c:v>-0.4</c:v>
                </c:pt>
                <c:pt idx="134">
                  <c:v>-0.5</c:v>
                </c:pt>
                <c:pt idx="135">
                  <c:v>-0.4</c:v>
                </c:pt>
                <c:pt idx="136">
                  <c:v>-0.4</c:v>
                </c:pt>
                <c:pt idx="137">
                  <c:v>-0.6</c:v>
                </c:pt>
                <c:pt idx="138">
                  <c:v>-0.8</c:v>
                </c:pt>
                <c:pt idx="139">
                  <c:v>-0.5</c:v>
                </c:pt>
                <c:pt idx="140">
                  <c:v>-0.9</c:v>
                </c:pt>
                <c:pt idx="141">
                  <c:v>-0.6</c:v>
                </c:pt>
                <c:pt idx="142">
                  <c:v>-0.6</c:v>
                </c:pt>
                <c:pt idx="143">
                  <c:v>-0.5</c:v>
                </c:pt>
                <c:pt idx="144">
                  <c:v>-0.7</c:v>
                </c:pt>
                <c:pt idx="145">
                  <c:v>-0.4</c:v>
                </c:pt>
                <c:pt idx="146">
                  <c:v>-0.3</c:v>
                </c:pt>
                <c:pt idx="147">
                  <c:v>-0.5</c:v>
                </c:pt>
                <c:pt idx="148">
                  <c:v>0.1</c:v>
                </c:pt>
                <c:pt idx="149">
                  <c:v>0.1</c:v>
                </c:pt>
                <c:pt idx="150">
                  <c:v>0.1</c:v>
                </c:pt>
                <c:pt idx="151">
                  <c:v>-0.1</c:v>
                </c:pt>
                <c:pt idx="152">
                  <c:v>0.3</c:v>
                </c:pt>
                <c:pt idx="153">
                  <c:v>0.3</c:v>
                </c:pt>
                <c:pt idx="154">
                  <c:v>0.3</c:v>
                </c:pt>
                <c:pt idx="155">
                  <c:v>0.1</c:v>
                </c:pt>
                <c:pt idx="156">
                  <c:v>0.1</c:v>
                </c:pt>
                <c:pt idx="157">
                  <c:v>0.1</c:v>
                </c:pt>
                <c:pt idx="158">
                  <c:v>-0.1</c:v>
                </c:pt>
                <c:pt idx="159">
                  <c:v>0.2</c:v>
                </c:pt>
                <c:pt idx="160">
                  <c:v>-0.1</c:v>
                </c:pt>
                <c:pt idx="161">
                  <c:v>0.2</c:v>
                </c:pt>
                <c:pt idx="162">
                  <c:v>0.3</c:v>
                </c:pt>
                <c:pt idx="163">
                  <c:v>0</c:v>
                </c:pt>
                <c:pt idx="164">
                  <c:v>-0.2</c:v>
                </c:pt>
                <c:pt idx="165">
                  <c:v>-0.3</c:v>
                </c:pt>
                <c:pt idx="166">
                  <c:v>-0.3</c:v>
                </c:pt>
                <c:pt idx="167">
                  <c:v>-0.1</c:v>
                </c:pt>
                <c:pt idx="168">
                  <c:v>-0.6</c:v>
                </c:pt>
                <c:pt idx="169">
                  <c:v>-0.9</c:v>
                </c:pt>
                <c:pt idx="170">
                  <c:v>-0.3</c:v>
                </c:pt>
                <c:pt idx="171">
                  <c:v>-0.5</c:v>
                </c:pt>
                <c:pt idx="172">
                  <c:v>-0.5</c:v>
                </c:pt>
                <c:pt idx="173">
                  <c:v>-0.4</c:v>
                </c:pt>
                <c:pt idx="174">
                  <c:v>-0.4</c:v>
                </c:pt>
                <c:pt idx="175">
                  <c:v>-0.3</c:v>
                </c:pt>
                <c:pt idx="176">
                  <c:v>0</c:v>
                </c:pt>
                <c:pt idx="177">
                  <c:v>-0.8</c:v>
                </c:pt>
                <c:pt idx="178">
                  <c:v>-0.4</c:v>
                </c:pt>
                <c:pt idx="179">
                  <c:v>-0.5</c:v>
                </c:pt>
                <c:pt idx="180">
                  <c:v>-0.3</c:v>
                </c:pt>
                <c:pt idx="181">
                  <c:v>-0.6</c:v>
                </c:pt>
                <c:pt idx="182">
                  <c:v>-0.3</c:v>
                </c:pt>
                <c:pt idx="183">
                  <c:v>-0.6</c:v>
                </c:pt>
                <c:pt idx="184">
                  <c:v>-0.6</c:v>
                </c:pt>
                <c:pt idx="185">
                  <c:v>-0.4</c:v>
                </c:pt>
                <c:pt idx="186">
                  <c:v>-1.2</c:v>
                </c:pt>
                <c:pt idx="187">
                  <c:v>-1.2</c:v>
                </c:pt>
                <c:pt idx="188">
                  <c:v>-1.2</c:v>
                </c:pt>
                <c:pt idx="189">
                  <c:v>-0.9</c:v>
                </c:pt>
                <c:pt idx="190">
                  <c:v>-0.8</c:v>
                </c:pt>
                <c:pt idx="191">
                  <c:v>-0.7</c:v>
                </c:pt>
                <c:pt idx="192">
                  <c:v>-0.7</c:v>
                </c:pt>
                <c:pt idx="193">
                  <c:v>-0.4</c:v>
                </c:pt>
                <c:pt idx="194">
                  <c:v>-0.4</c:v>
                </c:pt>
                <c:pt idx="195">
                  <c:v>-0.3</c:v>
                </c:pt>
                <c:pt idx="196">
                  <c:v>-0.2</c:v>
                </c:pt>
                <c:pt idx="197">
                  <c:v>-0.4</c:v>
                </c:pt>
                <c:pt idx="198">
                  <c:v>-0.2</c:v>
                </c:pt>
                <c:pt idx="199">
                  <c:v>-0.2</c:v>
                </c:pt>
                <c:pt idx="200">
                  <c:v>-0.4</c:v>
                </c:pt>
                <c:pt idx="201">
                  <c:v>-0.7</c:v>
                </c:pt>
                <c:pt idx="202">
                  <c:v>-0.1</c:v>
                </c:pt>
                <c:pt idx="203">
                  <c:v>-0.1</c:v>
                </c:pt>
                <c:pt idx="204">
                  <c:v>0.3</c:v>
                </c:pt>
                <c:pt idx="205">
                  <c:v>0.5</c:v>
                </c:pt>
                <c:pt idx="206">
                  <c:v>0.5</c:v>
                </c:pt>
                <c:pt idx="207">
                  <c:v>0.6</c:v>
                </c:pt>
                <c:pt idx="208">
                  <c:v>0.6</c:v>
                </c:pt>
                <c:pt idx="209">
                  <c:v>1</c:v>
                </c:pt>
                <c:pt idx="210">
                  <c:v>0.9</c:v>
                </c:pt>
                <c:pt idx="211">
                  <c:v>1.1</c:v>
                </c:pt>
                <c:pt idx="212">
                  <c:v>1.9</c:v>
                </c:pt>
                <c:pt idx="213">
                  <c:v>2.2</c:v>
                </c:pt>
                <c:pt idx="214">
                  <c:v>1.4</c:v>
                </c:pt>
                <c:pt idx="215">
                  <c:v>1.5</c:v>
                </c:pt>
                <c:pt idx="216">
                  <c:v>0.6</c:v>
                </c:pt>
                <c:pt idx="217">
                  <c:v>1</c:v>
                </c:pt>
                <c:pt idx="218">
                  <c:v>1</c:v>
                </c:pt>
                <c:pt idx="219">
                  <c:v>1</c:v>
                </c:pt>
                <c:pt idx="220">
                  <c:v>1.1</c:v>
                </c:pt>
                <c:pt idx="221">
                  <c:v>1.5</c:v>
                </c:pt>
                <c:pt idx="222">
                  <c:v>2.3</c:v>
                </c:pt>
                <c:pt idx="223">
                  <c:v>2.7</c:v>
                </c:pt>
                <c:pt idx="224">
                  <c:v>3</c:v>
                </c:pt>
                <c:pt idx="225">
                  <c:v>2.6</c:v>
                </c:pt>
                <c:pt idx="226">
                  <c:v>2.3</c:v>
                </c:pt>
                <c:pt idx="227">
                  <c:v>2</c:v>
                </c:pt>
                <c:pt idx="228">
                  <c:v>1.6</c:v>
                </c:pt>
                <c:pt idx="229">
                  <c:v>1.2</c:v>
                </c:pt>
                <c:pt idx="230">
                  <c:v>1.3</c:v>
                </c:pt>
                <c:pt idx="231">
                  <c:v>1.8</c:v>
                </c:pt>
                <c:pt idx="232">
                  <c:v>1.3</c:v>
                </c:pt>
                <c:pt idx="233">
                  <c:v>1.1</c:v>
                </c:pt>
                <c:pt idx="234">
                  <c:v>1</c:v>
                </c:pt>
                <c:pt idx="235">
                  <c:v>0.8</c:v>
                </c:pt>
                <c:pt idx="236">
                  <c:v>0.6</c:v>
                </c:pt>
                <c:pt idx="237">
                  <c:v>0.1</c:v>
                </c:pt>
                <c:pt idx="238">
                  <c:v>-0.4</c:v>
                </c:pt>
                <c:pt idx="239">
                  <c:v>-0.4</c:v>
                </c:pt>
                <c:pt idx="240">
                  <c:v>-0.5</c:v>
                </c:pt>
                <c:pt idx="241">
                  <c:v>-0.7</c:v>
                </c:pt>
                <c:pt idx="242">
                  <c:v>-0.7</c:v>
                </c:pt>
                <c:pt idx="243">
                  <c:v>-0.8</c:v>
                </c:pt>
                <c:pt idx="244">
                  <c:v>-0.7</c:v>
                </c:pt>
                <c:pt idx="245">
                  <c:v>-1</c:v>
                </c:pt>
                <c:pt idx="246">
                  <c:v>-1.7</c:v>
                </c:pt>
                <c:pt idx="247">
                  <c:v>-1.4</c:v>
                </c:pt>
                <c:pt idx="248">
                  <c:v>-1.6</c:v>
                </c:pt>
                <c:pt idx="249">
                  <c:v>-1.4</c:v>
                </c:pt>
                <c:pt idx="250">
                  <c:v>-1.2</c:v>
                </c:pt>
                <c:pt idx="251">
                  <c:v>-1.4</c:v>
                </c:pt>
                <c:pt idx="252">
                  <c:v>-1.1</c:v>
                </c:pt>
                <c:pt idx="253">
                  <c:v>-0.9</c:v>
                </c:pt>
                <c:pt idx="254">
                  <c:v>-1.4</c:v>
                </c:pt>
                <c:pt idx="255">
                  <c:v>-1.9</c:v>
                </c:pt>
                <c:pt idx="256">
                  <c:v>-2.4</c:v>
                </c:pt>
                <c:pt idx="257">
                  <c:v>-1.6</c:v>
                </c:pt>
                <c:pt idx="258">
                  <c:v>-2.5</c:v>
                </c:pt>
                <c:pt idx="259">
                  <c:v>-3</c:v>
                </c:pt>
                <c:pt idx="260">
                  <c:v>-3.1</c:v>
                </c:pt>
                <c:pt idx="261">
                  <c:v>-3.1</c:v>
                </c:pt>
                <c:pt idx="262">
                  <c:v>-2.8</c:v>
                </c:pt>
                <c:pt idx="263">
                  <c:v>-2.4</c:v>
                </c:pt>
                <c:pt idx="264">
                  <c:v>-2.4</c:v>
                </c:pt>
                <c:pt idx="265">
                  <c:v>-2</c:v>
                </c:pt>
                <c:pt idx="266">
                  <c:v>-1</c:v>
                </c:pt>
                <c:pt idx="267">
                  <c:v>-1.7</c:v>
                </c:pt>
                <c:pt idx="268">
                  <c:v>-1.1</c:v>
                </c:pt>
                <c:pt idx="269">
                  <c:v>-1.2</c:v>
                </c:pt>
                <c:pt idx="270">
                  <c:v>-1</c:v>
                </c:pt>
                <c:pt idx="271">
                  <c:v>-1.2</c:v>
                </c:pt>
                <c:pt idx="272">
                  <c:v>-0.9</c:v>
                </c:pt>
                <c:pt idx="273">
                  <c:v>-0.3</c:v>
                </c:pt>
                <c:pt idx="274">
                  <c:v>-0.1</c:v>
                </c:pt>
                <c:pt idx="275">
                  <c:v>-0.2</c:v>
                </c:pt>
                <c:pt idx="276">
                  <c:v>-0.1</c:v>
                </c:pt>
                <c:pt idx="277">
                  <c:v>0.1</c:v>
                </c:pt>
                <c:pt idx="278">
                  <c:v>0.1</c:v>
                </c:pt>
                <c:pt idx="279">
                  <c:v>0.1</c:v>
                </c:pt>
                <c:pt idx="280">
                  <c:v>0.6</c:v>
                </c:pt>
                <c:pt idx="281">
                  <c:v>0.5</c:v>
                </c:pt>
                <c:pt idx="282">
                  <c:v>2</c:v>
                </c:pt>
                <c:pt idx="283">
                  <c:v>2.1</c:v>
                </c:pt>
                <c:pt idx="284">
                  <c:v>2.3</c:v>
                </c:pt>
                <c:pt idx="285">
                  <c:v>2</c:v>
                </c:pt>
                <c:pt idx="286">
                  <c:v>1.8</c:v>
                </c:pt>
                <c:pt idx="287">
                  <c:v>1</c:v>
                </c:pt>
                <c:pt idx="288">
                  <c:v>2</c:v>
                </c:pt>
                <c:pt idx="289">
                  <c:v>2</c:v>
                </c:pt>
                <c:pt idx="290">
                  <c:v>2.1</c:v>
                </c:pt>
                <c:pt idx="291">
                  <c:v>2.3</c:v>
                </c:pt>
                <c:pt idx="292">
                  <c:v>1.8</c:v>
                </c:pt>
                <c:pt idx="293">
                  <c:v>1.6</c:v>
                </c:pt>
                <c:pt idx="294">
                  <c:v>1.3</c:v>
                </c:pt>
                <c:pt idx="295">
                  <c:v>1.4</c:v>
                </c:pt>
                <c:pt idx="296">
                  <c:v>0.8</c:v>
                </c:pt>
                <c:pt idx="297">
                  <c:v>1.3</c:v>
                </c:pt>
                <c:pt idx="298">
                  <c:v>1.3</c:v>
                </c:pt>
                <c:pt idx="299">
                  <c:v>1</c:v>
                </c:pt>
                <c:pt idx="300">
                  <c:v>1.2</c:v>
                </c:pt>
                <c:pt idx="301">
                  <c:v>1.3</c:v>
                </c:pt>
                <c:pt idx="302">
                  <c:v>1.4</c:v>
                </c:pt>
                <c:pt idx="303">
                  <c:v>2.3</c:v>
                </c:pt>
                <c:pt idx="304">
                  <c:v>2.7</c:v>
                </c:pt>
                <c:pt idx="305">
                  <c:v>2</c:v>
                </c:pt>
                <c:pt idx="306">
                  <c:v>1.9</c:v>
                </c:pt>
                <c:pt idx="307">
                  <c:v>2.3</c:v>
                </c:pt>
                <c:pt idx="308">
                  <c:v>2.8</c:v>
                </c:pt>
                <c:pt idx="309">
                  <c:v>2.7</c:v>
                </c:pt>
                <c:pt idx="310">
                  <c:v>2.7</c:v>
                </c:pt>
                <c:pt idx="311">
                  <c:v>3.4</c:v>
                </c:pt>
                <c:pt idx="312">
                  <c:v>3.3</c:v>
                </c:pt>
                <c:pt idx="313">
                  <c:v>3.6</c:v>
                </c:pt>
                <c:pt idx="314">
                  <c:v>4.1</c:v>
                </c:pt>
                <c:pt idx="315">
                  <c:v>3.3</c:v>
                </c:pt>
                <c:pt idx="316">
                  <c:v>2.7</c:v>
                </c:pt>
                <c:pt idx="317">
                  <c:v>2.4</c:v>
                </c:pt>
              </c:numCache>
            </c:numRef>
          </c:val>
          <c:smooth val="0"/>
        </c:ser>
        <c:marker val="1"/>
        <c:axId val="2984917"/>
        <c:axId val="26864254"/>
      </c:lineChart>
      <c:catAx>
        <c:axId val="2984917"/>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6864254"/>
        <c:crossesAt val="0"/>
        <c:auto val="0"/>
        <c:lblOffset val="100"/>
        <c:tickLblSkip val="1"/>
        <c:tickMarkSkip val="12"/>
        <c:noMultiLvlLbl val="0"/>
      </c:catAx>
      <c:valAx>
        <c:axId val="26864254"/>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2"/>
              <c:y val="0.11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84917"/>
        <c:crossesAt val="1"/>
        <c:crossBetween val="midCat"/>
        <c:dispUnits/>
        <c:majorUnit val="0.2"/>
      </c:valAx>
      <c:spPr>
        <a:noFill/>
        <a:ln w="12700">
          <a:solidFill>
            <a:srgbClr val="000000"/>
          </a:solidFill>
        </a:ln>
      </c:spPr>
    </c:plotArea>
    <c:legend>
      <c:legendPos val="r"/>
      <c:layout>
        <c:manualLayout>
          <c:xMode val="edge"/>
          <c:yMode val="edge"/>
          <c:x val="0.32875"/>
          <c:y val="0.12475"/>
          <c:w val="0.1075"/>
          <c:h val="0.099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9525</xdr:rowOff>
    </xdr:from>
    <xdr:to>
      <xdr:col>34</xdr:col>
      <xdr:colOff>0</xdr:colOff>
      <xdr:row>44</xdr:row>
      <xdr:rowOff>0</xdr:rowOff>
    </xdr:to>
    <xdr:sp>
      <xdr:nvSpPr>
        <xdr:cNvPr id="2" name="Rectangle 4"/>
        <xdr:cNvSpPr>
          <a:spLocks/>
        </xdr:cNvSpPr>
      </xdr:nvSpPr>
      <xdr:spPr>
        <a:xfrm>
          <a:off x="381000" y="782955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30</xdr:row>
      <xdr:rowOff>0</xdr:rowOff>
    </xdr:to>
    <xdr:sp>
      <xdr:nvSpPr>
        <xdr:cNvPr id="3" name="Rectangle 4"/>
        <xdr:cNvSpPr>
          <a:spLocks/>
        </xdr:cNvSpPr>
      </xdr:nvSpPr>
      <xdr:spPr>
        <a:xfrm>
          <a:off x="381000" y="4019550"/>
          <a:ext cx="6505575" cy="26670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124450"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657975"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657975" cy="15811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133350</xdr:rowOff>
    </xdr:from>
    <xdr:to>
      <xdr:col>0</xdr:col>
      <xdr:colOff>933450</xdr:colOff>
      <xdr:row>7</xdr:row>
      <xdr:rowOff>76200</xdr:rowOff>
    </xdr:to>
    <xdr:sp>
      <xdr:nvSpPr>
        <xdr:cNvPr id="1" name="Line 1"/>
        <xdr:cNvSpPr>
          <a:spLocks/>
        </xdr:cNvSpPr>
      </xdr:nvSpPr>
      <xdr:spPr>
        <a:xfrm>
          <a:off x="0" y="733425"/>
          <a:ext cx="93345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0.209</cdr:x>
      <cdr:y>0.03475</cdr:y>
    </cdr:from>
    <cdr:to>
      <cdr:x>0.8315</cdr:x>
      <cdr:y>0.1325</cdr:y>
    </cdr:to>
    <cdr:sp>
      <cdr:nvSpPr>
        <cdr:cNvPr id="1" name="Text Box 1"/>
        <cdr:cNvSpPr txBox="1">
          <a:spLocks noChangeArrowheads="1"/>
        </cdr:cNvSpPr>
      </cdr:nvSpPr>
      <cdr:spPr>
        <a:xfrm>
          <a:off x="2476500" y="209550"/>
          <a:ext cx="7391400" cy="60007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0.0095</cdr:x>
      <cdr:y>0.31375</cdr:y>
    </cdr:from>
    <cdr:to>
      <cdr:x>0.08575</cdr:x>
      <cdr:y>0.83925</cdr:y>
    </cdr:to>
    <cdr:grpSp>
      <cdr:nvGrpSpPr>
        <cdr:cNvPr id="2" name="Group 8"/>
        <cdr:cNvGrpSpPr>
          <a:grpSpLocks/>
        </cdr:cNvGrpSpPr>
      </cdr:nvGrpSpPr>
      <cdr:grpSpPr>
        <a:xfrm>
          <a:off x="104775" y="1933575"/>
          <a:ext cx="904875" cy="3248025"/>
          <a:chOff x="0" y="2754704"/>
          <a:chExt cx="929866" cy="3524183"/>
        </a:xfrm>
        <a:solidFill>
          <a:srgbClr val="FFFFFF"/>
        </a:solidFill>
      </cdr:grpSpPr>
    </cdr:grpSp>
  </cdr:relSizeAnchor>
  <cdr:relSizeAnchor xmlns:cdr="http://schemas.openxmlformats.org/drawingml/2006/chartDrawing">
    <cdr:from>
      <cdr:x>0.2865</cdr:x>
      <cdr:y>0.2625</cdr:y>
    </cdr:from>
    <cdr:to>
      <cdr:x>0.47425</cdr:x>
      <cdr:y>0.39475</cdr:y>
    </cdr:to>
    <cdr:sp>
      <cdr:nvSpPr>
        <cdr:cNvPr id="5" name="Text Box 2"/>
        <cdr:cNvSpPr txBox="1">
          <a:spLocks noChangeArrowheads="1"/>
        </cdr:cNvSpPr>
      </cdr:nvSpPr>
      <cdr:spPr>
        <a:xfrm>
          <a:off x="3400425" y="1619250"/>
          <a:ext cx="2228850" cy="8191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平成２６年６月
</a:t>
          </a:r>
          <a:r>
            <a:rPr lang="en-US" cap="none" sz="1125" b="0" i="0" u="none" baseline="0">
              <a:solidFill>
                <a:srgbClr val="000000"/>
              </a:solidFill>
              <a:latin typeface="HG丸ｺﾞｼｯｸM-PRO"/>
              <a:ea typeface="HG丸ｺﾞｼｯｸM-PRO"/>
              <a:cs typeface="HG丸ｺﾞｼｯｸM-PRO"/>
            </a:rPr>
            <a:t>  原数値      １．３
</a:t>
          </a:r>
          <a:r>
            <a:rPr lang="en-US" cap="none" sz="1125" b="0" i="0" u="none" baseline="0">
              <a:solidFill>
                <a:srgbClr val="000000"/>
              </a:solidFill>
              <a:latin typeface="HG丸ｺﾞｼｯｸM-PRO"/>
              <a:ea typeface="HG丸ｺﾞｼｯｸM-PRO"/>
              <a:cs typeface="HG丸ｺﾞｼｯｸM-PRO"/>
            </a:rPr>
            <a:t>  季節調整値  １．９</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3</xdr:row>
      <xdr:rowOff>9525</xdr:rowOff>
    </xdr:from>
    <xdr:to>
      <xdr:col>22</xdr:col>
      <xdr:colOff>352425</xdr:colOff>
      <xdr:row>38</xdr:row>
      <xdr:rowOff>47625</xdr:rowOff>
    </xdr:to>
    <xdr:graphicFrame>
      <xdr:nvGraphicFramePr>
        <xdr:cNvPr id="1" name="グラフ 1"/>
        <xdr:cNvGraphicFramePr/>
      </xdr:nvGraphicFramePr>
      <xdr:xfrm>
        <a:off x="3552825" y="1543050"/>
        <a:ext cx="11877675" cy="61817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0.21375</cdr:x>
      <cdr:y>0.0345</cdr:y>
    </cdr:from>
    <cdr:to>
      <cdr:x>0.85725</cdr:x>
      <cdr:y>0.13</cdr:y>
    </cdr:to>
    <cdr:sp>
      <cdr:nvSpPr>
        <cdr:cNvPr id="1" name="Text Box 1"/>
        <cdr:cNvSpPr txBox="1">
          <a:spLocks noChangeArrowheads="1"/>
        </cdr:cNvSpPr>
      </cdr:nvSpPr>
      <cdr:spPr>
        <a:xfrm>
          <a:off x="2286000" y="219075"/>
          <a:ext cx="6896100" cy="61912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0.4585</cdr:x>
      <cdr:y>0.12575</cdr:y>
    </cdr:from>
    <cdr:to>
      <cdr:x>0.6465</cdr:x>
      <cdr:y>0.25975</cdr:y>
    </cdr:to>
    <cdr:sp>
      <cdr:nvSpPr>
        <cdr:cNvPr id="2" name="Text Box 2"/>
        <cdr:cNvSpPr txBox="1">
          <a:spLocks noChangeArrowheads="1"/>
        </cdr:cNvSpPr>
      </cdr:nvSpPr>
      <cdr:spPr>
        <a:xfrm>
          <a:off x="4905375" y="809625"/>
          <a:ext cx="2019300" cy="866775"/>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平成２６年６月
</a:t>
          </a:r>
          <a:r>
            <a:rPr lang="en-US" cap="none" sz="1125" b="0" i="0" u="none" baseline="0">
              <a:solidFill>
                <a:srgbClr val="000000"/>
              </a:solidFill>
              <a:latin typeface="HG丸ｺﾞｼｯｸM-PRO"/>
              <a:ea typeface="HG丸ｺﾞｼｯｸM-PRO"/>
              <a:cs typeface="HG丸ｺﾞｼｯｸM-PRO"/>
            </a:rPr>
            <a:t>  原数値      １．８
</a:t>
          </a:r>
          <a:r>
            <a:rPr lang="en-US" cap="none" sz="1125" b="0" i="0" u="none" baseline="0">
              <a:solidFill>
                <a:srgbClr val="000000"/>
              </a:solidFill>
              <a:latin typeface="HG丸ｺﾞｼｯｸM-PRO"/>
              <a:ea typeface="HG丸ｺﾞｼｯｸM-PRO"/>
              <a:cs typeface="HG丸ｺﾞｼｯｸM-PRO"/>
            </a:rPr>
            <a:t>  季節調整値  ２．４</a:t>
          </a:r>
        </a:p>
      </cdr:txBody>
    </cdr:sp>
  </cdr:relSizeAnchor>
  <cdr:relSizeAnchor xmlns:cdr="http://schemas.openxmlformats.org/drawingml/2006/chartDrawing">
    <cdr:from>
      <cdr:x>0.011</cdr:x>
      <cdr:y>0.3015</cdr:y>
    </cdr:from>
    <cdr:to>
      <cdr:x>0.0945</cdr:x>
      <cdr:y>0.83075</cdr:y>
    </cdr:to>
    <cdr:grpSp>
      <cdr:nvGrpSpPr>
        <cdr:cNvPr id="3" name="Group 18"/>
        <cdr:cNvGrpSpPr>
          <a:grpSpLocks/>
        </cdr:cNvGrpSpPr>
      </cdr:nvGrpSpPr>
      <cdr:grpSpPr>
        <a:xfrm>
          <a:off x="114300" y="1952625"/>
          <a:ext cx="895350" cy="34385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4</xdr:row>
      <xdr:rowOff>28575</xdr:rowOff>
    </xdr:from>
    <xdr:to>
      <xdr:col>20</xdr:col>
      <xdr:colOff>666750</xdr:colOff>
      <xdr:row>41</xdr:row>
      <xdr:rowOff>28575</xdr:rowOff>
    </xdr:to>
    <xdr:graphicFrame>
      <xdr:nvGraphicFramePr>
        <xdr:cNvPr id="1" name="グラフ 1"/>
        <xdr:cNvGraphicFramePr/>
      </xdr:nvGraphicFramePr>
      <xdr:xfrm>
        <a:off x="3590925" y="1743075"/>
        <a:ext cx="10715625" cy="6496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172;&#20685;&#20418;\02_&#38656;&#35201;&#21205;&#21521;&#35519;&#26619;&#65288;&#12514;&#12491;&#12479;&#12540;(H19.7&#65374;))\00%20&#12514;&#12491;&#12479;&#12540;&#36039;&#26009;\02%20&#21172;&#20685;&#12514;&#12491;&#12479;&#12540;\01%20&#35443;&#32048;&#12487;&#12540;&#12479;&#65288;&#32076;&#35519;&#65289;\25&#24180;(MKS)\1406&#35519;&#26619;&#65288;14&#24180;7&#26376;&#20844;&#34920;&#65289;\&#12304;&#21172;&#20685;&#12305;2014&#24180;6&#26376;&#35519;&#26619;&#20998;\&#12304;&#21172;&#20685;&#12305;2014&#24180;6&#26376;&#35519;&#26619;&#20998;\&#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0.6</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-0.2</v>
          </cell>
        </row>
        <row r="183">
          <cell r="B183">
            <v>0</v>
          </cell>
          <cell r="C183">
            <v>-0.2</v>
          </cell>
        </row>
        <row r="184">
          <cell r="A184" t="str">
            <v>20年1</v>
          </cell>
          <cell r="B184">
            <v>-0.3</v>
          </cell>
          <cell r="C184">
            <v>-0.3</v>
          </cell>
        </row>
        <row r="185">
          <cell r="B185">
            <v>-0.8</v>
          </cell>
          <cell r="C185">
            <v>-0.5</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-1</v>
          </cell>
        </row>
        <row r="193">
          <cell r="A193">
            <v>10</v>
          </cell>
          <cell r="B193">
            <v>-0.3</v>
          </cell>
          <cell r="C193">
            <v>-0.9</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-1.6</v>
          </cell>
        </row>
        <row r="201">
          <cell r="B201">
            <v>-1.6</v>
          </cell>
          <cell r="C201">
            <v>-1.3</v>
          </cell>
        </row>
        <row r="202">
          <cell r="A202">
            <v>7</v>
          </cell>
          <cell r="B202">
            <v>-1.4</v>
          </cell>
          <cell r="C202">
            <v>-1.6</v>
          </cell>
        </row>
        <row r="203">
          <cell r="B203">
            <v>-1.3</v>
          </cell>
          <cell r="C203">
            <v>-1.9</v>
          </cell>
        </row>
        <row r="204">
          <cell r="B204">
            <v>-1.3</v>
          </cell>
          <cell r="C204">
            <v>-1.9</v>
          </cell>
        </row>
        <row r="205">
          <cell r="A205">
            <v>10</v>
          </cell>
          <cell r="B205">
            <v>-1.4</v>
          </cell>
          <cell r="C205">
            <v>-2</v>
          </cell>
        </row>
        <row r="206">
          <cell r="B206">
            <v>-1.3</v>
          </cell>
          <cell r="C206">
            <v>-1.7</v>
          </cell>
        </row>
        <row r="207">
          <cell r="B207">
            <v>-1.3</v>
          </cell>
          <cell r="C207">
            <v>-1.5</v>
          </cell>
        </row>
        <row r="208">
          <cell r="A208" t="str">
            <v>22年1</v>
          </cell>
          <cell r="B208">
            <v>-1.4</v>
          </cell>
          <cell r="C208">
            <v>-1.4</v>
          </cell>
        </row>
        <row r="209">
          <cell r="B209">
            <v>-1.3</v>
          </cell>
          <cell r="C209">
            <v>-1.1</v>
          </cell>
        </row>
        <row r="210">
          <cell r="B210">
            <v>-1.2</v>
          </cell>
          <cell r="C210">
            <v>-0.7</v>
          </cell>
        </row>
        <row r="211">
          <cell r="A211">
            <v>4</v>
          </cell>
          <cell r="B211">
            <v>-1.7</v>
          </cell>
          <cell r="C211">
            <v>-0.9</v>
          </cell>
        </row>
        <row r="212">
          <cell r="B212">
            <v>-1.3</v>
          </cell>
          <cell r="C212">
            <v>-0.6</v>
          </cell>
        </row>
        <row r="213">
          <cell r="B213">
            <v>-1.1</v>
          </cell>
          <cell r="C213">
            <v>-0.7</v>
          </cell>
        </row>
        <row r="214">
          <cell r="A214">
            <v>7</v>
          </cell>
          <cell r="B214">
            <v>-0.5</v>
          </cell>
          <cell r="C214">
            <v>-0.7</v>
          </cell>
        </row>
        <row r="215">
          <cell r="B215">
            <v>-0.2</v>
          </cell>
          <cell r="C215">
            <v>-0.8</v>
          </cell>
        </row>
        <row r="216">
          <cell r="B216">
            <v>0</v>
          </cell>
          <cell r="C216">
            <v>-0.7</v>
          </cell>
        </row>
        <row r="217">
          <cell r="A217">
            <v>10</v>
          </cell>
          <cell r="B217">
            <v>0.3</v>
          </cell>
          <cell r="C217">
            <v>-0.3</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-0.1</v>
          </cell>
        </row>
        <row r="223">
          <cell r="A223">
            <v>4</v>
          </cell>
          <cell r="B223">
            <v>-0.8</v>
          </cell>
          <cell r="C223">
            <v>0</v>
          </cell>
        </row>
        <row r="224">
          <cell r="B224">
            <v>-0.3</v>
          </cell>
          <cell r="C224">
            <v>0.4</v>
          </cell>
        </row>
        <row r="225">
          <cell r="B225">
            <v>-0.1</v>
          </cell>
          <cell r="C225">
            <v>0.3</v>
          </cell>
        </row>
        <row r="226">
          <cell r="A226">
            <v>7</v>
          </cell>
          <cell r="B226">
            <v>1.5</v>
          </cell>
          <cell r="C226">
            <v>1.4</v>
          </cell>
        </row>
        <row r="227">
          <cell r="B227">
            <v>2.1</v>
          </cell>
          <cell r="C227">
            <v>1.5</v>
          </cell>
        </row>
        <row r="228">
          <cell r="B228">
            <v>2.2</v>
          </cell>
          <cell r="C228">
            <v>1.5</v>
          </cell>
        </row>
        <row r="229">
          <cell r="A229">
            <v>10</v>
          </cell>
          <cell r="B229">
            <v>2</v>
          </cell>
          <cell r="C229">
            <v>1.4</v>
          </cell>
        </row>
        <row r="230">
          <cell r="B230">
            <v>1.6</v>
          </cell>
          <cell r="C230">
            <v>1.2</v>
          </cell>
        </row>
        <row r="231">
          <cell r="B231">
            <v>0.8</v>
          </cell>
          <cell r="C231">
            <v>0.6</v>
          </cell>
        </row>
        <row r="232">
          <cell r="A232" t="str">
            <v>24年1</v>
          </cell>
          <cell r="B232">
            <v>1.2</v>
          </cell>
          <cell r="C232">
            <v>1.3</v>
          </cell>
        </row>
        <row r="233">
          <cell r="B233">
            <v>0.9</v>
          </cell>
          <cell r="C233">
            <v>1.1</v>
          </cell>
        </row>
        <row r="234">
          <cell r="B234">
            <v>0.6</v>
          </cell>
          <cell r="C234">
            <v>1.1</v>
          </cell>
        </row>
        <row r="235">
          <cell r="A235">
            <v>4</v>
          </cell>
          <cell r="B235">
            <v>0.8</v>
          </cell>
          <cell r="C235">
            <v>1.6</v>
          </cell>
        </row>
        <row r="236">
          <cell r="B236">
            <v>0.4</v>
          </cell>
          <cell r="C236">
            <v>1.1</v>
          </cell>
        </row>
        <row r="237">
          <cell r="B237">
            <v>0.5</v>
          </cell>
          <cell r="C237">
            <v>0.9</v>
          </cell>
        </row>
        <row r="238">
          <cell r="A238">
            <v>7</v>
          </cell>
          <cell r="B238">
            <v>0.8</v>
          </cell>
          <cell r="C238">
            <v>0.7</v>
          </cell>
        </row>
        <row r="239">
          <cell r="B239">
            <v>1.6</v>
          </cell>
          <cell r="C239">
            <v>0.9</v>
          </cell>
        </row>
        <row r="240">
          <cell r="B240">
            <v>1.5</v>
          </cell>
          <cell r="C240">
            <v>0.8</v>
          </cell>
        </row>
        <row r="241">
          <cell r="A241">
            <v>10</v>
          </cell>
          <cell r="B241">
            <v>1.5</v>
          </cell>
          <cell r="C241">
            <v>0.8</v>
          </cell>
        </row>
        <row r="242">
          <cell r="B242">
            <v>1.3</v>
          </cell>
          <cell r="C242">
            <v>1</v>
          </cell>
        </row>
        <row r="243">
          <cell r="B243">
            <v>1</v>
          </cell>
          <cell r="C243">
            <v>0.8</v>
          </cell>
        </row>
        <row r="244">
          <cell r="A244" t="str">
            <v>25年1</v>
          </cell>
          <cell r="B244">
            <v>0.8</v>
          </cell>
          <cell r="C244">
            <v>0.9</v>
          </cell>
        </row>
        <row r="245">
          <cell r="B245">
            <v>0.8</v>
          </cell>
          <cell r="C245">
            <v>1.1</v>
          </cell>
        </row>
        <row r="246">
          <cell r="B246">
            <v>0.3</v>
          </cell>
          <cell r="C246">
            <v>0.9</v>
          </cell>
        </row>
        <row r="247">
          <cell r="A247">
            <v>4</v>
          </cell>
          <cell r="B247">
            <v>1</v>
          </cell>
          <cell r="C247">
            <v>1.8</v>
          </cell>
        </row>
        <row r="248">
          <cell r="B248">
            <v>1.4</v>
          </cell>
          <cell r="C248">
            <v>2.1</v>
          </cell>
        </row>
        <row r="249">
          <cell r="B249">
            <v>1</v>
          </cell>
          <cell r="C249">
            <v>1.4</v>
          </cell>
        </row>
        <row r="250">
          <cell r="A250">
            <v>7</v>
          </cell>
          <cell r="B250">
            <v>1.5</v>
          </cell>
          <cell r="C250">
            <v>1.4</v>
          </cell>
        </row>
        <row r="251">
          <cell r="B251">
            <v>2.1</v>
          </cell>
          <cell r="C251">
            <v>1.4</v>
          </cell>
        </row>
        <row r="252">
          <cell r="B252">
            <v>2.5</v>
          </cell>
          <cell r="C252">
            <v>1.7</v>
          </cell>
        </row>
        <row r="253">
          <cell r="A253">
            <v>10</v>
          </cell>
          <cell r="B253">
            <v>2.6</v>
          </cell>
          <cell r="C253">
            <v>1.9</v>
          </cell>
        </row>
        <row r="254">
          <cell r="B254">
            <v>2.1</v>
          </cell>
          <cell r="C254">
            <v>1.8</v>
          </cell>
        </row>
        <row r="255">
          <cell r="B255">
            <v>2.5</v>
          </cell>
          <cell r="C255">
            <v>2.3</v>
          </cell>
        </row>
        <row r="256">
          <cell r="A256" t="str">
            <v>26年1</v>
          </cell>
          <cell r="B256">
            <v>2.1</v>
          </cell>
          <cell r="C256">
            <v>2.2</v>
          </cell>
        </row>
        <row r="257">
          <cell r="B257">
            <v>2.3</v>
          </cell>
          <cell r="C257">
            <v>2.5</v>
          </cell>
        </row>
        <row r="258">
          <cell r="B258">
            <v>2.8</v>
          </cell>
          <cell r="C258">
            <v>3.3</v>
          </cell>
        </row>
        <row r="259">
          <cell r="A259">
            <v>4</v>
          </cell>
          <cell r="B259">
            <v>1.9</v>
          </cell>
          <cell r="C259">
            <v>2.6</v>
          </cell>
        </row>
        <row r="260">
          <cell r="B260">
            <v>1.4</v>
          </cell>
          <cell r="C260">
            <v>2.1</v>
          </cell>
        </row>
        <row r="261">
          <cell r="B261">
            <v>1.3</v>
          </cell>
          <cell r="C261">
            <v>1.9</v>
          </cell>
        </row>
      </sheetData>
      <sheetData sheetId="6">
        <row r="2">
          <cell r="B2" t="str">
            <v>原数値</v>
          </cell>
          <cell r="C2" t="str">
            <v>季節調整値</v>
          </cell>
        </row>
        <row r="4">
          <cell r="A4" t="str">
            <v>0年1</v>
          </cell>
          <cell r="B4">
            <v>2.9</v>
          </cell>
          <cell r="C4">
            <v>2.7</v>
          </cell>
        </row>
        <row r="5">
          <cell r="B5">
            <v>2.4</v>
          </cell>
          <cell r="C5">
            <v>2.8</v>
          </cell>
        </row>
        <row r="6">
          <cell r="B6">
            <v>2.3</v>
          </cell>
          <cell r="C6">
            <v>3</v>
          </cell>
        </row>
        <row r="7">
          <cell r="A7">
            <v>4</v>
          </cell>
          <cell r="B7">
            <v>2</v>
          </cell>
          <cell r="C7">
            <v>3</v>
          </cell>
        </row>
        <row r="8">
          <cell r="B8">
            <v>2.3</v>
          </cell>
          <cell r="C8">
            <v>3.1</v>
          </cell>
        </row>
        <row r="9">
          <cell r="B9">
            <v>2.5</v>
          </cell>
          <cell r="C9">
            <v>3.3</v>
          </cell>
        </row>
        <row r="10">
          <cell r="A10">
            <v>7</v>
          </cell>
          <cell r="B10">
            <v>2.7</v>
          </cell>
          <cell r="C10">
            <v>3</v>
          </cell>
        </row>
        <row r="11">
          <cell r="B11">
            <v>3.2</v>
          </cell>
          <cell r="C11">
            <v>3</v>
          </cell>
        </row>
        <row r="12">
          <cell r="B12">
            <v>3.7</v>
          </cell>
          <cell r="C12">
            <v>3.2</v>
          </cell>
        </row>
        <row r="13">
          <cell r="A13">
            <v>10</v>
          </cell>
          <cell r="B13">
            <v>4</v>
          </cell>
          <cell r="C13">
            <v>3</v>
          </cell>
        </row>
        <row r="14">
          <cell r="B14">
            <v>4</v>
          </cell>
          <cell r="C14">
            <v>2.9</v>
          </cell>
        </row>
        <row r="15">
          <cell r="B15">
            <v>4</v>
          </cell>
          <cell r="C15">
            <v>3</v>
          </cell>
        </row>
        <row r="16">
          <cell r="A16" t="str">
            <v>1年1</v>
          </cell>
          <cell r="B16">
            <v>3.4</v>
          </cell>
          <cell r="C16">
            <v>3.2</v>
          </cell>
        </row>
        <row r="17">
          <cell r="B17">
            <v>2.6</v>
          </cell>
          <cell r="C17">
            <v>3</v>
          </cell>
        </row>
        <row r="18">
          <cell r="B18">
            <v>2.5</v>
          </cell>
          <cell r="C18">
            <v>3.2</v>
          </cell>
        </row>
        <row r="19">
          <cell r="A19">
            <v>4</v>
          </cell>
          <cell r="B19">
            <v>2.2</v>
          </cell>
          <cell r="C19">
            <v>3.2</v>
          </cell>
        </row>
        <row r="20">
          <cell r="B20">
            <v>2.7</v>
          </cell>
          <cell r="C20">
            <v>3.4</v>
          </cell>
        </row>
        <row r="21">
          <cell r="B21">
            <v>2.4</v>
          </cell>
          <cell r="C21">
            <v>3.2</v>
          </cell>
        </row>
        <row r="22">
          <cell r="A22">
            <v>7</v>
          </cell>
          <cell r="B22">
            <v>3</v>
          </cell>
          <cell r="C22">
            <v>3.4</v>
          </cell>
        </row>
        <row r="23">
          <cell r="B23">
            <v>3.7</v>
          </cell>
          <cell r="C23">
            <v>3.5</v>
          </cell>
        </row>
        <row r="24">
          <cell r="B24">
            <v>3.6</v>
          </cell>
          <cell r="C24">
            <v>3.2</v>
          </cell>
        </row>
        <row r="25">
          <cell r="A25">
            <v>10</v>
          </cell>
          <cell r="B25">
            <v>4.7</v>
          </cell>
          <cell r="C25">
            <v>3.8</v>
          </cell>
        </row>
        <row r="26">
          <cell r="B26">
            <v>4.6</v>
          </cell>
          <cell r="C26">
            <v>3.5</v>
          </cell>
        </row>
        <row r="27">
          <cell r="B27">
            <v>4.5</v>
          </cell>
          <cell r="C27">
            <v>3.6</v>
          </cell>
        </row>
        <row r="28">
          <cell r="A28" t="str">
            <v>2年1</v>
          </cell>
          <cell r="B28">
            <v>4.6</v>
          </cell>
          <cell r="C28">
            <v>4.3</v>
          </cell>
        </row>
        <row r="29">
          <cell r="B29">
            <v>3.9</v>
          </cell>
          <cell r="C29">
            <v>4.2</v>
          </cell>
        </row>
        <row r="30">
          <cell r="B30">
            <v>3.4</v>
          </cell>
          <cell r="C30">
            <v>4.1</v>
          </cell>
        </row>
        <row r="31">
          <cell r="A31">
            <v>4</v>
          </cell>
          <cell r="B31">
            <v>4.1</v>
          </cell>
          <cell r="C31">
            <v>5</v>
          </cell>
        </row>
        <row r="32">
          <cell r="B32">
            <v>3.3</v>
          </cell>
          <cell r="C32">
            <v>4</v>
          </cell>
        </row>
        <row r="33">
          <cell r="B33">
            <v>3.1</v>
          </cell>
          <cell r="C33">
            <v>3.8</v>
          </cell>
        </row>
        <row r="34">
          <cell r="A34">
            <v>7</v>
          </cell>
          <cell r="B34">
            <v>3.5</v>
          </cell>
          <cell r="C34">
            <v>3.8</v>
          </cell>
        </row>
        <row r="35">
          <cell r="B35">
            <v>3.5</v>
          </cell>
          <cell r="C35">
            <v>3.4</v>
          </cell>
        </row>
        <row r="36">
          <cell r="B36">
            <v>5.4</v>
          </cell>
          <cell r="C36">
            <v>5</v>
          </cell>
        </row>
        <row r="37">
          <cell r="A37">
            <v>10</v>
          </cell>
          <cell r="B37">
            <v>4.5</v>
          </cell>
          <cell r="C37">
            <v>3.6</v>
          </cell>
        </row>
        <row r="38">
          <cell r="B38">
            <v>5.5</v>
          </cell>
          <cell r="C38">
            <v>4.5</v>
          </cell>
        </row>
        <row r="39">
          <cell r="B39">
            <v>5.7</v>
          </cell>
          <cell r="C39">
            <v>4.9</v>
          </cell>
        </row>
        <row r="40">
          <cell r="A40" t="str">
            <v>3年1</v>
          </cell>
          <cell r="B40">
            <v>4.4</v>
          </cell>
          <cell r="C40">
            <v>4.1</v>
          </cell>
        </row>
        <row r="41">
          <cell r="B41">
            <v>5</v>
          </cell>
          <cell r="C41">
            <v>5.2</v>
          </cell>
        </row>
        <row r="42">
          <cell r="B42">
            <v>2.8</v>
          </cell>
          <cell r="C42">
            <v>3.4</v>
          </cell>
        </row>
        <row r="43">
          <cell r="A43">
            <v>4</v>
          </cell>
          <cell r="B43">
            <v>2.3</v>
          </cell>
          <cell r="C43">
            <v>3.2</v>
          </cell>
        </row>
        <row r="44">
          <cell r="B44">
            <v>2.6</v>
          </cell>
          <cell r="C44">
            <v>3.2</v>
          </cell>
        </row>
        <row r="45">
          <cell r="B45">
            <v>2.3</v>
          </cell>
          <cell r="C45">
            <v>3</v>
          </cell>
        </row>
        <row r="46">
          <cell r="A46">
            <v>7</v>
          </cell>
          <cell r="B46">
            <v>2.4</v>
          </cell>
          <cell r="C46">
            <v>2.7</v>
          </cell>
        </row>
        <row r="47">
          <cell r="B47">
            <v>2.7</v>
          </cell>
          <cell r="C47">
            <v>2.6</v>
          </cell>
        </row>
        <row r="48">
          <cell r="B48">
            <v>2.4</v>
          </cell>
          <cell r="C48">
            <v>2.1</v>
          </cell>
        </row>
        <row r="49">
          <cell r="A49">
            <v>10</v>
          </cell>
          <cell r="B49">
            <v>3</v>
          </cell>
          <cell r="C49">
            <v>2.2</v>
          </cell>
        </row>
        <row r="50">
          <cell r="B50">
            <v>3.5</v>
          </cell>
          <cell r="C50">
            <v>2.6</v>
          </cell>
        </row>
        <row r="51">
          <cell r="B51">
            <v>3.3</v>
          </cell>
          <cell r="C51">
            <v>2.6</v>
          </cell>
        </row>
        <row r="52">
          <cell r="A52" t="str">
            <v>4年1</v>
          </cell>
          <cell r="B52">
            <v>2.3</v>
          </cell>
          <cell r="C52">
            <v>2</v>
          </cell>
        </row>
        <row r="53">
          <cell r="B53">
            <v>1.8</v>
          </cell>
          <cell r="C53">
            <v>2</v>
          </cell>
        </row>
        <row r="54">
          <cell r="B54">
            <v>1.2</v>
          </cell>
          <cell r="C54">
            <v>1.7</v>
          </cell>
        </row>
        <row r="55">
          <cell r="A55">
            <v>4</v>
          </cell>
          <cell r="B55">
            <v>0.8</v>
          </cell>
          <cell r="C55">
            <v>1.6</v>
          </cell>
        </row>
        <row r="56">
          <cell r="B56">
            <v>0.5</v>
          </cell>
          <cell r="C56">
            <v>1</v>
          </cell>
        </row>
        <row r="57">
          <cell r="B57">
            <v>0.6</v>
          </cell>
          <cell r="C57">
            <v>1.2</v>
          </cell>
        </row>
        <row r="58">
          <cell r="A58">
            <v>7</v>
          </cell>
          <cell r="B58">
            <v>0.9</v>
          </cell>
          <cell r="C58">
            <v>1.1</v>
          </cell>
        </row>
        <row r="59">
          <cell r="B59">
            <v>1</v>
          </cell>
          <cell r="C59">
            <v>0.9</v>
          </cell>
        </row>
        <row r="60">
          <cell r="B60">
            <v>1.1</v>
          </cell>
          <cell r="C60">
            <v>0.8</v>
          </cell>
        </row>
        <row r="61">
          <cell r="A61">
            <v>10</v>
          </cell>
          <cell r="B61">
            <v>1.4</v>
          </cell>
          <cell r="C61">
            <v>0.8</v>
          </cell>
        </row>
        <row r="62">
          <cell r="B62">
            <v>1.4</v>
          </cell>
          <cell r="C62">
            <v>0.6</v>
          </cell>
        </row>
        <row r="63">
          <cell r="B63">
            <v>0.9</v>
          </cell>
          <cell r="C63">
            <v>0.3</v>
          </cell>
        </row>
        <row r="64">
          <cell r="A64" t="str">
            <v>5年1</v>
          </cell>
          <cell r="B64">
            <v>0.9</v>
          </cell>
          <cell r="C64">
            <v>0.7</v>
          </cell>
        </row>
        <row r="65">
          <cell r="B65">
            <v>0.3</v>
          </cell>
          <cell r="C65">
            <v>0.5</v>
          </cell>
        </row>
        <row r="66">
          <cell r="B66">
            <v>0.3</v>
          </cell>
          <cell r="C66">
            <v>0.8</v>
          </cell>
        </row>
        <row r="67">
          <cell r="A67">
            <v>4</v>
          </cell>
          <cell r="B67">
            <v>-0.1</v>
          </cell>
          <cell r="C67">
            <v>0.7</v>
          </cell>
        </row>
        <row r="68">
          <cell r="B68">
            <v>0.1</v>
          </cell>
          <cell r="C68">
            <v>0.6</v>
          </cell>
        </row>
        <row r="69">
          <cell r="B69">
            <v>0</v>
          </cell>
          <cell r="C69">
            <v>0.5</v>
          </cell>
        </row>
        <row r="70">
          <cell r="A70">
            <v>7</v>
          </cell>
          <cell r="B70">
            <v>0.3</v>
          </cell>
          <cell r="C70">
            <v>0.5</v>
          </cell>
        </row>
        <row r="71">
          <cell r="B71">
            <v>0</v>
          </cell>
          <cell r="C71">
            <v>-0.1</v>
          </cell>
        </row>
        <row r="72">
          <cell r="B72">
            <v>0.6</v>
          </cell>
          <cell r="C72">
            <v>0.2</v>
          </cell>
        </row>
        <row r="73">
          <cell r="A73">
            <v>10</v>
          </cell>
          <cell r="B73">
            <v>0.5</v>
          </cell>
          <cell r="C73">
            <v>-0.1</v>
          </cell>
        </row>
        <row r="74">
          <cell r="B74">
            <v>0.4</v>
          </cell>
          <cell r="C74">
            <v>-0.2</v>
          </cell>
        </row>
        <row r="75">
          <cell r="B75">
            <v>0.3</v>
          </cell>
          <cell r="C75">
            <v>-0.2</v>
          </cell>
        </row>
        <row r="76">
          <cell r="A76" t="str">
            <v>6年1</v>
          </cell>
          <cell r="B76">
            <v>0.1</v>
          </cell>
          <cell r="C76">
            <v>0</v>
          </cell>
        </row>
        <row r="77">
          <cell r="B77">
            <v>0.2</v>
          </cell>
          <cell r="C77">
            <v>0.4</v>
          </cell>
        </row>
        <row r="78">
          <cell r="B78">
            <v>-0.3</v>
          </cell>
          <cell r="C78">
            <v>0.1</v>
          </cell>
        </row>
        <row r="79">
          <cell r="A79">
            <v>4</v>
          </cell>
          <cell r="B79">
            <v>0.5</v>
          </cell>
          <cell r="C79">
            <v>1.2</v>
          </cell>
        </row>
        <row r="80">
          <cell r="B80">
            <v>0.6</v>
          </cell>
          <cell r="C80">
            <v>1</v>
          </cell>
        </row>
        <row r="81">
          <cell r="B81">
            <v>0.6</v>
          </cell>
          <cell r="C81">
            <v>1</v>
          </cell>
        </row>
        <row r="82">
          <cell r="A82">
            <v>7</v>
          </cell>
          <cell r="B82">
            <v>0.7</v>
          </cell>
          <cell r="C82">
            <v>0.8</v>
          </cell>
        </row>
        <row r="83">
          <cell r="B83">
            <v>1</v>
          </cell>
          <cell r="C83">
            <v>0.9</v>
          </cell>
        </row>
        <row r="84">
          <cell r="B84">
            <v>1.3</v>
          </cell>
          <cell r="C84">
            <v>0.9</v>
          </cell>
        </row>
        <row r="85">
          <cell r="A85">
            <v>10</v>
          </cell>
          <cell r="B85">
            <v>1.4</v>
          </cell>
          <cell r="C85">
            <v>0.9</v>
          </cell>
        </row>
        <row r="86">
          <cell r="B86">
            <v>1.2</v>
          </cell>
          <cell r="C86">
            <v>0.7</v>
          </cell>
        </row>
        <row r="87">
          <cell r="B87">
            <v>1.3</v>
          </cell>
          <cell r="C87">
            <v>0.9</v>
          </cell>
        </row>
        <row r="88">
          <cell r="A88" t="str">
            <v>7年1</v>
          </cell>
          <cell r="B88">
            <v>0.9</v>
          </cell>
          <cell r="C88">
            <v>0.8</v>
          </cell>
        </row>
        <row r="89">
          <cell r="B89">
            <v>0.6</v>
          </cell>
          <cell r="C89">
            <v>0.8</v>
          </cell>
        </row>
        <row r="90">
          <cell r="B90">
            <v>0.6</v>
          </cell>
          <cell r="C90">
            <v>0.9</v>
          </cell>
        </row>
        <row r="91">
          <cell r="A91">
            <v>4</v>
          </cell>
          <cell r="B91">
            <v>-0.2</v>
          </cell>
          <cell r="C91">
            <v>0.5</v>
          </cell>
        </row>
        <row r="92">
          <cell r="B92">
            <v>0.6</v>
          </cell>
          <cell r="C92">
            <v>1</v>
          </cell>
        </row>
        <row r="93">
          <cell r="B93">
            <v>0.5</v>
          </cell>
          <cell r="C93">
            <v>0.9</v>
          </cell>
        </row>
        <row r="94">
          <cell r="A94">
            <v>7</v>
          </cell>
          <cell r="B94">
            <v>0.7</v>
          </cell>
          <cell r="C94">
            <v>0.8</v>
          </cell>
        </row>
        <row r="95">
          <cell r="B95">
            <v>1.1</v>
          </cell>
          <cell r="C95">
            <v>0.9</v>
          </cell>
        </row>
        <row r="96">
          <cell r="B96">
            <v>0.9</v>
          </cell>
          <cell r="C96">
            <v>0.5</v>
          </cell>
        </row>
        <row r="97">
          <cell r="A97">
            <v>10</v>
          </cell>
          <cell r="B97">
            <v>1.1</v>
          </cell>
          <cell r="C97">
            <v>0.6</v>
          </cell>
        </row>
        <row r="98">
          <cell r="B98">
            <v>1</v>
          </cell>
          <cell r="C98">
            <v>0.6</v>
          </cell>
        </row>
        <row r="99">
          <cell r="B99">
            <v>0.9</v>
          </cell>
          <cell r="C99">
            <v>0.6</v>
          </cell>
        </row>
        <row r="100">
          <cell r="A100" t="str">
            <v>8年1</v>
          </cell>
          <cell r="B100">
            <v>0.8</v>
          </cell>
          <cell r="C100">
            <v>0.7</v>
          </cell>
        </row>
        <row r="101">
          <cell r="B101">
            <v>0.4</v>
          </cell>
          <cell r="C101">
            <v>0.6</v>
          </cell>
        </row>
        <row r="102">
          <cell r="B102">
            <v>0.2</v>
          </cell>
          <cell r="C102">
            <v>0.5</v>
          </cell>
        </row>
        <row r="103">
          <cell r="A103">
            <v>4</v>
          </cell>
          <cell r="B103">
            <v>0.2</v>
          </cell>
          <cell r="C103">
            <v>0.8</v>
          </cell>
        </row>
        <row r="104">
          <cell r="B104">
            <v>0.1</v>
          </cell>
          <cell r="C104">
            <v>0.5</v>
          </cell>
        </row>
        <row r="105">
          <cell r="B105">
            <v>0</v>
          </cell>
          <cell r="C105">
            <v>0.4</v>
          </cell>
        </row>
        <row r="106">
          <cell r="A106">
            <v>7</v>
          </cell>
          <cell r="B106">
            <v>0.3</v>
          </cell>
          <cell r="C106">
            <v>0.4</v>
          </cell>
        </row>
        <row r="107">
          <cell r="B107">
            <v>0.9</v>
          </cell>
          <cell r="C107">
            <v>0.7</v>
          </cell>
        </row>
        <row r="108">
          <cell r="B108">
            <v>1.2</v>
          </cell>
          <cell r="C108">
            <v>0.8</v>
          </cell>
        </row>
        <row r="109">
          <cell r="A109">
            <v>10</v>
          </cell>
          <cell r="B109">
            <v>1.1</v>
          </cell>
          <cell r="C109">
            <v>0.5</v>
          </cell>
        </row>
        <row r="110">
          <cell r="B110">
            <v>0.9</v>
          </cell>
          <cell r="C110">
            <v>0.5</v>
          </cell>
        </row>
        <row r="111">
          <cell r="B111">
            <v>1.1</v>
          </cell>
          <cell r="C111">
            <v>0.7</v>
          </cell>
        </row>
        <row r="112">
          <cell r="A112" t="str">
            <v>9年1</v>
          </cell>
          <cell r="B112">
            <v>0.7</v>
          </cell>
          <cell r="C112">
            <v>0.6</v>
          </cell>
        </row>
        <row r="113">
          <cell r="B113">
            <v>0.6</v>
          </cell>
          <cell r="C113">
            <v>0.7</v>
          </cell>
        </row>
        <row r="114">
          <cell r="B114">
            <v>0.4</v>
          </cell>
          <cell r="C114">
            <v>0.6</v>
          </cell>
        </row>
        <row r="115">
          <cell r="A115">
            <v>4</v>
          </cell>
          <cell r="B115">
            <v>0</v>
          </cell>
          <cell r="C115">
            <v>0.6</v>
          </cell>
        </row>
        <row r="116">
          <cell r="B116">
            <v>0.1</v>
          </cell>
          <cell r="C116">
            <v>0.6</v>
          </cell>
        </row>
        <row r="117">
          <cell r="B117">
            <v>0.1</v>
          </cell>
          <cell r="C117">
            <v>0.5</v>
          </cell>
        </row>
        <row r="118">
          <cell r="A118">
            <v>7</v>
          </cell>
          <cell r="B118">
            <v>0.3</v>
          </cell>
          <cell r="C118">
            <v>0.5</v>
          </cell>
        </row>
        <row r="119">
          <cell r="B119">
            <v>0.6</v>
          </cell>
          <cell r="C119">
            <v>0.4</v>
          </cell>
        </row>
        <row r="120">
          <cell r="B120">
            <v>0.9</v>
          </cell>
          <cell r="C120">
            <v>0.5</v>
          </cell>
        </row>
        <row r="121">
          <cell r="A121">
            <v>10</v>
          </cell>
          <cell r="B121">
            <v>0.3</v>
          </cell>
          <cell r="C121">
            <v>-0.3</v>
          </cell>
        </row>
        <row r="122">
          <cell r="B122">
            <v>0.7</v>
          </cell>
          <cell r="C122">
            <v>0.3</v>
          </cell>
        </row>
        <row r="123">
          <cell r="B123">
            <v>0.5</v>
          </cell>
          <cell r="C123">
            <v>0.1</v>
          </cell>
        </row>
        <row r="124">
          <cell r="A124" t="str">
            <v>10年1</v>
          </cell>
          <cell r="B124">
            <v>0.2</v>
          </cell>
          <cell r="C124">
            <v>0.1</v>
          </cell>
        </row>
        <row r="125">
          <cell r="B125">
            <v>-0.3</v>
          </cell>
          <cell r="C125">
            <v>-0.2</v>
          </cell>
        </row>
        <row r="126">
          <cell r="B126">
            <v>-0.3</v>
          </cell>
          <cell r="C126">
            <v>0</v>
          </cell>
        </row>
        <row r="127">
          <cell r="A127">
            <v>4</v>
          </cell>
          <cell r="B127">
            <v>-0.9</v>
          </cell>
          <cell r="C127">
            <v>-0.2</v>
          </cell>
        </row>
        <row r="128">
          <cell r="B128">
            <v>-1.1</v>
          </cell>
          <cell r="C128">
            <v>-0.6</v>
          </cell>
        </row>
        <row r="129">
          <cell r="B129">
            <v>-0.8</v>
          </cell>
          <cell r="C129">
            <v>-0.4</v>
          </cell>
        </row>
        <row r="130">
          <cell r="A130">
            <v>7</v>
          </cell>
          <cell r="B130">
            <v>-0.6</v>
          </cell>
          <cell r="C130">
            <v>-0.5</v>
          </cell>
        </row>
        <row r="131">
          <cell r="B131">
            <v>-0.5</v>
          </cell>
          <cell r="C131">
            <v>-0.7</v>
          </cell>
        </row>
        <row r="132">
          <cell r="B132">
            <v>-0.4</v>
          </cell>
          <cell r="C132">
            <v>-0.8</v>
          </cell>
        </row>
        <row r="133">
          <cell r="A133">
            <v>10</v>
          </cell>
          <cell r="B133">
            <v>0.1</v>
          </cell>
          <cell r="C133">
            <v>-0.6</v>
          </cell>
        </row>
        <row r="134">
          <cell r="B134">
            <v>-0.2</v>
          </cell>
          <cell r="C134">
            <v>-0.7</v>
          </cell>
        </row>
        <row r="135">
          <cell r="B135">
            <v>-0.4</v>
          </cell>
          <cell r="C135">
            <v>-0.8</v>
          </cell>
        </row>
        <row r="136">
          <cell r="A136" t="str">
            <v>11年1</v>
          </cell>
          <cell r="B136">
            <v>-0.4</v>
          </cell>
          <cell r="C136">
            <v>-0.4</v>
          </cell>
        </row>
        <row r="137">
          <cell r="B137">
            <v>-0.6</v>
          </cell>
          <cell r="C137">
            <v>-0.4</v>
          </cell>
        </row>
        <row r="138">
          <cell r="B138">
            <v>-0.8</v>
          </cell>
          <cell r="C138">
            <v>-0.5</v>
          </cell>
        </row>
        <row r="139">
          <cell r="A139">
            <v>4</v>
          </cell>
          <cell r="B139">
            <v>-1.1</v>
          </cell>
          <cell r="C139">
            <v>-0.4</v>
          </cell>
        </row>
        <row r="140">
          <cell r="B140">
            <v>-1</v>
          </cell>
          <cell r="C140">
            <v>-0.4</v>
          </cell>
        </row>
        <row r="141">
          <cell r="B141">
            <v>-1</v>
          </cell>
          <cell r="C141">
            <v>-0.6</v>
          </cell>
        </row>
        <row r="142">
          <cell r="A142">
            <v>7</v>
          </cell>
          <cell r="B142">
            <v>-0.9</v>
          </cell>
          <cell r="C142">
            <v>-0.8</v>
          </cell>
        </row>
        <row r="143">
          <cell r="B143">
            <v>-0.3</v>
          </cell>
          <cell r="C143">
            <v>-0.5</v>
          </cell>
        </row>
        <row r="144">
          <cell r="B144">
            <v>-0.4</v>
          </cell>
          <cell r="C144">
            <v>-0.9</v>
          </cell>
        </row>
        <row r="145">
          <cell r="A145">
            <v>10</v>
          </cell>
          <cell r="B145">
            <v>0.2</v>
          </cell>
          <cell r="C145">
            <v>-0.6</v>
          </cell>
        </row>
        <row r="146">
          <cell r="B146">
            <v>-0.1</v>
          </cell>
          <cell r="C146">
            <v>-0.6</v>
          </cell>
        </row>
        <row r="147">
          <cell r="B147">
            <v>-0.1</v>
          </cell>
          <cell r="C147">
            <v>-0.5</v>
          </cell>
        </row>
        <row r="148">
          <cell r="A148" t="str">
            <v>12年1</v>
          </cell>
          <cell r="B148">
            <v>-0.8</v>
          </cell>
          <cell r="C148">
            <v>-0.7</v>
          </cell>
        </row>
        <row r="149">
          <cell r="B149">
            <v>-0.6</v>
          </cell>
          <cell r="C149">
            <v>-0.4</v>
          </cell>
        </row>
        <row r="150">
          <cell r="B150">
            <v>-0.6</v>
          </cell>
          <cell r="C150">
            <v>-0.3</v>
          </cell>
        </row>
        <row r="151">
          <cell r="A151">
            <v>4</v>
          </cell>
          <cell r="B151">
            <v>-1.2</v>
          </cell>
          <cell r="C151">
            <v>-0.5</v>
          </cell>
        </row>
        <row r="152">
          <cell r="B152">
            <v>-0.6</v>
          </cell>
          <cell r="C152">
            <v>0.1</v>
          </cell>
        </row>
        <row r="153">
          <cell r="B153">
            <v>-0.3</v>
          </cell>
          <cell r="C153">
            <v>0.1</v>
          </cell>
        </row>
        <row r="154">
          <cell r="A154">
            <v>7</v>
          </cell>
          <cell r="B154">
            <v>0.1</v>
          </cell>
          <cell r="C154">
            <v>0.1</v>
          </cell>
        </row>
        <row r="155">
          <cell r="B155">
            <v>0.2</v>
          </cell>
          <cell r="C155">
            <v>-0.1</v>
          </cell>
        </row>
        <row r="156">
          <cell r="B156">
            <v>0.8</v>
          </cell>
          <cell r="C156">
            <v>0.3</v>
          </cell>
        </row>
        <row r="157">
          <cell r="A157">
            <v>10</v>
          </cell>
          <cell r="B157">
            <v>1.1</v>
          </cell>
          <cell r="C157">
            <v>0.3</v>
          </cell>
        </row>
        <row r="158">
          <cell r="B158">
            <v>0.9</v>
          </cell>
          <cell r="C158">
            <v>0.3</v>
          </cell>
        </row>
        <row r="159">
          <cell r="B159">
            <v>0.5</v>
          </cell>
          <cell r="C159">
            <v>0.1</v>
          </cell>
        </row>
        <row r="160">
          <cell r="A160" t="str">
            <v>13年1</v>
          </cell>
          <cell r="B160">
            <v>-0.1</v>
          </cell>
          <cell r="C160">
            <v>0.1</v>
          </cell>
        </row>
        <row r="161">
          <cell r="B161">
            <v>-0.1</v>
          </cell>
          <cell r="C161">
            <v>0.1</v>
          </cell>
        </row>
        <row r="162">
          <cell r="B162">
            <v>-0.5</v>
          </cell>
          <cell r="C162">
            <v>-0.1</v>
          </cell>
        </row>
        <row r="163">
          <cell r="A163">
            <v>4</v>
          </cell>
          <cell r="B163">
            <v>-0.6</v>
          </cell>
          <cell r="C163">
            <v>0.2</v>
          </cell>
        </row>
        <row r="164">
          <cell r="B164">
            <v>-0.8</v>
          </cell>
          <cell r="C164">
            <v>-0.1</v>
          </cell>
        </row>
        <row r="165">
          <cell r="B165">
            <v>-0.2</v>
          </cell>
          <cell r="C165">
            <v>0.2</v>
          </cell>
        </row>
        <row r="166">
          <cell r="A166">
            <v>7</v>
          </cell>
          <cell r="B166">
            <v>0.3</v>
          </cell>
          <cell r="C166">
            <v>0.3</v>
          </cell>
        </row>
        <row r="167">
          <cell r="B167">
            <v>0.4</v>
          </cell>
          <cell r="C167">
            <v>0</v>
          </cell>
        </row>
        <row r="168">
          <cell r="B168">
            <v>0.4</v>
          </cell>
          <cell r="C168">
            <v>-0.2</v>
          </cell>
        </row>
        <row r="169">
          <cell r="A169">
            <v>10</v>
          </cell>
          <cell r="B169">
            <v>0.5</v>
          </cell>
          <cell r="C169">
            <v>-0.3</v>
          </cell>
        </row>
        <row r="170">
          <cell r="B170">
            <v>0.4</v>
          </cell>
          <cell r="C170">
            <v>-0.3</v>
          </cell>
        </row>
        <row r="171">
          <cell r="B171">
            <v>0.3</v>
          </cell>
          <cell r="C171">
            <v>-0.1</v>
          </cell>
        </row>
        <row r="172">
          <cell r="A172" t="str">
            <v>14年1</v>
          </cell>
          <cell r="B172">
            <v>-0.8</v>
          </cell>
          <cell r="C172">
            <v>-0.6</v>
          </cell>
        </row>
        <row r="173">
          <cell r="B173">
            <v>-1.2</v>
          </cell>
          <cell r="C173">
            <v>-0.9</v>
          </cell>
        </row>
        <row r="174">
          <cell r="B174">
            <v>-0.8</v>
          </cell>
          <cell r="C174">
            <v>-0.3</v>
          </cell>
        </row>
        <row r="175">
          <cell r="A175">
            <v>4</v>
          </cell>
          <cell r="B175">
            <v>-1.3</v>
          </cell>
          <cell r="C175">
            <v>-0.5</v>
          </cell>
        </row>
        <row r="176">
          <cell r="B176">
            <v>-1.3</v>
          </cell>
          <cell r="C176">
            <v>-0.5</v>
          </cell>
        </row>
        <row r="177">
          <cell r="B177">
            <v>-0.9</v>
          </cell>
          <cell r="C177">
            <v>-0.4</v>
          </cell>
        </row>
        <row r="178">
          <cell r="A178">
            <v>7</v>
          </cell>
          <cell r="B178">
            <v>-0.3</v>
          </cell>
          <cell r="C178">
            <v>-0.4</v>
          </cell>
        </row>
        <row r="179">
          <cell r="B179">
            <v>0.2</v>
          </cell>
          <cell r="C179">
            <v>-0.3</v>
          </cell>
        </row>
        <row r="180">
          <cell r="B180">
            <v>0.7</v>
          </cell>
          <cell r="C180">
            <v>0</v>
          </cell>
        </row>
        <row r="181">
          <cell r="A181">
            <v>10</v>
          </cell>
          <cell r="B181">
            <v>0</v>
          </cell>
          <cell r="C181">
            <v>-0.8</v>
          </cell>
        </row>
        <row r="182">
          <cell r="B182">
            <v>0.3</v>
          </cell>
          <cell r="C182">
            <v>-0.4</v>
          </cell>
        </row>
        <row r="183">
          <cell r="B183">
            <v>0</v>
          </cell>
          <cell r="C183">
            <v>-0.5</v>
          </cell>
        </row>
        <row r="184">
          <cell r="A184" t="str">
            <v>15年1</v>
          </cell>
          <cell r="B184">
            <v>-0.5</v>
          </cell>
          <cell r="C184">
            <v>-0.3</v>
          </cell>
        </row>
        <row r="185">
          <cell r="B185">
            <v>-0.9</v>
          </cell>
          <cell r="C185">
            <v>-0.6</v>
          </cell>
        </row>
        <row r="186">
          <cell r="B186">
            <v>-0.9</v>
          </cell>
          <cell r="C186">
            <v>-0.3</v>
          </cell>
        </row>
        <row r="187">
          <cell r="A187">
            <v>4</v>
          </cell>
          <cell r="B187">
            <v>-1.5</v>
          </cell>
          <cell r="C187">
            <v>-0.6</v>
          </cell>
        </row>
        <row r="188">
          <cell r="B188">
            <v>-1.5</v>
          </cell>
          <cell r="C188">
            <v>-0.6</v>
          </cell>
        </row>
        <row r="189">
          <cell r="B189">
            <v>-0.9</v>
          </cell>
          <cell r="C189">
            <v>-0.4</v>
          </cell>
        </row>
        <row r="190">
          <cell r="A190">
            <v>7</v>
          </cell>
          <cell r="B190">
            <v>-1.1</v>
          </cell>
          <cell r="C190">
            <v>-1.2</v>
          </cell>
        </row>
        <row r="191">
          <cell r="B191">
            <v>-0.6</v>
          </cell>
          <cell r="C191">
            <v>-1.2</v>
          </cell>
        </row>
        <row r="192">
          <cell r="B192">
            <v>-0.3</v>
          </cell>
          <cell r="C192">
            <v>-1.2</v>
          </cell>
        </row>
        <row r="193">
          <cell r="A193">
            <v>10</v>
          </cell>
          <cell r="B193">
            <v>-0.1</v>
          </cell>
          <cell r="C193">
            <v>-0.9</v>
          </cell>
        </row>
        <row r="194">
          <cell r="B194">
            <v>-0.1</v>
          </cell>
          <cell r="C194">
            <v>-0.8</v>
          </cell>
        </row>
        <row r="195">
          <cell r="B195">
            <v>-0.3</v>
          </cell>
          <cell r="C195">
            <v>-0.7</v>
          </cell>
        </row>
        <row r="196">
          <cell r="A196" t="str">
            <v>16年1</v>
          </cell>
          <cell r="B196">
            <v>-0.8</v>
          </cell>
          <cell r="C196">
            <v>-0.7</v>
          </cell>
        </row>
        <row r="197">
          <cell r="B197">
            <v>-0.8</v>
          </cell>
          <cell r="C197">
            <v>-0.4</v>
          </cell>
        </row>
        <row r="198">
          <cell r="B198">
            <v>-1.2</v>
          </cell>
          <cell r="C198">
            <v>-0.4</v>
          </cell>
        </row>
        <row r="199">
          <cell r="A199">
            <v>4</v>
          </cell>
          <cell r="B199">
            <v>-1.3</v>
          </cell>
          <cell r="C199">
            <v>-0.3</v>
          </cell>
        </row>
        <row r="200">
          <cell r="B200">
            <v>-1.2</v>
          </cell>
          <cell r="C200">
            <v>-0.2</v>
          </cell>
        </row>
        <row r="201">
          <cell r="B201">
            <v>-1</v>
          </cell>
          <cell r="C201">
            <v>-0.4</v>
          </cell>
        </row>
        <row r="202">
          <cell r="A202">
            <v>7</v>
          </cell>
          <cell r="B202">
            <v>0</v>
          </cell>
          <cell r="C202">
            <v>-0.2</v>
          </cell>
        </row>
        <row r="203">
          <cell r="B203">
            <v>0.5</v>
          </cell>
          <cell r="C203">
            <v>-0.2</v>
          </cell>
        </row>
        <row r="204">
          <cell r="B204">
            <v>0.6</v>
          </cell>
          <cell r="C204">
            <v>-0.4</v>
          </cell>
        </row>
        <row r="205">
          <cell r="A205">
            <v>10</v>
          </cell>
          <cell r="B205">
            <v>0.2</v>
          </cell>
          <cell r="C205">
            <v>-0.7</v>
          </cell>
        </row>
        <row r="206">
          <cell r="B206">
            <v>0.6</v>
          </cell>
          <cell r="C206">
            <v>-0.1</v>
          </cell>
        </row>
        <row r="207">
          <cell r="B207">
            <v>0.3</v>
          </cell>
          <cell r="C207">
            <v>-0.1</v>
          </cell>
        </row>
        <row r="208">
          <cell r="A208" t="str">
            <v>17年1</v>
          </cell>
          <cell r="B208">
            <v>0.2</v>
          </cell>
          <cell r="C208">
            <v>0.3</v>
          </cell>
        </row>
        <row r="209">
          <cell r="B209">
            <v>0</v>
          </cell>
          <cell r="C209">
            <v>0.5</v>
          </cell>
        </row>
        <row r="210">
          <cell r="B210">
            <v>-0.4</v>
          </cell>
          <cell r="C210">
            <v>0.5</v>
          </cell>
        </row>
        <row r="211">
          <cell r="A211">
            <v>4</v>
          </cell>
          <cell r="B211">
            <v>-0.4</v>
          </cell>
          <cell r="C211">
            <v>0.6</v>
          </cell>
        </row>
        <row r="212">
          <cell r="B212">
            <v>-0.4</v>
          </cell>
          <cell r="C212">
            <v>0.6</v>
          </cell>
        </row>
        <row r="213">
          <cell r="B213">
            <v>0.4</v>
          </cell>
          <cell r="C213">
            <v>1</v>
          </cell>
        </row>
        <row r="214">
          <cell r="A214">
            <v>7</v>
          </cell>
          <cell r="B214">
            <v>1.2</v>
          </cell>
          <cell r="C214">
            <v>0.9</v>
          </cell>
        </row>
        <row r="215">
          <cell r="B215">
            <v>2</v>
          </cell>
          <cell r="C215">
            <v>1.1</v>
          </cell>
        </row>
        <row r="216">
          <cell r="B216">
            <v>3</v>
          </cell>
          <cell r="C216">
            <v>1.9</v>
          </cell>
        </row>
        <row r="217">
          <cell r="A217">
            <v>10</v>
          </cell>
          <cell r="B217">
            <v>3.1</v>
          </cell>
          <cell r="C217">
            <v>2.2</v>
          </cell>
        </row>
        <row r="218">
          <cell r="B218">
            <v>2.1</v>
          </cell>
          <cell r="C218">
            <v>1.4</v>
          </cell>
        </row>
        <row r="219">
          <cell r="B219">
            <v>1.9</v>
          </cell>
          <cell r="C219">
            <v>1.5</v>
          </cell>
        </row>
        <row r="220">
          <cell r="A220" t="str">
            <v>18年1</v>
          </cell>
          <cell r="B220">
            <v>0.5</v>
          </cell>
          <cell r="C220">
            <v>0.6</v>
          </cell>
        </row>
        <row r="221">
          <cell r="B221">
            <v>0.5</v>
          </cell>
          <cell r="C221">
            <v>1</v>
          </cell>
        </row>
        <row r="222">
          <cell r="B222">
            <v>0</v>
          </cell>
          <cell r="C222">
            <v>1</v>
          </cell>
        </row>
        <row r="223">
          <cell r="A223">
            <v>4</v>
          </cell>
          <cell r="B223">
            <v>0</v>
          </cell>
          <cell r="C223">
            <v>1</v>
          </cell>
        </row>
        <row r="224">
          <cell r="B224">
            <v>0.1</v>
          </cell>
          <cell r="C224">
            <v>1.1</v>
          </cell>
        </row>
        <row r="225">
          <cell r="B225">
            <v>0.9</v>
          </cell>
          <cell r="C225">
            <v>1.5</v>
          </cell>
        </row>
        <row r="226">
          <cell r="A226">
            <v>7</v>
          </cell>
          <cell r="B226">
            <v>2.7</v>
          </cell>
          <cell r="C226">
            <v>2.3</v>
          </cell>
        </row>
        <row r="227">
          <cell r="B227">
            <v>3.6</v>
          </cell>
          <cell r="C227">
            <v>2.7</v>
          </cell>
        </row>
        <row r="228">
          <cell r="B228">
            <v>4.1</v>
          </cell>
          <cell r="C228">
            <v>3</v>
          </cell>
        </row>
        <row r="229">
          <cell r="A229">
            <v>10</v>
          </cell>
          <cell r="B229">
            <v>3.5</v>
          </cell>
          <cell r="C229">
            <v>2.6</v>
          </cell>
        </row>
        <row r="230">
          <cell r="B230">
            <v>3</v>
          </cell>
          <cell r="C230">
            <v>2.3</v>
          </cell>
        </row>
        <row r="231">
          <cell r="B231">
            <v>2.3</v>
          </cell>
          <cell r="C231">
            <v>2</v>
          </cell>
        </row>
        <row r="232">
          <cell r="A232" t="str">
            <v>19年1</v>
          </cell>
          <cell r="B232">
            <v>1.5</v>
          </cell>
          <cell r="C232">
            <v>1.6</v>
          </cell>
        </row>
        <row r="233">
          <cell r="B233">
            <v>0.7</v>
          </cell>
          <cell r="C233">
            <v>1.2</v>
          </cell>
        </row>
        <row r="234">
          <cell r="B234">
            <v>0.3</v>
          </cell>
          <cell r="C234">
            <v>1.3</v>
          </cell>
        </row>
        <row r="235">
          <cell r="A235">
            <v>4</v>
          </cell>
          <cell r="B235">
            <v>0.7</v>
          </cell>
          <cell r="C235">
            <v>1.8</v>
          </cell>
        </row>
        <row r="236">
          <cell r="B236">
            <v>0.4</v>
          </cell>
          <cell r="C236">
            <v>1.3</v>
          </cell>
        </row>
        <row r="237">
          <cell r="B237">
            <v>0.5</v>
          </cell>
          <cell r="C237">
            <v>1.1</v>
          </cell>
        </row>
        <row r="238">
          <cell r="A238">
            <v>7</v>
          </cell>
          <cell r="B238">
            <v>1.4</v>
          </cell>
          <cell r="C238">
            <v>1</v>
          </cell>
        </row>
        <row r="239">
          <cell r="B239">
            <v>1.7</v>
          </cell>
          <cell r="C239">
            <v>0.8</v>
          </cell>
        </row>
        <row r="240">
          <cell r="B240">
            <v>1.7</v>
          </cell>
          <cell r="C240">
            <v>0.6</v>
          </cell>
        </row>
        <row r="241">
          <cell r="A241">
            <v>10</v>
          </cell>
          <cell r="B241">
            <v>1</v>
          </cell>
          <cell r="C241">
            <v>0.1</v>
          </cell>
        </row>
        <row r="242">
          <cell r="B242">
            <v>0.3</v>
          </cell>
          <cell r="C242">
            <v>-0.4</v>
          </cell>
        </row>
        <row r="243">
          <cell r="B243">
            <v>-0.1</v>
          </cell>
          <cell r="C243">
            <v>-0.4</v>
          </cell>
        </row>
        <row r="244">
          <cell r="A244" t="str">
            <v>20年1</v>
          </cell>
          <cell r="B244">
            <v>-0.6</v>
          </cell>
          <cell r="C244">
            <v>-0.5</v>
          </cell>
        </row>
        <row r="245">
          <cell r="B245">
            <v>-1.2</v>
          </cell>
          <cell r="C245">
            <v>-0.7</v>
          </cell>
        </row>
        <row r="246">
          <cell r="B246">
            <v>-1.7</v>
          </cell>
          <cell r="C246">
            <v>-0.7</v>
          </cell>
        </row>
        <row r="247">
          <cell r="A247">
            <v>4</v>
          </cell>
          <cell r="B247">
            <v>-1.9</v>
          </cell>
          <cell r="C247">
            <v>-0.8</v>
          </cell>
        </row>
        <row r="248">
          <cell r="B248">
            <v>-1.6</v>
          </cell>
          <cell r="C248">
            <v>-0.7</v>
          </cell>
        </row>
        <row r="249">
          <cell r="B249">
            <v>-1.5</v>
          </cell>
          <cell r="C249">
            <v>-1</v>
          </cell>
        </row>
        <row r="250">
          <cell r="A250">
            <v>7</v>
          </cell>
          <cell r="B250">
            <v>-1.3</v>
          </cell>
          <cell r="C250">
            <v>-1.7</v>
          </cell>
        </row>
        <row r="251">
          <cell r="B251">
            <v>-0.5</v>
          </cell>
          <cell r="C251">
            <v>-1.4</v>
          </cell>
        </row>
        <row r="252">
          <cell r="B252">
            <v>-0.6</v>
          </cell>
          <cell r="C252">
            <v>-1.6</v>
          </cell>
        </row>
        <row r="253">
          <cell r="A253">
            <v>10</v>
          </cell>
          <cell r="B253">
            <v>-0.6</v>
          </cell>
          <cell r="C253">
            <v>-1.4</v>
          </cell>
        </row>
        <row r="254">
          <cell r="B254">
            <v>-0.6</v>
          </cell>
          <cell r="C254">
            <v>-1.2</v>
          </cell>
        </row>
        <row r="255">
          <cell r="B255">
            <v>-1.1</v>
          </cell>
          <cell r="C255">
            <v>-1.4</v>
          </cell>
        </row>
        <row r="256">
          <cell r="A256" t="str">
            <v>21年1</v>
          </cell>
          <cell r="B256">
            <v>-1.2</v>
          </cell>
          <cell r="C256">
            <v>-1.1</v>
          </cell>
        </row>
        <row r="257">
          <cell r="B257">
            <v>-1.4</v>
          </cell>
          <cell r="C257">
            <v>-0.9</v>
          </cell>
        </row>
        <row r="258">
          <cell r="B258">
            <v>-2.4</v>
          </cell>
          <cell r="C258">
            <v>-1.4</v>
          </cell>
        </row>
        <row r="259">
          <cell r="A259">
            <v>4</v>
          </cell>
          <cell r="B259">
            <v>-3</v>
          </cell>
          <cell r="C259">
            <v>-1.9</v>
          </cell>
        </row>
        <row r="260">
          <cell r="B260">
            <v>-3.2</v>
          </cell>
          <cell r="C260">
            <v>-2.4</v>
          </cell>
        </row>
        <row r="261">
          <cell r="B261">
            <v>-2.1</v>
          </cell>
          <cell r="C261">
            <v>-1.6</v>
          </cell>
        </row>
        <row r="262">
          <cell r="A262">
            <v>7</v>
          </cell>
          <cell r="B262">
            <v>-2.1</v>
          </cell>
          <cell r="C262">
            <v>-2.5</v>
          </cell>
        </row>
        <row r="263">
          <cell r="B263">
            <v>-2.1</v>
          </cell>
          <cell r="C263">
            <v>-3</v>
          </cell>
        </row>
        <row r="264">
          <cell r="B264">
            <v>-2.1</v>
          </cell>
          <cell r="C264">
            <v>-3.1</v>
          </cell>
        </row>
        <row r="265">
          <cell r="A265">
            <v>10</v>
          </cell>
          <cell r="B265">
            <v>-2.3</v>
          </cell>
          <cell r="C265">
            <v>-3.1</v>
          </cell>
        </row>
        <row r="266">
          <cell r="B266">
            <v>-2.2</v>
          </cell>
          <cell r="C266">
            <v>-2.8</v>
          </cell>
        </row>
        <row r="267">
          <cell r="B267">
            <v>-2.2</v>
          </cell>
          <cell r="C267">
            <v>-2.4</v>
          </cell>
        </row>
        <row r="268">
          <cell r="A268" t="str">
            <v>22年1</v>
          </cell>
          <cell r="B268">
            <v>-2.5</v>
          </cell>
          <cell r="C268">
            <v>-2.4</v>
          </cell>
        </row>
        <row r="269">
          <cell r="B269">
            <v>-2.5</v>
          </cell>
          <cell r="C269">
            <v>-2</v>
          </cell>
        </row>
        <row r="270">
          <cell r="B270">
            <v>-2.1</v>
          </cell>
          <cell r="C270">
            <v>-1</v>
          </cell>
        </row>
        <row r="271">
          <cell r="A271">
            <v>4</v>
          </cell>
          <cell r="B271">
            <v>-2.7</v>
          </cell>
          <cell r="C271">
            <v>-1.7</v>
          </cell>
        </row>
        <row r="272">
          <cell r="B272">
            <v>-1.9</v>
          </cell>
          <cell r="C272">
            <v>-1.1</v>
          </cell>
        </row>
        <row r="273">
          <cell r="B273">
            <v>-1.6</v>
          </cell>
          <cell r="C273">
            <v>-1.2</v>
          </cell>
        </row>
        <row r="274">
          <cell r="A274">
            <v>7</v>
          </cell>
          <cell r="B274">
            <v>-0.6</v>
          </cell>
          <cell r="C274">
            <v>-1</v>
          </cell>
        </row>
        <row r="275">
          <cell r="B275">
            <v>-0.2</v>
          </cell>
          <cell r="C275">
            <v>-1.2</v>
          </cell>
        </row>
        <row r="276">
          <cell r="B276">
            <v>0.1</v>
          </cell>
          <cell r="C276">
            <v>-0.9</v>
          </cell>
        </row>
        <row r="277">
          <cell r="A277">
            <v>10</v>
          </cell>
          <cell r="B277">
            <v>0.5</v>
          </cell>
          <cell r="C277">
            <v>-0.3</v>
          </cell>
        </row>
        <row r="278">
          <cell r="B278">
            <v>0.4</v>
          </cell>
          <cell r="C278">
            <v>-0.1</v>
          </cell>
        </row>
        <row r="279">
          <cell r="B279">
            <v>0</v>
          </cell>
          <cell r="C279">
            <v>-0.2</v>
          </cell>
        </row>
        <row r="280">
          <cell r="A280" t="str">
            <v>23年1</v>
          </cell>
          <cell r="B280">
            <v>-0.3</v>
          </cell>
          <cell r="C280">
            <v>-0.1</v>
          </cell>
        </row>
        <row r="281">
          <cell r="B281">
            <v>-0.4</v>
          </cell>
          <cell r="C281">
            <v>0.1</v>
          </cell>
        </row>
        <row r="282">
          <cell r="B282">
            <v>-1</v>
          </cell>
          <cell r="C282">
            <v>0.1</v>
          </cell>
        </row>
        <row r="283">
          <cell r="A283">
            <v>4</v>
          </cell>
          <cell r="B283">
            <v>-0.9</v>
          </cell>
          <cell r="C283">
            <v>0.1</v>
          </cell>
        </row>
        <row r="284">
          <cell r="B284">
            <v>-0.1</v>
          </cell>
          <cell r="C284">
            <v>0.6</v>
          </cell>
        </row>
        <row r="285">
          <cell r="B285">
            <v>0</v>
          </cell>
          <cell r="C285">
            <v>0.5</v>
          </cell>
        </row>
        <row r="286">
          <cell r="A286">
            <v>7</v>
          </cell>
          <cell r="B286">
            <v>2.4</v>
          </cell>
          <cell r="C286">
            <v>2</v>
          </cell>
        </row>
        <row r="287">
          <cell r="B287">
            <v>3.1</v>
          </cell>
          <cell r="C287">
            <v>2.1</v>
          </cell>
        </row>
        <row r="288">
          <cell r="B288">
            <v>3.3</v>
          </cell>
          <cell r="C288">
            <v>2.3</v>
          </cell>
        </row>
        <row r="289">
          <cell r="A289">
            <v>10</v>
          </cell>
          <cell r="B289">
            <v>2.9</v>
          </cell>
          <cell r="C289">
            <v>2</v>
          </cell>
        </row>
        <row r="290">
          <cell r="B290">
            <v>2.3</v>
          </cell>
          <cell r="C290">
            <v>1.8</v>
          </cell>
        </row>
        <row r="291">
          <cell r="B291">
            <v>1.2</v>
          </cell>
          <cell r="C291">
            <v>1</v>
          </cell>
        </row>
        <row r="292">
          <cell r="A292" t="str">
            <v>24年1</v>
          </cell>
          <cell r="B292">
            <v>1.8</v>
          </cell>
          <cell r="C292">
            <v>2</v>
          </cell>
        </row>
        <row r="293">
          <cell r="B293">
            <v>1.5</v>
          </cell>
          <cell r="C293">
            <v>2</v>
          </cell>
        </row>
        <row r="294">
          <cell r="B294">
            <v>0.9</v>
          </cell>
          <cell r="C294">
            <v>2.1</v>
          </cell>
        </row>
        <row r="295">
          <cell r="A295">
            <v>4</v>
          </cell>
          <cell r="B295">
            <v>1.4</v>
          </cell>
          <cell r="C295">
            <v>2.3</v>
          </cell>
        </row>
        <row r="296">
          <cell r="B296">
            <v>1.1</v>
          </cell>
          <cell r="C296">
            <v>1.8</v>
          </cell>
        </row>
        <row r="297">
          <cell r="B297">
            <v>1.1</v>
          </cell>
          <cell r="C297">
            <v>1.6</v>
          </cell>
        </row>
        <row r="298">
          <cell r="A298">
            <v>7</v>
          </cell>
          <cell r="B298">
            <v>1.7</v>
          </cell>
          <cell r="C298">
            <v>1.3</v>
          </cell>
        </row>
        <row r="299">
          <cell r="B299">
            <v>2.5</v>
          </cell>
          <cell r="C299">
            <v>1.4</v>
          </cell>
        </row>
        <row r="300">
          <cell r="B300">
            <v>1.9</v>
          </cell>
          <cell r="C300">
            <v>0.8</v>
          </cell>
        </row>
        <row r="301">
          <cell r="A301">
            <v>10</v>
          </cell>
          <cell r="B301">
            <v>2.2</v>
          </cell>
          <cell r="C301">
            <v>1.3</v>
          </cell>
        </row>
        <row r="302">
          <cell r="B302">
            <v>1.7</v>
          </cell>
          <cell r="C302">
            <v>1.3</v>
          </cell>
        </row>
        <row r="303">
          <cell r="B303">
            <v>1.1</v>
          </cell>
          <cell r="C303">
            <v>1</v>
          </cell>
        </row>
        <row r="304">
          <cell r="A304" t="str">
            <v>25年1</v>
          </cell>
          <cell r="B304">
            <v>1</v>
          </cell>
          <cell r="C304">
            <v>1.2</v>
          </cell>
        </row>
        <row r="305">
          <cell r="B305">
            <v>0.8</v>
          </cell>
          <cell r="C305">
            <v>1.3</v>
          </cell>
        </row>
        <row r="306">
          <cell r="B306">
            <v>0.2</v>
          </cell>
          <cell r="C306">
            <v>1.4</v>
          </cell>
        </row>
        <row r="307">
          <cell r="A307">
            <v>4</v>
          </cell>
          <cell r="B307">
            <v>1.4</v>
          </cell>
          <cell r="C307">
            <v>2.3</v>
          </cell>
        </row>
        <row r="308">
          <cell r="B308">
            <v>2</v>
          </cell>
          <cell r="C308">
            <v>2.7</v>
          </cell>
        </row>
        <row r="309">
          <cell r="B309">
            <v>1.5</v>
          </cell>
          <cell r="C309">
            <v>2</v>
          </cell>
        </row>
        <row r="310">
          <cell r="A310">
            <v>7</v>
          </cell>
          <cell r="B310">
            <v>2.2</v>
          </cell>
          <cell r="C310">
            <v>1.9</v>
          </cell>
        </row>
        <row r="311">
          <cell r="B311">
            <v>3.4</v>
          </cell>
          <cell r="C311">
            <v>2.3</v>
          </cell>
        </row>
        <row r="312">
          <cell r="B312">
            <v>3.9</v>
          </cell>
          <cell r="C312">
            <v>2.8</v>
          </cell>
        </row>
        <row r="313">
          <cell r="A313">
            <v>10</v>
          </cell>
          <cell r="B313">
            <v>3.6</v>
          </cell>
          <cell r="C313">
            <v>2.7</v>
          </cell>
        </row>
        <row r="314">
          <cell r="B314">
            <v>3.1</v>
          </cell>
          <cell r="C314">
            <v>2.7</v>
          </cell>
        </row>
        <row r="315">
          <cell r="B315">
            <v>3.5</v>
          </cell>
          <cell r="C315">
            <v>3.4</v>
          </cell>
        </row>
        <row r="316">
          <cell r="A316" t="str">
            <v>26年1</v>
          </cell>
          <cell r="B316">
            <v>3</v>
          </cell>
          <cell r="C316">
            <v>3.3</v>
          </cell>
        </row>
        <row r="317">
          <cell r="B317">
            <v>3.1</v>
          </cell>
          <cell r="C317">
            <v>3.6</v>
          </cell>
        </row>
        <row r="318">
          <cell r="B318">
            <v>3</v>
          </cell>
          <cell r="C318">
            <v>4.1</v>
          </cell>
        </row>
        <row r="319">
          <cell r="A319">
            <v>4</v>
          </cell>
          <cell r="B319">
            <v>2.3</v>
          </cell>
          <cell r="C319">
            <v>3.3</v>
          </cell>
        </row>
        <row r="320">
          <cell r="B320">
            <v>1.9</v>
          </cell>
          <cell r="C320">
            <v>2.7</v>
          </cell>
        </row>
        <row r="321">
          <cell r="B321">
            <v>1.8</v>
          </cell>
          <cell r="C321">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3"/>
  <sheetViews>
    <sheetView tabSelected="1" workbookViewId="0" topLeftCell="A1">
      <selection activeCell="A1" sqref="A1"/>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397">
        <v>26</v>
      </c>
      <c r="AA1" s="397"/>
      <c r="AB1" s="10" t="s">
        <v>1</v>
      </c>
      <c r="AC1" s="397">
        <v>7</v>
      </c>
      <c r="AD1" s="397"/>
      <c r="AE1" s="296" t="s">
        <v>2</v>
      </c>
      <c r="AF1" s="397">
        <v>25</v>
      </c>
      <c r="AG1" s="397"/>
      <c r="AH1" s="10" t="s">
        <v>3</v>
      </c>
      <c r="AI1" s="10"/>
      <c r="AJ1" s="10"/>
      <c r="AK1" s="10"/>
    </row>
    <row r="2" spans="24:37" s="9" customFormat="1" ht="14.25">
      <c r="X2" s="286"/>
      <c r="Y2" s="286"/>
      <c r="Z2" s="287"/>
      <c r="AA2" s="287"/>
      <c r="AB2" s="286"/>
      <c r="AC2" s="287"/>
      <c r="AD2" s="287"/>
      <c r="AE2" s="286"/>
      <c r="AF2" s="287"/>
      <c r="AG2" s="287"/>
      <c r="AH2" s="286"/>
      <c r="AI2" s="286"/>
      <c r="AJ2" s="286"/>
      <c r="AK2" s="286"/>
    </row>
    <row r="3" spans="24:37" s="9" customFormat="1" ht="14.25">
      <c r="X3" s="286"/>
      <c r="Y3" s="286"/>
      <c r="Z3" s="287"/>
      <c r="AA3" s="287"/>
      <c r="AB3" s="286"/>
      <c r="AC3" s="287"/>
      <c r="AD3" s="287"/>
      <c r="AE3" s="286"/>
      <c r="AF3" s="287"/>
      <c r="AG3" s="287"/>
      <c r="AH3" s="286"/>
      <c r="AI3" s="286"/>
      <c r="AJ3" s="286"/>
      <c r="AK3" s="286"/>
    </row>
    <row r="4" ht="4.5" customHeight="1"/>
    <row r="5" spans="1:38" ht="30.75">
      <c r="A5" s="398" t="s">
        <v>4</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
    </row>
    <row r="6" spans="1:38" s="9" customFormat="1" ht="20.25">
      <c r="A6" s="7"/>
      <c r="B6" s="8"/>
      <c r="C6" s="8"/>
      <c r="D6" s="8"/>
      <c r="E6" s="8"/>
      <c r="F6" s="8"/>
      <c r="G6" s="8"/>
      <c r="H6" s="8"/>
      <c r="I6" s="8"/>
      <c r="J6" s="8"/>
      <c r="K6" s="8"/>
      <c r="M6" s="8" t="s">
        <v>5</v>
      </c>
      <c r="N6" s="8"/>
      <c r="O6" s="8"/>
      <c r="P6" s="399">
        <v>26</v>
      </c>
      <c r="Q6" s="399"/>
      <c r="R6" s="399"/>
      <c r="S6" s="7" t="s">
        <v>1</v>
      </c>
      <c r="T6" s="8"/>
      <c r="U6" s="399">
        <v>6</v>
      </c>
      <c r="V6" s="399"/>
      <c r="W6" s="399"/>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83"/>
      <c r="Q7" s="283"/>
      <c r="R7" s="283"/>
      <c r="S7" s="7"/>
      <c r="T7" s="8"/>
      <c r="U7" s="283"/>
      <c r="V7" s="283"/>
      <c r="W7" s="283"/>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83"/>
      <c r="Q8" s="283"/>
      <c r="R8" s="283"/>
      <c r="S8" s="7"/>
      <c r="T8" s="8"/>
      <c r="U8" s="283"/>
      <c r="V8" s="283"/>
      <c r="W8" s="283"/>
      <c r="X8" s="7"/>
      <c r="Z8" s="8"/>
      <c r="AB8" s="8"/>
      <c r="AC8" s="8"/>
      <c r="AD8" s="8"/>
      <c r="AE8" s="8"/>
      <c r="AF8" s="8"/>
      <c r="AG8" s="8"/>
      <c r="AH8" s="8"/>
      <c r="AI8" s="8"/>
      <c r="AJ8" s="8"/>
      <c r="AK8" s="8"/>
      <c r="AL8" s="8"/>
    </row>
    <row r="9" ht="4.5" customHeight="1"/>
    <row r="11" spans="21:34" ht="13.5">
      <c r="U11" s="4" t="s">
        <v>245</v>
      </c>
      <c r="V11" s="4"/>
      <c r="W11" s="4"/>
      <c r="X11" s="4"/>
      <c r="Y11" s="4"/>
      <c r="Z11" s="4"/>
      <c r="AA11" s="4"/>
      <c r="AB11" s="4"/>
      <c r="AC11" s="4"/>
      <c r="AD11" s="4"/>
      <c r="AE11" s="4"/>
      <c r="AF11" s="4"/>
      <c r="AG11" s="4"/>
      <c r="AH11" s="4"/>
    </row>
    <row r="12" spans="21:34" ht="13.5">
      <c r="U12" s="4"/>
      <c r="V12" s="4"/>
      <c r="W12" s="4" t="s">
        <v>285</v>
      </c>
      <c r="X12" s="4"/>
      <c r="Y12" s="4"/>
      <c r="Z12" s="4"/>
      <c r="AA12" s="5"/>
      <c r="AB12" s="4"/>
      <c r="AC12" s="4"/>
      <c r="AD12" s="4"/>
      <c r="AE12" s="4"/>
      <c r="AF12" s="4"/>
      <c r="AG12" s="4"/>
      <c r="AH12" s="4"/>
    </row>
    <row r="13" spans="21:34" ht="13.5">
      <c r="U13" s="4"/>
      <c r="V13" s="4"/>
      <c r="W13" s="4" t="s">
        <v>263</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256</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85" t="s">
        <v>236</v>
      </c>
      <c r="E24" s="395" t="s">
        <v>292</v>
      </c>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row>
    <row r="25" ht="3.75" customHeight="1"/>
    <row r="26" spans="1:33" ht="44.25" customHeight="1">
      <c r="A26" s="104"/>
      <c r="B26" s="104"/>
      <c r="C26" s="104"/>
      <c r="D26" s="285" t="s">
        <v>236</v>
      </c>
      <c r="E26" s="395" t="s">
        <v>306</v>
      </c>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row>
    <row r="27" spans="1:33" ht="47.25" customHeight="1">
      <c r="A27" s="104"/>
      <c r="B27" s="104"/>
      <c r="C27" s="104"/>
      <c r="D27" s="285" t="s">
        <v>236</v>
      </c>
      <c r="E27" s="395" t="s">
        <v>309</v>
      </c>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row>
    <row r="28" spans="1:33" ht="43.5" customHeight="1">
      <c r="A28" s="104"/>
      <c r="B28" s="104"/>
      <c r="C28" s="104"/>
      <c r="D28" s="285" t="s">
        <v>236</v>
      </c>
      <c r="E28" s="395" t="s">
        <v>271</v>
      </c>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row>
    <row r="29" spans="1:33" ht="4.5" customHeight="1">
      <c r="A29" s="104"/>
      <c r="B29" s="104"/>
      <c r="C29" s="104"/>
      <c r="D29" s="288"/>
      <c r="E29" s="289"/>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row>
    <row r="30" ht="6" customHeight="1"/>
    <row r="34" ht="9" customHeight="1"/>
    <row r="35" ht="17.25">
      <c r="A35" s="6" t="s">
        <v>13</v>
      </c>
    </row>
    <row r="36" ht="17.25">
      <c r="A36" s="6"/>
    </row>
    <row r="37" ht="5.25" customHeight="1">
      <c r="A37" s="6"/>
    </row>
    <row r="38" ht="7.5" customHeight="1"/>
    <row r="39" spans="4:27" ht="17.25" customHeight="1">
      <c r="D39" s="1" t="s">
        <v>14</v>
      </c>
      <c r="I39" s="400">
        <v>1.3</v>
      </c>
      <c r="J39" s="400"/>
      <c r="K39" s="401"/>
      <c r="L39" s="1" t="s">
        <v>250</v>
      </c>
      <c r="S39" s="125"/>
      <c r="T39" s="125"/>
      <c r="U39" s="125"/>
      <c r="V39" s="280"/>
      <c r="W39" s="280"/>
      <c r="X39" s="281"/>
      <c r="Z39" s="125"/>
      <c r="AA39" s="191"/>
    </row>
    <row r="40" spans="6:33" ht="43.5" customHeight="1">
      <c r="F40" s="57"/>
      <c r="H40" s="285" t="s">
        <v>236</v>
      </c>
      <c r="I40" s="402" t="s">
        <v>300</v>
      </c>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c r="AG40" s="402"/>
    </row>
    <row r="41" ht="9" customHeight="1"/>
    <row r="42" spans="4:25" ht="17.25" customHeight="1">
      <c r="D42" s="1" t="s">
        <v>17</v>
      </c>
      <c r="I42" s="400">
        <v>1.8</v>
      </c>
      <c r="J42" s="400"/>
      <c r="K42" s="401"/>
      <c r="L42" s="1" t="s">
        <v>250</v>
      </c>
      <c r="Q42" s="11"/>
      <c r="R42" s="11"/>
      <c r="V42" s="280"/>
      <c r="W42" s="280"/>
      <c r="X42" s="281"/>
      <c r="Y42" s="192"/>
    </row>
    <row r="43" spans="1:33" ht="43.5" customHeight="1">
      <c r="A43" s="104"/>
      <c r="B43" s="104"/>
      <c r="C43" s="104"/>
      <c r="D43" s="104"/>
      <c r="F43" s="57"/>
      <c r="H43" s="285" t="s">
        <v>236</v>
      </c>
      <c r="I43" s="402" t="s">
        <v>301</v>
      </c>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row>
    <row r="44" ht="6" customHeight="1"/>
  </sheetData>
  <sheetProtection/>
  <mergeCells count="14">
    <mergeCell ref="E27:AG27"/>
    <mergeCell ref="E28:AG28"/>
    <mergeCell ref="I39:K39"/>
    <mergeCell ref="I40:AG40"/>
    <mergeCell ref="I42:K42"/>
    <mergeCell ref="I43:AG43"/>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6">
      <selection activeCell="AJ27" sqref="AJ27"/>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0</v>
      </c>
      <c r="M4" s="647">
        <v>26</v>
      </c>
      <c r="N4" s="647"/>
      <c r="O4" s="1" t="s">
        <v>155</v>
      </c>
      <c r="W4" s="88"/>
      <c r="X4" s="89"/>
      <c r="Y4" s="648">
        <v>0.5833333333333334</v>
      </c>
      <c r="Z4" s="648"/>
      <c r="AA4" s="648"/>
      <c r="AB4" s="90" t="s">
        <v>156</v>
      </c>
    </row>
    <row r="6" spans="3:36" s="22" customFormat="1" ht="17.25" customHeight="1" thickBot="1">
      <c r="C6" s="23"/>
      <c r="D6" s="24"/>
      <c r="E6" s="24"/>
      <c r="F6" s="24"/>
      <c r="G6" s="24"/>
      <c r="H6" s="24"/>
      <c r="I6" s="24"/>
      <c r="J6" s="25"/>
      <c r="K6" s="641" t="s">
        <v>157</v>
      </c>
      <c r="L6" s="642"/>
      <c r="M6" s="642"/>
      <c r="N6" s="642"/>
      <c r="O6" s="642"/>
      <c r="P6" s="642"/>
      <c r="Q6" s="642"/>
      <c r="R6" s="642"/>
      <c r="S6" s="643"/>
      <c r="T6" s="23"/>
      <c r="U6" s="24"/>
      <c r="V6" s="24"/>
      <c r="W6" s="24"/>
      <c r="X6" s="24"/>
      <c r="Y6" s="24"/>
      <c r="Z6" s="24"/>
      <c r="AA6" s="25"/>
      <c r="AB6" s="641" t="s">
        <v>157</v>
      </c>
      <c r="AC6" s="642"/>
      <c r="AD6" s="642"/>
      <c r="AE6" s="642"/>
      <c r="AF6" s="642"/>
      <c r="AG6" s="642"/>
      <c r="AH6" s="642"/>
      <c r="AI6" s="642"/>
      <c r="AJ6" s="643"/>
    </row>
    <row r="7" spans="3:36" s="22" customFormat="1" ht="17.25" customHeight="1" thickTop="1">
      <c r="C7" s="26" t="s">
        <v>0</v>
      </c>
      <c r="D7" s="27"/>
      <c r="E7" s="637">
        <v>26</v>
      </c>
      <c r="F7" s="637"/>
      <c r="G7" s="27" t="s">
        <v>1</v>
      </c>
      <c r="H7" s="27">
        <v>3</v>
      </c>
      <c r="I7" s="649" t="s">
        <v>158</v>
      </c>
      <c r="J7" s="650"/>
      <c r="K7" s="636">
        <v>4</v>
      </c>
      <c r="L7" s="637"/>
      <c r="M7" s="27" t="s">
        <v>2</v>
      </c>
      <c r="N7" s="637">
        <v>25</v>
      </c>
      <c r="O7" s="637"/>
      <c r="P7" s="27" t="s">
        <v>159</v>
      </c>
      <c r="Q7" s="27" t="s">
        <v>160</v>
      </c>
      <c r="R7" s="27" t="s">
        <v>248</v>
      </c>
      <c r="S7" s="28" t="s">
        <v>161</v>
      </c>
      <c r="T7" s="26" t="s">
        <v>0</v>
      </c>
      <c r="U7" s="27"/>
      <c r="V7" s="637">
        <v>26</v>
      </c>
      <c r="W7" s="637"/>
      <c r="X7" s="27" t="s">
        <v>1</v>
      </c>
      <c r="Y7" s="27">
        <v>9</v>
      </c>
      <c r="Z7" s="649" t="s">
        <v>158</v>
      </c>
      <c r="AA7" s="650"/>
      <c r="AB7" s="636">
        <v>10</v>
      </c>
      <c r="AC7" s="637"/>
      <c r="AD7" s="27" t="s">
        <v>2</v>
      </c>
      <c r="AE7" s="637">
        <v>27</v>
      </c>
      <c r="AF7" s="637"/>
      <c r="AG7" s="27" t="s">
        <v>159</v>
      </c>
      <c r="AH7" s="27" t="s">
        <v>160</v>
      </c>
      <c r="AI7" s="27" t="s">
        <v>2</v>
      </c>
      <c r="AJ7" s="28" t="s">
        <v>161</v>
      </c>
    </row>
    <row r="8" spans="3:36" s="22" customFormat="1" ht="17.25" customHeight="1">
      <c r="C8" s="26" t="s">
        <v>0</v>
      </c>
      <c r="D8" s="27"/>
      <c r="E8" s="633">
        <v>26</v>
      </c>
      <c r="F8" s="633"/>
      <c r="G8" s="27" t="s">
        <v>1</v>
      </c>
      <c r="H8" s="27">
        <v>4</v>
      </c>
      <c r="I8" s="555" t="s">
        <v>158</v>
      </c>
      <c r="J8" s="639"/>
      <c r="K8" s="638">
        <v>5</v>
      </c>
      <c r="L8" s="633"/>
      <c r="M8" s="27" t="s">
        <v>2</v>
      </c>
      <c r="N8" s="633">
        <v>26</v>
      </c>
      <c r="O8" s="633"/>
      <c r="P8" s="27" t="s">
        <v>159</v>
      </c>
      <c r="Q8" s="27" t="s">
        <v>160</v>
      </c>
      <c r="R8" s="27" t="s">
        <v>2</v>
      </c>
      <c r="S8" s="28" t="s">
        <v>161</v>
      </c>
      <c r="T8" s="26" t="s">
        <v>0</v>
      </c>
      <c r="U8" s="27"/>
      <c r="V8" s="633">
        <v>26</v>
      </c>
      <c r="W8" s="633"/>
      <c r="X8" s="27" t="s">
        <v>1</v>
      </c>
      <c r="Y8" s="27">
        <v>10</v>
      </c>
      <c r="Z8" s="555" t="s">
        <v>158</v>
      </c>
      <c r="AA8" s="639"/>
      <c r="AB8" s="638">
        <v>11</v>
      </c>
      <c r="AC8" s="633"/>
      <c r="AD8" s="27" t="s">
        <v>2</v>
      </c>
      <c r="AE8" s="633">
        <v>26</v>
      </c>
      <c r="AF8" s="633"/>
      <c r="AG8" s="27" t="s">
        <v>159</v>
      </c>
      <c r="AH8" s="27" t="s">
        <v>160</v>
      </c>
      <c r="AI8" s="27" t="s">
        <v>262</v>
      </c>
      <c r="AJ8" s="28" t="s">
        <v>161</v>
      </c>
    </row>
    <row r="9" spans="3:36" s="22" customFormat="1" ht="17.25" customHeight="1">
      <c r="C9" s="26" t="s">
        <v>0</v>
      </c>
      <c r="D9" s="27"/>
      <c r="E9" s="633">
        <v>26</v>
      </c>
      <c r="F9" s="633"/>
      <c r="G9" s="27" t="s">
        <v>1</v>
      </c>
      <c r="H9" s="27">
        <v>5</v>
      </c>
      <c r="I9" s="555" t="s">
        <v>158</v>
      </c>
      <c r="J9" s="639"/>
      <c r="K9" s="638">
        <v>6</v>
      </c>
      <c r="L9" s="633"/>
      <c r="M9" s="27" t="s">
        <v>2</v>
      </c>
      <c r="N9" s="633">
        <v>25</v>
      </c>
      <c r="O9" s="633"/>
      <c r="P9" s="27" t="s">
        <v>159</v>
      </c>
      <c r="Q9" s="27" t="s">
        <v>160</v>
      </c>
      <c r="R9" s="27" t="s">
        <v>262</v>
      </c>
      <c r="S9" s="28" t="s">
        <v>161</v>
      </c>
      <c r="T9" s="26" t="s">
        <v>0</v>
      </c>
      <c r="U9" s="27"/>
      <c r="V9" s="633">
        <v>26</v>
      </c>
      <c r="W9" s="633"/>
      <c r="X9" s="27" t="s">
        <v>1</v>
      </c>
      <c r="Y9" s="27">
        <v>11</v>
      </c>
      <c r="Z9" s="555" t="s">
        <v>158</v>
      </c>
      <c r="AA9" s="639"/>
      <c r="AB9" s="638">
        <v>12</v>
      </c>
      <c r="AC9" s="633"/>
      <c r="AD9" s="27" t="s">
        <v>2</v>
      </c>
      <c r="AE9" s="633">
        <v>25</v>
      </c>
      <c r="AF9" s="633"/>
      <c r="AG9" s="27" t="s">
        <v>159</v>
      </c>
      <c r="AH9" s="27" t="s">
        <v>160</v>
      </c>
      <c r="AI9" s="27" t="s">
        <v>261</v>
      </c>
      <c r="AJ9" s="28" t="s">
        <v>161</v>
      </c>
    </row>
    <row r="10" spans="3:36" s="22" customFormat="1" ht="17.25" customHeight="1">
      <c r="C10" s="26" t="s">
        <v>0</v>
      </c>
      <c r="D10" s="27"/>
      <c r="E10" s="633">
        <v>26</v>
      </c>
      <c r="F10" s="633"/>
      <c r="G10" s="27" t="s">
        <v>1</v>
      </c>
      <c r="H10" s="27">
        <v>6</v>
      </c>
      <c r="I10" s="555" t="s">
        <v>158</v>
      </c>
      <c r="J10" s="639"/>
      <c r="K10" s="638">
        <v>7</v>
      </c>
      <c r="L10" s="633"/>
      <c r="M10" s="27" t="s">
        <v>2</v>
      </c>
      <c r="N10" s="633">
        <v>25</v>
      </c>
      <c r="O10" s="633"/>
      <c r="P10" s="27" t="s">
        <v>159</v>
      </c>
      <c r="Q10" s="27" t="s">
        <v>160</v>
      </c>
      <c r="R10" s="27" t="s">
        <v>248</v>
      </c>
      <c r="S10" s="28" t="s">
        <v>161</v>
      </c>
      <c r="T10" s="26" t="s">
        <v>0</v>
      </c>
      <c r="U10" s="27"/>
      <c r="V10" s="633">
        <v>26</v>
      </c>
      <c r="W10" s="633"/>
      <c r="X10" s="27" t="s">
        <v>1</v>
      </c>
      <c r="Y10" s="27">
        <v>12</v>
      </c>
      <c r="Z10" s="555" t="s">
        <v>158</v>
      </c>
      <c r="AA10" s="639"/>
      <c r="AB10" s="638">
        <v>1</v>
      </c>
      <c r="AC10" s="633"/>
      <c r="AD10" s="27" t="s">
        <v>2</v>
      </c>
      <c r="AE10" s="633">
        <v>26</v>
      </c>
      <c r="AF10" s="633"/>
      <c r="AG10" s="27" t="s">
        <v>159</v>
      </c>
      <c r="AH10" s="27" t="s">
        <v>160</v>
      </c>
      <c r="AI10" s="27" t="s">
        <v>2</v>
      </c>
      <c r="AJ10" s="28" t="s">
        <v>161</v>
      </c>
    </row>
    <row r="11" spans="3:36" s="22" customFormat="1" ht="17.25" customHeight="1">
      <c r="C11" s="26" t="s">
        <v>0</v>
      </c>
      <c r="D11" s="27"/>
      <c r="E11" s="633">
        <v>26</v>
      </c>
      <c r="F11" s="633"/>
      <c r="G11" s="27" t="s">
        <v>1</v>
      </c>
      <c r="H11" s="27">
        <v>7</v>
      </c>
      <c r="I11" s="555" t="s">
        <v>158</v>
      </c>
      <c r="J11" s="639"/>
      <c r="K11" s="638">
        <v>8</v>
      </c>
      <c r="L11" s="633"/>
      <c r="M11" s="27" t="s">
        <v>2</v>
      </c>
      <c r="N11" s="633">
        <v>25</v>
      </c>
      <c r="O11" s="633"/>
      <c r="P11" s="27" t="s">
        <v>159</v>
      </c>
      <c r="Q11" s="27" t="s">
        <v>160</v>
      </c>
      <c r="R11" s="27" t="s">
        <v>2</v>
      </c>
      <c r="S11" s="28" t="s">
        <v>161</v>
      </c>
      <c r="T11" s="26" t="s">
        <v>0</v>
      </c>
      <c r="U11" s="27"/>
      <c r="V11" s="633">
        <v>27</v>
      </c>
      <c r="W11" s="633"/>
      <c r="X11" s="27" t="s">
        <v>1</v>
      </c>
      <c r="Y11" s="27">
        <v>1</v>
      </c>
      <c r="Z11" s="555" t="s">
        <v>158</v>
      </c>
      <c r="AA11" s="639"/>
      <c r="AB11" s="638">
        <v>2</v>
      </c>
      <c r="AC11" s="633"/>
      <c r="AD11" s="27" t="s">
        <v>2</v>
      </c>
      <c r="AE11" s="633">
        <v>25</v>
      </c>
      <c r="AF11" s="633"/>
      <c r="AG11" s="27" t="s">
        <v>159</v>
      </c>
      <c r="AH11" s="27" t="s">
        <v>160</v>
      </c>
      <c r="AI11" s="27" t="s">
        <v>262</v>
      </c>
      <c r="AJ11" s="28" t="s">
        <v>161</v>
      </c>
    </row>
    <row r="12" spans="3:36" s="22" customFormat="1" ht="17.25" customHeight="1">
      <c r="C12" s="29" t="s">
        <v>0</v>
      </c>
      <c r="D12" s="30"/>
      <c r="E12" s="635">
        <v>26</v>
      </c>
      <c r="F12" s="635"/>
      <c r="G12" s="30" t="s">
        <v>1</v>
      </c>
      <c r="H12" s="30">
        <v>8</v>
      </c>
      <c r="I12" s="591" t="s">
        <v>158</v>
      </c>
      <c r="J12" s="640"/>
      <c r="K12" s="634">
        <v>9</v>
      </c>
      <c r="L12" s="635"/>
      <c r="M12" s="30" t="s">
        <v>2</v>
      </c>
      <c r="N12" s="635">
        <v>26</v>
      </c>
      <c r="O12" s="635"/>
      <c r="P12" s="30" t="s">
        <v>159</v>
      </c>
      <c r="Q12" s="30" t="s">
        <v>160</v>
      </c>
      <c r="R12" s="30" t="s">
        <v>248</v>
      </c>
      <c r="S12" s="31" t="s">
        <v>161</v>
      </c>
      <c r="T12" s="29" t="s">
        <v>0</v>
      </c>
      <c r="U12" s="30"/>
      <c r="V12" s="635">
        <v>27</v>
      </c>
      <c r="W12" s="635"/>
      <c r="X12" s="30" t="s">
        <v>1</v>
      </c>
      <c r="Y12" s="30">
        <v>2</v>
      </c>
      <c r="Z12" s="591" t="s">
        <v>158</v>
      </c>
      <c r="AA12" s="640"/>
      <c r="AB12" s="634">
        <v>3</v>
      </c>
      <c r="AC12" s="635"/>
      <c r="AD12" s="30" t="s">
        <v>2</v>
      </c>
      <c r="AE12" s="635">
        <v>25</v>
      </c>
      <c r="AF12" s="635"/>
      <c r="AG12" s="30" t="s">
        <v>159</v>
      </c>
      <c r="AH12" s="30" t="s">
        <v>160</v>
      </c>
      <c r="AI12" s="30" t="s">
        <v>247</v>
      </c>
      <c r="AJ12" s="31" t="s">
        <v>161</v>
      </c>
    </row>
    <row r="13" ht="13.5">
      <c r="C13" s="32" t="s">
        <v>162</v>
      </c>
    </row>
    <row r="19" spans="3:30" ht="17.25" customHeight="1" thickBot="1">
      <c r="C19" s="23" t="s">
        <v>163</v>
      </c>
      <c r="D19" s="16"/>
      <c r="E19" s="16"/>
      <c r="F19" s="16"/>
      <c r="G19" s="16"/>
      <c r="H19" s="646">
        <v>1563</v>
      </c>
      <c r="I19" s="646"/>
      <c r="J19" s="646"/>
      <c r="K19" s="646"/>
      <c r="L19" s="646"/>
      <c r="M19" s="646"/>
      <c r="N19" s="24" t="s">
        <v>164</v>
      </c>
      <c r="O19" s="16"/>
      <c r="P19" s="21"/>
      <c r="Q19" s="24" t="s">
        <v>165</v>
      </c>
      <c r="R19" s="16"/>
      <c r="S19" s="16"/>
      <c r="T19" s="16"/>
      <c r="U19" s="87"/>
      <c r="V19" s="646">
        <v>10152</v>
      </c>
      <c r="W19" s="646"/>
      <c r="X19" s="646"/>
      <c r="Y19" s="646"/>
      <c r="Z19" s="646"/>
      <c r="AA19" s="646"/>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4">
        <v>1674</v>
      </c>
      <c r="J21" s="644"/>
      <c r="K21" s="644"/>
      <c r="L21" s="644"/>
      <c r="M21" s="644"/>
      <c r="N21" s="644"/>
      <c r="O21" s="120" t="s">
        <v>168</v>
      </c>
      <c r="P21" s="35"/>
      <c r="Q21" s="120" t="s">
        <v>24</v>
      </c>
      <c r="R21" s="33"/>
      <c r="S21" s="33"/>
      <c r="T21" s="33"/>
      <c r="U21" s="33"/>
      <c r="V21" s="33"/>
      <c r="W21" s="33"/>
      <c r="X21" s="644">
        <v>5936</v>
      </c>
      <c r="Y21" s="644"/>
      <c r="Z21" s="644"/>
      <c r="AA21" s="644"/>
      <c r="AB21" s="644"/>
      <c r="AC21" s="120" t="s">
        <v>168</v>
      </c>
      <c r="AD21" s="37"/>
    </row>
    <row r="22" spans="3:30" ht="17.25" customHeight="1">
      <c r="C22" s="119" t="s">
        <v>169</v>
      </c>
      <c r="D22" s="34"/>
      <c r="E22" s="34"/>
      <c r="F22" s="34"/>
      <c r="G22" s="34"/>
      <c r="H22" s="34"/>
      <c r="I22" s="632">
        <v>2090</v>
      </c>
      <c r="J22" s="632"/>
      <c r="K22" s="632"/>
      <c r="L22" s="632"/>
      <c r="M22" s="632"/>
      <c r="N22" s="632"/>
      <c r="O22" s="121" t="s">
        <v>168</v>
      </c>
      <c r="P22" s="36"/>
      <c r="Q22" s="121" t="s">
        <v>26</v>
      </c>
      <c r="R22" s="34"/>
      <c r="S22" s="34"/>
      <c r="T22" s="34"/>
      <c r="U22" s="34"/>
      <c r="V22" s="34"/>
      <c r="W22" s="34"/>
      <c r="X22" s="632">
        <v>6907</v>
      </c>
      <c r="Y22" s="632"/>
      <c r="Z22" s="632"/>
      <c r="AA22" s="632"/>
      <c r="AB22" s="632"/>
      <c r="AC22" s="121" t="s">
        <v>168</v>
      </c>
      <c r="AD22" s="38"/>
    </row>
    <row r="23" spans="3:30" ht="17.25" customHeight="1">
      <c r="C23" s="119" t="s">
        <v>27</v>
      </c>
      <c r="D23" s="34"/>
      <c r="E23" s="34"/>
      <c r="F23" s="34"/>
      <c r="G23" s="34"/>
      <c r="H23" s="34"/>
      <c r="I23" s="632">
        <v>1115</v>
      </c>
      <c r="J23" s="632"/>
      <c r="K23" s="632"/>
      <c r="L23" s="632"/>
      <c r="M23" s="632"/>
      <c r="N23" s="632"/>
      <c r="O23" s="121" t="s">
        <v>168</v>
      </c>
      <c r="P23" s="36"/>
      <c r="Q23" s="121" t="s">
        <v>28</v>
      </c>
      <c r="R23" s="34"/>
      <c r="S23" s="34"/>
      <c r="T23" s="34"/>
      <c r="U23" s="34"/>
      <c r="V23" s="34"/>
      <c r="W23" s="34"/>
      <c r="X23" s="632">
        <v>4726</v>
      </c>
      <c r="Y23" s="632"/>
      <c r="Z23" s="632"/>
      <c r="AA23" s="632"/>
      <c r="AB23" s="632"/>
      <c r="AC23" s="121" t="s">
        <v>168</v>
      </c>
      <c r="AD23" s="38"/>
    </row>
    <row r="24" spans="3:30" ht="17.25" customHeight="1">
      <c r="C24" s="119" t="s">
        <v>170</v>
      </c>
      <c r="D24" s="34"/>
      <c r="E24" s="34"/>
      <c r="F24" s="34"/>
      <c r="G24" s="34"/>
      <c r="H24" s="34"/>
      <c r="I24" s="632">
        <v>6589</v>
      </c>
      <c r="J24" s="632"/>
      <c r="K24" s="632"/>
      <c r="L24" s="632"/>
      <c r="M24" s="632"/>
      <c r="N24" s="632"/>
      <c r="O24" s="121" t="s">
        <v>168</v>
      </c>
      <c r="P24" s="36"/>
      <c r="Q24" s="121" t="s">
        <v>31</v>
      </c>
      <c r="R24" s="34"/>
      <c r="S24" s="34"/>
      <c r="T24" s="34"/>
      <c r="U24" s="34"/>
      <c r="V24" s="34"/>
      <c r="W24" s="34"/>
      <c r="X24" s="632">
        <v>3759</v>
      </c>
      <c r="Y24" s="632"/>
      <c r="Z24" s="632"/>
      <c r="AA24" s="632"/>
      <c r="AB24" s="632"/>
      <c r="AC24" s="121" t="s">
        <v>168</v>
      </c>
      <c r="AD24" s="38"/>
    </row>
    <row r="25" spans="3:30" ht="17.25" customHeight="1">
      <c r="C25" s="15"/>
      <c r="D25" s="2"/>
      <c r="E25" s="2"/>
      <c r="F25" s="2"/>
      <c r="G25" s="2"/>
      <c r="H25" s="2"/>
      <c r="I25" s="2"/>
      <c r="J25" s="30" t="s">
        <v>171</v>
      </c>
      <c r="K25" s="2"/>
      <c r="L25" s="2"/>
      <c r="M25" s="2"/>
      <c r="N25" s="2"/>
      <c r="O25" s="645">
        <f>SUM(I21:N24,X21:AB24)</f>
        <v>32796</v>
      </c>
      <c r="P25" s="645"/>
      <c r="Q25" s="645"/>
      <c r="R25" s="645"/>
      <c r="S25" s="645"/>
      <c r="T25" s="645"/>
      <c r="U25" s="645"/>
      <c r="V25" s="645"/>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T73"/>
  <sheetViews>
    <sheetView workbookViewId="0" topLeftCell="A66">
      <selection activeCell="I33" sqref="I33"/>
    </sheetView>
  </sheetViews>
  <sheetFormatPr defaultColWidth="2.50390625" defaultRowHeight="13.5"/>
  <cols>
    <col min="1"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397">
        <v>4</v>
      </c>
      <c r="AA1" s="397"/>
      <c r="AB1" s="10" t="s">
        <v>2</v>
      </c>
      <c r="AI1" s="10" t="s">
        <v>0</v>
      </c>
      <c r="AJ1" s="397">
        <v>23</v>
      </c>
      <c r="AK1" s="397"/>
      <c r="AL1" s="10" t="s">
        <v>1</v>
      </c>
      <c r="AM1" s="397">
        <v>4</v>
      </c>
      <c r="AN1" s="397"/>
      <c r="AO1" s="10" t="s">
        <v>2</v>
      </c>
      <c r="AP1" s="10" t="s">
        <v>3</v>
      </c>
      <c r="AQ1" s="10"/>
      <c r="AR1" s="10"/>
      <c r="AS1" s="10"/>
    </row>
    <row r="2" ht="4.5" customHeight="1" hidden="1"/>
    <row r="3" spans="1:46" ht="30.75" customHeight="1" hidden="1">
      <c r="A3" s="398" t="s">
        <v>4</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
    </row>
    <row r="4" spans="1:46" s="9" customFormat="1" ht="20.25" customHeight="1" hidden="1">
      <c r="A4" s="7"/>
      <c r="B4" s="8"/>
      <c r="C4" s="8"/>
      <c r="D4" s="8"/>
      <c r="E4" s="8"/>
      <c r="F4" s="8"/>
      <c r="G4" s="8"/>
      <c r="H4" s="8"/>
      <c r="I4" s="8"/>
      <c r="J4" s="8"/>
      <c r="K4" s="8"/>
      <c r="M4" s="8" t="s">
        <v>5</v>
      </c>
      <c r="N4" s="8"/>
      <c r="O4" s="8"/>
      <c r="P4" s="399">
        <v>23</v>
      </c>
      <c r="Q4" s="399"/>
      <c r="R4" s="283"/>
      <c r="S4" s="283"/>
      <c r="T4" s="283"/>
      <c r="U4" s="283"/>
      <c r="V4" s="283"/>
      <c r="W4" s="283"/>
      <c r="Y4" s="8"/>
      <c r="Z4" s="8"/>
      <c r="AA4" s="8"/>
      <c r="AB4" s="8"/>
      <c r="AC4" s="283"/>
      <c r="AD4" s="7" t="s">
        <v>1</v>
      </c>
      <c r="AE4" s="8"/>
      <c r="AF4" s="399">
        <v>3</v>
      </c>
      <c r="AG4" s="399"/>
      <c r="AH4" s="399"/>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0">
        <v>0.6</v>
      </c>
      <c r="J18" s="400"/>
      <c r="K18" s="400"/>
      <c r="L18" s="1" t="s">
        <v>15</v>
      </c>
      <c r="X18" s="191"/>
      <c r="AD18" s="125"/>
      <c r="AE18" s="125"/>
      <c r="AF18" s="125"/>
      <c r="AG18" s="280"/>
      <c r="AH18" s="280"/>
      <c r="AI18" s="281"/>
      <c r="AJ18" s="125"/>
      <c r="AK18" s="191"/>
    </row>
    <row r="19" spans="6:41" ht="43.5" customHeight="1" hidden="1">
      <c r="F19" s="57"/>
      <c r="H19" s="285" t="s">
        <v>236</v>
      </c>
      <c r="I19" s="402" t="s">
        <v>240</v>
      </c>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row>
    <row r="20" ht="3.75" customHeight="1" hidden="1"/>
    <row r="21" spans="4:35" ht="17.25" customHeight="1" hidden="1">
      <c r="D21" s="1" t="s">
        <v>17</v>
      </c>
      <c r="I21" s="400">
        <v>1</v>
      </c>
      <c r="J21" s="400"/>
      <c r="K21" s="400"/>
      <c r="L21" s="1" t="s">
        <v>15</v>
      </c>
      <c r="Q21" s="11"/>
      <c r="R21" s="11"/>
      <c r="S21" s="11"/>
      <c r="T21" s="11"/>
      <c r="U21" s="11"/>
      <c r="V21" s="11"/>
      <c r="W21" s="11"/>
      <c r="AC21" s="11"/>
      <c r="AG21" s="280"/>
      <c r="AH21" s="280"/>
      <c r="AI21" s="281"/>
    </row>
    <row r="22" spans="1:41" ht="33.75" customHeight="1" hidden="1">
      <c r="A22" s="104"/>
      <c r="B22" s="104"/>
      <c r="C22" s="104"/>
      <c r="D22" s="104"/>
      <c r="F22" s="57"/>
      <c r="H22" s="285" t="s">
        <v>236</v>
      </c>
      <c r="I22" s="402" t="s">
        <v>239</v>
      </c>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row>
    <row r="23" ht="6" customHeight="1" hidden="1"/>
    <row r="24" ht="6" customHeight="1"/>
    <row r="25" ht="17.25">
      <c r="A25" s="6" t="s">
        <v>238</v>
      </c>
    </row>
    <row r="26" ht="6" customHeight="1">
      <c r="A26" s="6"/>
    </row>
    <row r="27" ht="5.25" customHeight="1">
      <c r="A27" s="6"/>
    </row>
    <row r="28" ht="7.5" customHeight="1"/>
    <row r="29" spans="4:36" ht="17.25" customHeight="1">
      <c r="D29" s="1" t="s">
        <v>14</v>
      </c>
      <c r="I29" s="400">
        <v>1.2</v>
      </c>
      <c r="J29" s="400"/>
      <c r="K29" s="400"/>
      <c r="L29" s="1" t="s">
        <v>250</v>
      </c>
      <c r="AI29" s="400"/>
      <c r="AJ29" s="400"/>
    </row>
    <row r="30" spans="4:36" ht="17.25" customHeight="1">
      <c r="D30" s="1" t="s">
        <v>17</v>
      </c>
      <c r="I30" s="400">
        <v>2</v>
      </c>
      <c r="J30" s="400"/>
      <c r="K30" s="400"/>
      <c r="L30" s="1" t="s">
        <v>250</v>
      </c>
      <c r="AI30" s="280"/>
      <c r="AJ30" s="284"/>
    </row>
    <row r="31" spans="9:36" ht="6" customHeight="1">
      <c r="I31" s="280"/>
      <c r="J31" s="280"/>
      <c r="K31" s="280"/>
      <c r="AI31" s="280"/>
      <c r="AJ31" s="284"/>
    </row>
    <row r="32" spans="6:41" ht="39" customHeight="1">
      <c r="F32" s="57"/>
      <c r="H32" s="285" t="s">
        <v>236</v>
      </c>
      <c r="I32" s="402" t="s">
        <v>311</v>
      </c>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row>
    <row r="33" ht="6.75" customHeight="1"/>
    <row r="34" spans="1:41" ht="25.5" customHeight="1">
      <c r="A34" s="104"/>
      <c r="B34" s="104"/>
      <c r="C34" s="104"/>
      <c r="D34" s="104"/>
      <c r="F34" s="57"/>
      <c r="H34" s="285" t="s">
        <v>236</v>
      </c>
      <c r="I34" s="402" t="s">
        <v>274</v>
      </c>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2"/>
      <c r="AJ34" s="402"/>
      <c r="AK34" s="402"/>
      <c r="AL34" s="402"/>
      <c r="AM34" s="402"/>
      <c r="AN34" s="402"/>
      <c r="AO34" s="402"/>
    </row>
    <row r="35" ht="6" customHeight="1"/>
    <row r="36" ht="6.75" customHeight="1"/>
    <row r="37" ht="17.25">
      <c r="A37" s="6" t="s">
        <v>237</v>
      </c>
    </row>
    <row r="38" ht="6.75" customHeight="1">
      <c r="A38" s="6"/>
    </row>
    <row r="39" spans="2:44" ht="34.5" customHeight="1">
      <c r="B39" s="102"/>
      <c r="C39" s="282" t="s">
        <v>18</v>
      </c>
      <c r="D39" s="428" t="s">
        <v>299</v>
      </c>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58"/>
      <c r="AR39" s="43"/>
    </row>
    <row r="40" spans="2:44" ht="33.75" customHeight="1">
      <c r="B40" s="102"/>
      <c r="C40" s="282" t="s">
        <v>236</v>
      </c>
      <c r="D40" s="428" t="s">
        <v>305</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58"/>
      <c r="AR40" s="43"/>
    </row>
    <row r="41" spans="2:44" ht="28.5" customHeight="1">
      <c r="B41" s="102"/>
      <c r="C41" s="282" t="s">
        <v>236</v>
      </c>
      <c r="D41" s="428" t="s">
        <v>266</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58"/>
      <c r="AR41" s="43"/>
    </row>
    <row r="42" ht="6" customHeight="1" thickBot="1"/>
    <row r="43" spans="3:42" ht="19.5" customHeight="1" thickBot="1" thickTop="1">
      <c r="C43" s="64"/>
      <c r="D43" s="126"/>
      <c r="E43" s="126"/>
      <c r="F43" s="126"/>
      <c r="G43" s="126"/>
      <c r="H43" s="126"/>
      <c r="I43" s="126"/>
      <c r="J43" s="126"/>
      <c r="K43" s="473" t="s">
        <v>19</v>
      </c>
      <c r="L43" s="474"/>
      <c r="M43" s="474"/>
      <c r="N43" s="474"/>
      <c r="O43" s="474"/>
      <c r="P43" s="474"/>
      <c r="Q43" s="475"/>
      <c r="R43" s="477" t="s">
        <v>242</v>
      </c>
      <c r="S43" s="469"/>
      <c r="T43" s="469"/>
      <c r="U43" s="469"/>
      <c r="V43" s="469"/>
      <c r="W43" s="472"/>
      <c r="X43" s="468" t="s">
        <v>243</v>
      </c>
      <c r="Y43" s="469"/>
      <c r="Z43" s="469"/>
      <c r="AA43" s="469"/>
      <c r="AB43" s="469"/>
      <c r="AC43" s="470"/>
      <c r="AD43" s="471" t="s">
        <v>20</v>
      </c>
      <c r="AE43" s="469"/>
      <c r="AF43" s="469"/>
      <c r="AG43" s="469"/>
      <c r="AH43" s="469"/>
      <c r="AI43" s="469"/>
      <c r="AJ43" s="472"/>
      <c r="AK43" s="468" t="s">
        <v>21</v>
      </c>
      <c r="AL43" s="469"/>
      <c r="AM43" s="469"/>
      <c r="AN43" s="469"/>
      <c r="AO43" s="469"/>
      <c r="AP43" s="470"/>
    </row>
    <row r="44" spans="3:42" ht="19.5" customHeight="1">
      <c r="C44" s="479" t="s">
        <v>22</v>
      </c>
      <c r="D44" s="480"/>
      <c r="E44" s="480"/>
      <c r="F44" s="480"/>
      <c r="G44" s="480"/>
      <c r="H44" s="480"/>
      <c r="I44" s="480"/>
      <c r="J44" s="481"/>
      <c r="K44" s="457">
        <v>1.056338028169014</v>
      </c>
      <c r="L44" s="482"/>
      <c r="M44" s="482"/>
      <c r="N44" s="482"/>
      <c r="O44" s="482"/>
      <c r="P44" s="127" t="s">
        <v>23</v>
      </c>
      <c r="Q44" s="128"/>
      <c r="R44" s="453">
        <v>1.5719467956469164</v>
      </c>
      <c r="S44" s="478"/>
      <c r="T44" s="478"/>
      <c r="U44" s="478"/>
      <c r="V44" s="478"/>
      <c r="W44" s="297" t="s">
        <v>23</v>
      </c>
      <c r="X44" s="463">
        <f>ROUND(K44,1)-ROUND(R44,1)</f>
        <v>-0.5</v>
      </c>
      <c r="Y44" s="464"/>
      <c r="Z44" s="464"/>
      <c r="AA44" s="464"/>
      <c r="AB44" s="464"/>
      <c r="AC44" s="291"/>
      <c r="AD44" s="445">
        <v>2.947598253275109</v>
      </c>
      <c r="AE44" s="476"/>
      <c r="AF44" s="476"/>
      <c r="AG44" s="476"/>
      <c r="AH44" s="476"/>
      <c r="AI44" s="129" t="s">
        <v>23</v>
      </c>
      <c r="AJ44" s="44"/>
      <c r="AK44" s="463">
        <f aca="true" t="shared" si="0" ref="AK44:AK53">ROUND(K44,1)-ROUND(AD44,1)</f>
        <v>-1.7999999999999998</v>
      </c>
      <c r="AL44" s="464"/>
      <c r="AM44" s="464"/>
      <c r="AN44" s="464"/>
      <c r="AO44" s="464"/>
      <c r="AP44" s="291"/>
    </row>
    <row r="45" spans="3:42" ht="19.5" customHeight="1">
      <c r="C45" s="467" t="s">
        <v>24</v>
      </c>
      <c r="D45" s="404"/>
      <c r="E45" s="404"/>
      <c r="F45" s="404"/>
      <c r="G45" s="404"/>
      <c r="H45" s="404"/>
      <c r="I45" s="404"/>
      <c r="J45" s="405"/>
      <c r="K45" s="452">
        <v>2.5114904793171373</v>
      </c>
      <c r="L45" s="411"/>
      <c r="M45" s="411"/>
      <c r="N45" s="411"/>
      <c r="O45" s="411"/>
      <c r="P45" s="130" t="s">
        <v>23</v>
      </c>
      <c r="Q45" s="133"/>
      <c r="R45" s="455">
        <v>1.1304165794431653</v>
      </c>
      <c r="S45" s="456"/>
      <c r="T45" s="456"/>
      <c r="U45" s="456"/>
      <c r="V45" s="456"/>
      <c r="W45" s="298" t="s">
        <v>23</v>
      </c>
      <c r="X45" s="413">
        <f aca="true" t="shared" si="1" ref="X45:X53">ROUND(K45,1)-ROUND(R45,1)</f>
        <v>1.4</v>
      </c>
      <c r="Y45" s="414"/>
      <c r="Z45" s="414"/>
      <c r="AA45" s="414"/>
      <c r="AB45" s="414"/>
      <c r="AC45" s="292"/>
      <c r="AD45" s="414">
        <v>0.6648080634784473</v>
      </c>
      <c r="AE45" s="414"/>
      <c r="AF45" s="414"/>
      <c r="AG45" s="414"/>
      <c r="AH45" s="414"/>
      <c r="AI45" s="13" t="s">
        <v>23</v>
      </c>
      <c r="AJ45" s="13"/>
      <c r="AK45" s="413">
        <f t="shared" si="0"/>
        <v>1.8</v>
      </c>
      <c r="AL45" s="414"/>
      <c r="AM45" s="414"/>
      <c r="AN45" s="414"/>
      <c r="AO45" s="414"/>
      <c r="AP45" s="292"/>
    </row>
    <row r="46" spans="3:42" ht="19.5" customHeight="1">
      <c r="C46" s="467" t="s">
        <v>25</v>
      </c>
      <c r="D46" s="404"/>
      <c r="E46" s="404"/>
      <c r="F46" s="404"/>
      <c r="G46" s="404"/>
      <c r="H46" s="404"/>
      <c r="I46" s="404"/>
      <c r="J46" s="405"/>
      <c r="K46" s="452">
        <v>0.6175771971496438</v>
      </c>
      <c r="L46" s="411"/>
      <c r="M46" s="411"/>
      <c r="N46" s="411"/>
      <c r="O46" s="411"/>
      <c r="P46" s="131" t="s">
        <v>23</v>
      </c>
      <c r="Q46" s="132"/>
      <c r="R46" s="455">
        <v>0.8746355685131195</v>
      </c>
      <c r="S46" s="456"/>
      <c r="T46" s="456"/>
      <c r="U46" s="456"/>
      <c r="V46" s="456"/>
      <c r="W46" s="299" t="s">
        <v>23</v>
      </c>
      <c r="X46" s="413">
        <f t="shared" si="1"/>
        <v>-0.30000000000000004</v>
      </c>
      <c r="Y46" s="414"/>
      <c r="Z46" s="414"/>
      <c r="AA46" s="414"/>
      <c r="AB46" s="414"/>
      <c r="AC46" s="292"/>
      <c r="AD46" s="414">
        <v>0.13605442176870747</v>
      </c>
      <c r="AE46" s="414"/>
      <c r="AF46" s="414"/>
      <c r="AG46" s="414"/>
      <c r="AH46" s="414"/>
      <c r="AI46" s="50" t="s">
        <v>23</v>
      </c>
      <c r="AJ46" s="13"/>
      <c r="AK46" s="413">
        <f t="shared" si="0"/>
        <v>0.5</v>
      </c>
      <c r="AL46" s="414"/>
      <c r="AM46" s="414"/>
      <c r="AN46" s="414"/>
      <c r="AO46" s="414"/>
      <c r="AP46" s="292"/>
    </row>
    <row r="47" spans="3:42" ht="19.5" customHeight="1">
      <c r="C47" s="467" t="s">
        <v>26</v>
      </c>
      <c r="D47" s="404"/>
      <c r="E47" s="404"/>
      <c r="F47" s="404"/>
      <c r="G47" s="404"/>
      <c r="H47" s="404"/>
      <c r="I47" s="404"/>
      <c r="J47" s="405"/>
      <c r="K47" s="452">
        <v>1.2233285917496444</v>
      </c>
      <c r="L47" s="411"/>
      <c r="M47" s="411"/>
      <c r="N47" s="411"/>
      <c r="O47" s="411"/>
      <c r="P47" s="130" t="s">
        <v>23</v>
      </c>
      <c r="Q47" s="133"/>
      <c r="R47" s="455">
        <v>1.8684461391801714</v>
      </c>
      <c r="S47" s="456"/>
      <c r="T47" s="456"/>
      <c r="U47" s="456"/>
      <c r="V47" s="456"/>
      <c r="W47" s="298" t="s">
        <v>23</v>
      </c>
      <c r="X47" s="413">
        <f t="shared" si="1"/>
        <v>-0.7</v>
      </c>
      <c r="Y47" s="414"/>
      <c r="Z47" s="414"/>
      <c r="AA47" s="414"/>
      <c r="AB47" s="414"/>
      <c r="AC47" s="292"/>
      <c r="AD47" s="414">
        <v>1.3232830820770518</v>
      </c>
      <c r="AE47" s="414"/>
      <c r="AF47" s="414"/>
      <c r="AG47" s="414"/>
      <c r="AH47" s="414"/>
      <c r="AI47" s="13" t="s">
        <v>23</v>
      </c>
      <c r="AJ47" s="13"/>
      <c r="AK47" s="413">
        <f t="shared" si="0"/>
        <v>-0.10000000000000009</v>
      </c>
      <c r="AL47" s="414"/>
      <c r="AM47" s="414"/>
      <c r="AN47" s="414"/>
      <c r="AO47" s="414"/>
      <c r="AP47" s="292"/>
    </row>
    <row r="48" spans="3:42" ht="19.5" customHeight="1">
      <c r="C48" s="467" t="s">
        <v>27</v>
      </c>
      <c r="D48" s="404"/>
      <c r="E48" s="404"/>
      <c r="F48" s="404"/>
      <c r="G48" s="404"/>
      <c r="H48" s="404"/>
      <c r="I48" s="404"/>
      <c r="J48" s="405"/>
      <c r="K48" s="452">
        <v>1.4096916299559472</v>
      </c>
      <c r="L48" s="411"/>
      <c r="M48" s="411"/>
      <c r="N48" s="411"/>
      <c r="O48" s="411"/>
      <c r="P48" s="130" t="s">
        <v>23</v>
      </c>
      <c r="Q48" s="133"/>
      <c r="R48" s="455">
        <v>3.24254215304799</v>
      </c>
      <c r="S48" s="456"/>
      <c r="T48" s="456"/>
      <c r="U48" s="456"/>
      <c r="V48" s="456"/>
      <c r="W48" s="298" t="s">
        <v>23</v>
      </c>
      <c r="X48" s="413">
        <f t="shared" si="1"/>
        <v>-1.8000000000000003</v>
      </c>
      <c r="Y48" s="414"/>
      <c r="Z48" s="414"/>
      <c r="AA48" s="414"/>
      <c r="AB48" s="414"/>
      <c r="AC48" s="292"/>
      <c r="AD48" s="414">
        <v>1.7811704834605597</v>
      </c>
      <c r="AE48" s="414"/>
      <c r="AF48" s="414"/>
      <c r="AG48" s="414"/>
      <c r="AH48" s="414"/>
      <c r="AI48" s="13" t="s">
        <v>23</v>
      </c>
      <c r="AJ48" s="13"/>
      <c r="AK48" s="413">
        <f t="shared" si="0"/>
        <v>-0.40000000000000013</v>
      </c>
      <c r="AL48" s="414"/>
      <c r="AM48" s="414"/>
      <c r="AN48" s="414"/>
      <c r="AO48" s="414"/>
      <c r="AP48" s="292"/>
    </row>
    <row r="49" spans="3:42" ht="19.5" customHeight="1" thickBot="1">
      <c r="C49" s="451" t="s">
        <v>28</v>
      </c>
      <c r="D49" s="421"/>
      <c r="E49" s="421"/>
      <c r="F49" s="421"/>
      <c r="G49" s="421"/>
      <c r="H49" s="421"/>
      <c r="I49" s="421"/>
      <c r="J49" s="422"/>
      <c r="K49" s="459">
        <v>2.771504824471361</v>
      </c>
      <c r="L49" s="460"/>
      <c r="M49" s="460"/>
      <c r="N49" s="460"/>
      <c r="O49" s="460"/>
      <c r="P49" s="134" t="s">
        <v>23</v>
      </c>
      <c r="Q49" s="135"/>
      <c r="R49" s="461">
        <v>3.2606030889924003</v>
      </c>
      <c r="S49" s="462"/>
      <c r="T49" s="462"/>
      <c r="U49" s="462"/>
      <c r="V49" s="462"/>
      <c r="W49" s="300" t="s">
        <v>23</v>
      </c>
      <c r="X49" s="418">
        <f t="shared" si="1"/>
        <v>-0.5</v>
      </c>
      <c r="Y49" s="419"/>
      <c r="Z49" s="419"/>
      <c r="AA49" s="419"/>
      <c r="AB49" s="419"/>
      <c r="AC49" s="293"/>
      <c r="AD49" s="466">
        <v>2.8537805236834366</v>
      </c>
      <c r="AE49" s="466"/>
      <c r="AF49" s="466"/>
      <c r="AG49" s="466"/>
      <c r="AH49" s="466"/>
      <c r="AI49" s="45" t="s">
        <v>23</v>
      </c>
      <c r="AJ49" s="45"/>
      <c r="AK49" s="418">
        <f t="shared" si="0"/>
        <v>-0.10000000000000009</v>
      </c>
      <c r="AL49" s="419"/>
      <c r="AM49" s="419"/>
      <c r="AN49" s="419"/>
      <c r="AO49" s="419"/>
      <c r="AP49" s="293"/>
    </row>
    <row r="50" spans="3:42" ht="19.5" customHeight="1" thickBot="1" thickTop="1">
      <c r="C50" s="446" t="s">
        <v>29</v>
      </c>
      <c r="D50" s="447"/>
      <c r="E50" s="447"/>
      <c r="F50" s="447"/>
      <c r="G50" s="447"/>
      <c r="H50" s="447"/>
      <c r="I50" s="447"/>
      <c r="J50" s="448"/>
      <c r="K50" s="449">
        <v>1.835462353402799</v>
      </c>
      <c r="L50" s="450"/>
      <c r="M50" s="450"/>
      <c r="N50" s="450"/>
      <c r="O50" s="450"/>
      <c r="P50" s="137" t="s">
        <v>23</v>
      </c>
      <c r="Q50" s="138"/>
      <c r="R50" s="441">
        <v>1.9443513241702983</v>
      </c>
      <c r="S50" s="442"/>
      <c r="T50" s="442"/>
      <c r="U50" s="442"/>
      <c r="V50" s="442"/>
      <c r="W50" s="301" t="s">
        <v>23</v>
      </c>
      <c r="X50" s="443">
        <f t="shared" si="1"/>
        <v>-0.09999999999999987</v>
      </c>
      <c r="Y50" s="444"/>
      <c r="Z50" s="444"/>
      <c r="AA50" s="444"/>
      <c r="AB50" s="444"/>
      <c r="AC50" s="294"/>
      <c r="AD50" s="444">
        <v>1.4744099708300187</v>
      </c>
      <c r="AE50" s="444"/>
      <c r="AF50" s="444"/>
      <c r="AG50" s="444"/>
      <c r="AH50" s="444"/>
      <c r="AI50" s="136" t="s">
        <v>23</v>
      </c>
      <c r="AJ50" s="136"/>
      <c r="AK50" s="443">
        <f t="shared" si="0"/>
        <v>0.30000000000000004</v>
      </c>
      <c r="AL50" s="444"/>
      <c r="AM50" s="444"/>
      <c r="AN50" s="444"/>
      <c r="AO50" s="444"/>
      <c r="AP50" s="294"/>
    </row>
    <row r="51" spans="3:42" ht="19.5" customHeight="1" thickTop="1">
      <c r="C51" s="465" t="s">
        <v>30</v>
      </c>
      <c r="D51" s="430"/>
      <c r="E51" s="430"/>
      <c r="F51" s="430"/>
      <c r="G51" s="430"/>
      <c r="H51" s="430"/>
      <c r="I51" s="430"/>
      <c r="J51" s="431"/>
      <c r="K51" s="457">
        <v>0.030220610456331218</v>
      </c>
      <c r="L51" s="458"/>
      <c r="M51" s="458"/>
      <c r="N51" s="458"/>
      <c r="O51" s="458"/>
      <c r="P51" s="139" t="s">
        <v>23</v>
      </c>
      <c r="Q51" s="140"/>
      <c r="R51" s="453">
        <v>0.12970168612191957</v>
      </c>
      <c r="S51" s="454"/>
      <c r="T51" s="454"/>
      <c r="U51" s="454"/>
      <c r="V51" s="454"/>
      <c r="W51" s="302" t="s">
        <v>23</v>
      </c>
      <c r="X51" s="435">
        <f t="shared" si="1"/>
        <v>-0.1</v>
      </c>
      <c r="Y51" s="436"/>
      <c r="Z51" s="436"/>
      <c r="AA51" s="436"/>
      <c r="AB51" s="436"/>
      <c r="AC51" s="295"/>
      <c r="AD51" s="445">
        <v>0.1729890028419622</v>
      </c>
      <c r="AE51" s="445"/>
      <c r="AF51" s="445"/>
      <c r="AG51" s="445"/>
      <c r="AH51" s="445"/>
      <c r="AI51" s="44" t="s">
        <v>23</v>
      </c>
      <c r="AJ51" s="44"/>
      <c r="AK51" s="435">
        <f t="shared" si="0"/>
        <v>-0.2</v>
      </c>
      <c r="AL51" s="436"/>
      <c r="AM51" s="436"/>
      <c r="AN51" s="436"/>
      <c r="AO51" s="436"/>
      <c r="AP51" s="295"/>
    </row>
    <row r="52" spans="3:42" ht="19.5" customHeight="1" thickBot="1">
      <c r="C52" s="451" t="s">
        <v>31</v>
      </c>
      <c r="D52" s="421"/>
      <c r="E52" s="421"/>
      <c r="F52" s="421"/>
      <c r="G52" s="421"/>
      <c r="H52" s="421"/>
      <c r="I52" s="421"/>
      <c r="J52" s="422"/>
      <c r="K52" s="459">
        <v>0.7127771911298838</v>
      </c>
      <c r="L52" s="460"/>
      <c r="M52" s="460"/>
      <c r="N52" s="460"/>
      <c r="O52" s="460"/>
      <c r="P52" s="134" t="s">
        <v>23</v>
      </c>
      <c r="Q52" s="135"/>
      <c r="R52" s="461">
        <v>0.49390846229832075</v>
      </c>
      <c r="S52" s="462"/>
      <c r="T52" s="462"/>
      <c r="U52" s="462"/>
      <c r="V52" s="462"/>
      <c r="W52" s="300" t="s">
        <v>23</v>
      </c>
      <c r="X52" s="418">
        <f t="shared" si="1"/>
        <v>0.19999999999999996</v>
      </c>
      <c r="Y52" s="419"/>
      <c r="Z52" s="419"/>
      <c r="AA52" s="419"/>
      <c r="AB52" s="419"/>
      <c r="AC52" s="293"/>
      <c r="AD52" s="466">
        <v>0.851528384279476</v>
      </c>
      <c r="AE52" s="466"/>
      <c r="AF52" s="466"/>
      <c r="AG52" s="466"/>
      <c r="AH52" s="466"/>
      <c r="AI52" s="45" t="s">
        <v>23</v>
      </c>
      <c r="AJ52" s="45"/>
      <c r="AK52" s="418">
        <f t="shared" si="0"/>
        <v>-0.20000000000000007</v>
      </c>
      <c r="AL52" s="419"/>
      <c r="AM52" s="419"/>
      <c r="AN52" s="419"/>
      <c r="AO52" s="419"/>
      <c r="AP52" s="293"/>
    </row>
    <row r="53" spans="3:42" ht="19.5" customHeight="1" thickBot="1" thickTop="1">
      <c r="C53" s="446" t="s">
        <v>32</v>
      </c>
      <c r="D53" s="447"/>
      <c r="E53" s="447"/>
      <c r="F53" s="447"/>
      <c r="G53" s="447"/>
      <c r="H53" s="447"/>
      <c r="I53" s="447"/>
      <c r="J53" s="448"/>
      <c r="K53" s="449">
        <v>1.3496086135020844</v>
      </c>
      <c r="L53" s="450"/>
      <c r="M53" s="450"/>
      <c r="N53" s="450"/>
      <c r="O53" s="450"/>
      <c r="P53" s="137" t="s">
        <v>23</v>
      </c>
      <c r="Q53" s="138"/>
      <c r="R53" s="441">
        <v>1.3688521565878318</v>
      </c>
      <c r="S53" s="442"/>
      <c r="T53" s="442"/>
      <c r="U53" s="442"/>
      <c r="V53" s="442"/>
      <c r="W53" s="301" t="s">
        <v>23</v>
      </c>
      <c r="X53" s="443">
        <f t="shared" si="1"/>
        <v>-0.09999999999999987</v>
      </c>
      <c r="Y53" s="444"/>
      <c r="Z53" s="444"/>
      <c r="AA53" s="444"/>
      <c r="AB53" s="444"/>
      <c r="AC53" s="294"/>
      <c r="AD53" s="444">
        <v>1.0498604415123065</v>
      </c>
      <c r="AE53" s="444"/>
      <c r="AF53" s="444"/>
      <c r="AG53" s="444"/>
      <c r="AH53" s="444"/>
      <c r="AI53" s="136" t="s">
        <v>23</v>
      </c>
      <c r="AJ53" s="136"/>
      <c r="AK53" s="443">
        <f t="shared" si="0"/>
        <v>0.30000000000000004</v>
      </c>
      <c r="AL53" s="444"/>
      <c r="AM53" s="444"/>
      <c r="AN53" s="444"/>
      <c r="AO53" s="444"/>
      <c r="AP53" s="294"/>
    </row>
    <row r="54" ht="7.5" customHeight="1" thickTop="1"/>
    <row r="55" ht="9.75" customHeight="1"/>
    <row r="56" ht="6" customHeight="1"/>
    <row r="57" ht="17.25">
      <c r="A57" s="6" t="s">
        <v>275</v>
      </c>
    </row>
    <row r="58" spans="1:42" ht="23.25" customHeight="1">
      <c r="A58" s="17"/>
      <c r="B58" s="282" t="s">
        <v>18</v>
      </c>
      <c r="C58" s="428" t="s">
        <v>302</v>
      </c>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row>
    <row r="59" spans="1:36" ht="2.25" customHeight="1">
      <c r="A59" s="57"/>
      <c r="B59" s="17"/>
      <c r="C59" s="427"/>
      <c r="D59" s="427"/>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3"/>
    </row>
    <row r="60" spans="1:42" ht="33.75" customHeight="1">
      <c r="A60" s="17"/>
      <c r="B60" s="282" t="s">
        <v>18</v>
      </c>
      <c r="C60" s="428" t="s">
        <v>310</v>
      </c>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c r="AO60" s="428"/>
      <c r="AP60" s="428"/>
    </row>
    <row r="61" ht="3.75" customHeight="1" thickBot="1"/>
    <row r="62" spans="3:42" ht="21" customHeight="1" thickBot="1" thickTop="1">
      <c r="C62" s="354"/>
      <c r="D62" s="355"/>
      <c r="E62" s="355"/>
      <c r="F62" s="355"/>
      <c r="G62" s="355"/>
      <c r="H62" s="355"/>
      <c r="I62" s="415" t="s">
        <v>19</v>
      </c>
      <c r="J62" s="416"/>
      <c r="K62" s="416"/>
      <c r="L62" s="416"/>
      <c r="M62" s="416"/>
      <c r="N62" s="416"/>
      <c r="O62" s="416"/>
      <c r="P62" s="417"/>
      <c r="Q62" s="437" t="s">
        <v>242</v>
      </c>
      <c r="R62" s="425"/>
      <c r="S62" s="425"/>
      <c r="T62" s="425"/>
      <c r="U62" s="425"/>
      <c r="V62" s="438"/>
      <c r="W62" s="424" t="s">
        <v>243</v>
      </c>
      <c r="X62" s="425"/>
      <c r="Y62" s="425"/>
      <c r="Z62" s="425"/>
      <c r="AA62" s="425"/>
      <c r="AB62" s="425"/>
      <c r="AC62" s="426"/>
      <c r="AD62" s="437" t="s">
        <v>20</v>
      </c>
      <c r="AE62" s="425"/>
      <c r="AF62" s="425"/>
      <c r="AG62" s="425"/>
      <c r="AH62" s="425"/>
      <c r="AI62" s="425"/>
      <c r="AJ62" s="438"/>
      <c r="AK62" s="424" t="s">
        <v>21</v>
      </c>
      <c r="AL62" s="425"/>
      <c r="AM62" s="425"/>
      <c r="AN62" s="425"/>
      <c r="AO62" s="425"/>
      <c r="AP62" s="439"/>
    </row>
    <row r="63" spans="3:42" ht="21" customHeight="1" thickTop="1">
      <c r="C63" s="429" t="s">
        <v>37</v>
      </c>
      <c r="D63" s="430"/>
      <c r="E63" s="430"/>
      <c r="F63" s="430"/>
      <c r="G63" s="430"/>
      <c r="H63" s="431"/>
      <c r="I63" s="344"/>
      <c r="J63" s="484">
        <v>2.0744356314826113</v>
      </c>
      <c r="K63" s="484"/>
      <c r="L63" s="484"/>
      <c r="M63" s="338" t="s">
        <v>23</v>
      </c>
      <c r="N63" s="339"/>
      <c r="O63" s="339"/>
      <c r="P63" s="338"/>
      <c r="Q63" s="340"/>
      <c r="R63" s="352"/>
      <c r="S63" s="440">
        <v>1.8900343642611683</v>
      </c>
      <c r="T63" s="440"/>
      <c r="U63" s="440"/>
      <c r="V63" s="341" t="s">
        <v>23</v>
      </c>
      <c r="W63" s="435">
        <f>ROUND(J63,1)-ROUND(S63,1)</f>
        <v>0.20000000000000018</v>
      </c>
      <c r="X63" s="436"/>
      <c r="Y63" s="436"/>
      <c r="Z63" s="436"/>
      <c r="AA63" s="436"/>
      <c r="AB63" s="436"/>
      <c r="AC63" s="342"/>
      <c r="AD63" s="346"/>
      <c r="AE63" s="347"/>
      <c r="AF63" s="436">
        <v>3.857225100748417</v>
      </c>
      <c r="AG63" s="436"/>
      <c r="AH63" s="436"/>
      <c r="AI63" s="343" t="s">
        <v>23</v>
      </c>
      <c r="AJ63" s="336"/>
      <c r="AK63" s="435">
        <f>ROUND(J63,1)-ROUND(AF63,1)</f>
        <v>-1.7999999999999998</v>
      </c>
      <c r="AL63" s="436"/>
      <c r="AM63" s="436"/>
      <c r="AN63" s="436"/>
      <c r="AO63" s="436"/>
      <c r="AP63" s="356"/>
    </row>
    <row r="64" spans="3:42" ht="21" customHeight="1">
      <c r="C64" s="423" t="s">
        <v>39</v>
      </c>
      <c r="D64" s="404"/>
      <c r="E64" s="404"/>
      <c r="F64" s="432"/>
      <c r="G64" s="432"/>
      <c r="H64" s="433"/>
      <c r="I64" s="371"/>
      <c r="J64" s="411">
        <v>1.2210796915167095</v>
      </c>
      <c r="K64" s="411"/>
      <c r="L64" s="411"/>
      <c r="M64" s="372" t="s">
        <v>23</v>
      </c>
      <c r="N64" s="373"/>
      <c r="O64" s="373"/>
      <c r="P64" s="372"/>
      <c r="Q64" s="384"/>
      <c r="R64" s="385"/>
      <c r="S64" s="412">
        <v>0.24928774928774927</v>
      </c>
      <c r="T64" s="412"/>
      <c r="U64" s="412"/>
      <c r="V64" s="319" t="s">
        <v>23</v>
      </c>
      <c r="W64" s="413">
        <f aca="true" t="shared" si="2" ref="W64:W73">ROUND(J64,1)-ROUND(S64,1)</f>
        <v>1</v>
      </c>
      <c r="X64" s="414"/>
      <c r="Y64" s="414"/>
      <c r="Z64" s="414"/>
      <c r="AA64" s="414"/>
      <c r="AB64" s="414"/>
      <c r="AC64" s="330"/>
      <c r="AD64" s="348"/>
      <c r="AE64" s="349"/>
      <c r="AF64" s="414">
        <v>0.631578947368421</v>
      </c>
      <c r="AG64" s="414"/>
      <c r="AH64" s="414"/>
      <c r="AI64" s="13" t="s">
        <v>23</v>
      </c>
      <c r="AJ64" s="14"/>
      <c r="AK64" s="413">
        <f aca="true" t="shared" si="3" ref="AK64:AK73">ROUND(J64,1)-ROUND(AF64,1)</f>
        <v>0.6</v>
      </c>
      <c r="AL64" s="414"/>
      <c r="AM64" s="414"/>
      <c r="AN64" s="414"/>
      <c r="AO64" s="414"/>
      <c r="AP64" s="357"/>
    </row>
    <row r="65" spans="3:42" ht="21" customHeight="1">
      <c r="C65" s="370"/>
      <c r="D65" s="13"/>
      <c r="E65" s="13"/>
      <c r="F65" s="403" t="s">
        <v>280</v>
      </c>
      <c r="G65" s="404"/>
      <c r="H65" s="405"/>
      <c r="I65" s="345"/>
      <c r="J65" s="411">
        <v>1.4</v>
      </c>
      <c r="K65" s="411"/>
      <c r="L65" s="411"/>
      <c r="M65" s="324" t="s">
        <v>283</v>
      </c>
      <c r="N65" s="323"/>
      <c r="O65" s="323"/>
      <c r="P65" s="386"/>
      <c r="Q65" s="337"/>
      <c r="R65" s="353"/>
      <c r="S65" s="412">
        <v>0.5</v>
      </c>
      <c r="T65" s="412"/>
      <c r="U65" s="412"/>
      <c r="V65" s="319" t="s">
        <v>23</v>
      </c>
      <c r="W65" s="413">
        <f>ROUND(J65,1)-ROUND(S65,1)</f>
        <v>0.8999999999999999</v>
      </c>
      <c r="X65" s="414"/>
      <c r="Y65" s="414"/>
      <c r="Z65" s="414"/>
      <c r="AA65" s="414"/>
      <c r="AB65" s="414"/>
      <c r="AC65" s="383"/>
      <c r="AD65" s="406" t="s">
        <v>282</v>
      </c>
      <c r="AE65" s="407"/>
      <c r="AF65" s="407"/>
      <c r="AG65" s="407"/>
      <c r="AH65" s="407"/>
      <c r="AI65" s="407"/>
      <c r="AJ65" s="408"/>
      <c r="AK65" s="409" t="s">
        <v>281</v>
      </c>
      <c r="AL65" s="407"/>
      <c r="AM65" s="407"/>
      <c r="AN65" s="407"/>
      <c r="AO65" s="407"/>
      <c r="AP65" s="410"/>
    </row>
    <row r="66" spans="3:42" ht="21" customHeight="1">
      <c r="C66" s="423" t="s">
        <v>40</v>
      </c>
      <c r="D66" s="404"/>
      <c r="E66" s="404"/>
      <c r="F66" s="404"/>
      <c r="G66" s="404"/>
      <c r="H66" s="405"/>
      <c r="I66" s="345"/>
      <c r="J66" s="411">
        <v>2.9</v>
      </c>
      <c r="K66" s="411"/>
      <c r="L66" s="411"/>
      <c r="M66" s="325" t="s">
        <v>23</v>
      </c>
      <c r="N66" s="323"/>
      <c r="O66" s="323"/>
      <c r="P66" s="325"/>
      <c r="Q66" s="337"/>
      <c r="R66" s="353"/>
      <c r="S66" s="412">
        <v>2.121604139715395</v>
      </c>
      <c r="T66" s="412"/>
      <c r="U66" s="412"/>
      <c r="V66" s="320" t="s">
        <v>23</v>
      </c>
      <c r="W66" s="413">
        <f t="shared" si="2"/>
        <v>0.7999999999999998</v>
      </c>
      <c r="X66" s="414"/>
      <c r="Y66" s="414"/>
      <c r="Z66" s="414"/>
      <c r="AA66" s="414"/>
      <c r="AB66" s="414"/>
      <c r="AC66" s="330"/>
      <c r="AD66" s="348"/>
      <c r="AE66" s="349"/>
      <c r="AF66" s="414">
        <v>1.279317697228145</v>
      </c>
      <c r="AG66" s="414"/>
      <c r="AH66" s="414"/>
      <c r="AI66" s="50" t="s">
        <v>23</v>
      </c>
      <c r="AJ66" s="14"/>
      <c r="AK66" s="413">
        <f t="shared" si="3"/>
        <v>1.5999999999999999</v>
      </c>
      <c r="AL66" s="414"/>
      <c r="AM66" s="414"/>
      <c r="AN66" s="414"/>
      <c r="AO66" s="414"/>
      <c r="AP66" s="357"/>
    </row>
    <row r="67" spans="3:42" ht="21" customHeight="1">
      <c r="C67" s="423" t="s">
        <v>41</v>
      </c>
      <c r="D67" s="404"/>
      <c r="E67" s="404"/>
      <c r="F67" s="404"/>
      <c r="G67" s="404"/>
      <c r="H67" s="405"/>
      <c r="I67" s="345"/>
      <c r="J67" s="434">
        <v>-1.2827663134411602</v>
      </c>
      <c r="K67" s="434"/>
      <c r="L67" s="434"/>
      <c r="M67" s="324" t="s">
        <v>23</v>
      </c>
      <c r="N67" s="323"/>
      <c r="O67" s="323"/>
      <c r="P67" s="324"/>
      <c r="Q67" s="337"/>
      <c r="R67" s="353"/>
      <c r="S67" s="412">
        <v>-0.11086474501108648</v>
      </c>
      <c r="T67" s="412"/>
      <c r="U67" s="412"/>
      <c r="V67" s="319" t="s">
        <v>23</v>
      </c>
      <c r="W67" s="413">
        <f t="shared" si="2"/>
        <v>-1.2</v>
      </c>
      <c r="X67" s="414"/>
      <c r="Y67" s="414"/>
      <c r="Z67" s="414"/>
      <c r="AA67" s="414"/>
      <c r="AB67" s="414"/>
      <c r="AC67" s="330"/>
      <c r="AD67" s="348"/>
      <c r="AE67" s="349"/>
      <c r="AF67" s="414">
        <v>0.4679144385026738</v>
      </c>
      <c r="AG67" s="414"/>
      <c r="AH67" s="414"/>
      <c r="AI67" s="13" t="s">
        <v>23</v>
      </c>
      <c r="AJ67" s="14"/>
      <c r="AK67" s="413">
        <f t="shared" si="3"/>
        <v>-1.8</v>
      </c>
      <c r="AL67" s="414"/>
      <c r="AM67" s="414"/>
      <c r="AN67" s="414"/>
      <c r="AO67" s="414"/>
      <c r="AP67" s="357"/>
    </row>
    <row r="68" spans="3:42" ht="21" customHeight="1">
      <c r="C68" s="423" t="s">
        <v>42</v>
      </c>
      <c r="D68" s="404"/>
      <c r="E68" s="404"/>
      <c r="F68" s="404"/>
      <c r="G68" s="404"/>
      <c r="H68" s="405"/>
      <c r="I68" s="345"/>
      <c r="J68" s="434">
        <v>1.9805825242718444</v>
      </c>
      <c r="K68" s="434"/>
      <c r="L68" s="434"/>
      <c r="M68" s="324" t="s">
        <v>23</v>
      </c>
      <c r="N68" s="323"/>
      <c r="O68" s="323"/>
      <c r="P68" s="324"/>
      <c r="Q68" s="337"/>
      <c r="R68" s="353"/>
      <c r="S68" s="412">
        <v>1.3754045307443366</v>
      </c>
      <c r="T68" s="412"/>
      <c r="U68" s="412"/>
      <c r="V68" s="319" t="s">
        <v>23</v>
      </c>
      <c r="W68" s="413">
        <f t="shared" si="2"/>
        <v>0.6000000000000001</v>
      </c>
      <c r="X68" s="414"/>
      <c r="Y68" s="414"/>
      <c r="Z68" s="414"/>
      <c r="AA68" s="414"/>
      <c r="AB68" s="414"/>
      <c r="AC68" s="330"/>
      <c r="AD68" s="348"/>
      <c r="AE68" s="349"/>
      <c r="AF68" s="414">
        <v>1.8536585365853657</v>
      </c>
      <c r="AG68" s="414"/>
      <c r="AH68" s="414"/>
      <c r="AI68" s="13" t="s">
        <v>23</v>
      </c>
      <c r="AJ68" s="14"/>
      <c r="AK68" s="413">
        <f t="shared" si="3"/>
        <v>0.10000000000000009</v>
      </c>
      <c r="AL68" s="414"/>
      <c r="AM68" s="414"/>
      <c r="AN68" s="414"/>
      <c r="AO68" s="414"/>
      <c r="AP68" s="357"/>
    </row>
    <row r="69" spans="3:42" ht="21" customHeight="1">
      <c r="C69" s="423" t="s">
        <v>43</v>
      </c>
      <c r="D69" s="404"/>
      <c r="E69" s="404"/>
      <c r="F69" s="404"/>
      <c r="G69" s="404"/>
      <c r="H69" s="405"/>
      <c r="I69" s="345"/>
      <c r="J69" s="434">
        <v>0.8509189925119129</v>
      </c>
      <c r="K69" s="434"/>
      <c r="L69" s="434"/>
      <c r="M69" s="324" t="s">
        <v>23</v>
      </c>
      <c r="N69" s="323"/>
      <c r="O69" s="323"/>
      <c r="P69" s="324"/>
      <c r="Q69" s="337"/>
      <c r="R69" s="353"/>
      <c r="S69" s="412">
        <v>0.9601181683899557</v>
      </c>
      <c r="T69" s="412"/>
      <c r="U69" s="412"/>
      <c r="V69" s="319" t="s">
        <v>23</v>
      </c>
      <c r="W69" s="413">
        <f t="shared" si="2"/>
        <v>-0.09999999999999998</v>
      </c>
      <c r="X69" s="414"/>
      <c r="Y69" s="414"/>
      <c r="Z69" s="414"/>
      <c r="AA69" s="414"/>
      <c r="AB69" s="414"/>
      <c r="AC69" s="330"/>
      <c r="AD69" s="348"/>
      <c r="AE69" s="349"/>
      <c r="AF69" s="414">
        <v>2.3036358590063832</v>
      </c>
      <c r="AG69" s="414"/>
      <c r="AH69" s="414"/>
      <c r="AI69" s="13" t="s">
        <v>23</v>
      </c>
      <c r="AJ69" s="14"/>
      <c r="AK69" s="413">
        <f t="shared" si="3"/>
        <v>-1.4</v>
      </c>
      <c r="AL69" s="414"/>
      <c r="AM69" s="414"/>
      <c r="AN69" s="414"/>
      <c r="AO69" s="414"/>
      <c r="AP69" s="357"/>
    </row>
    <row r="70" spans="3:42" ht="21" customHeight="1">
      <c r="C70" s="423" t="s">
        <v>44</v>
      </c>
      <c r="D70" s="404"/>
      <c r="E70" s="404"/>
      <c r="F70" s="404"/>
      <c r="G70" s="404"/>
      <c r="H70" s="405"/>
      <c r="I70" s="345"/>
      <c r="J70" s="434">
        <v>-0.23820867079561697</v>
      </c>
      <c r="K70" s="434"/>
      <c r="L70" s="434"/>
      <c r="M70" s="324" t="s">
        <v>23</v>
      </c>
      <c r="N70" s="323"/>
      <c r="O70" s="323"/>
      <c r="P70" s="324"/>
      <c r="Q70" s="337"/>
      <c r="R70" s="353"/>
      <c r="S70" s="412">
        <v>0.9994447529150472</v>
      </c>
      <c r="T70" s="412"/>
      <c r="U70" s="412"/>
      <c r="V70" s="319" t="s">
        <v>23</v>
      </c>
      <c r="W70" s="413">
        <f t="shared" si="2"/>
        <v>-1.2</v>
      </c>
      <c r="X70" s="414"/>
      <c r="Y70" s="414"/>
      <c r="Z70" s="414"/>
      <c r="AA70" s="414"/>
      <c r="AB70" s="414"/>
      <c r="AC70" s="330"/>
      <c r="AD70" s="348"/>
      <c r="AE70" s="349"/>
      <c r="AF70" s="414">
        <v>-0.7618080243778568</v>
      </c>
      <c r="AG70" s="414"/>
      <c r="AH70" s="414"/>
      <c r="AI70" s="13" t="s">
        <v>23</v>
      </c>
      <c r="AJ70" s="14"/>
      <c r="AK70" s="413">
        <f t="shared" si="3"/>
        <v>0.6000000000000001</v>
      </c>
      <c r="AL70" s="414"/>
      <c r="AM70" s="414"/>
      <c r="AN70" s="414"/>
      <c r="AO70" s="414"/>
      <c r="AP70" s="357"/>
    </row>
    <row r="71" spans="3:42" ht="21" customHeight="1">
      <c r="C71" s="423" t="s">
        <v>45</v>
      </c>
      <c r="D71" s="404"/>
      <c r="E71" s="404"/>
      <c r="F71" s="404"/>
      <c r="G71" s="404"/>
      <c r="H71" s="405"/>
      <c r="I71" s="345"/>
      <c r="J71" s="434">
        <v>2.343017806935333</v>
      </c>
      <c r="K71" s="434"/>
      <c r="L71" s="434"/>
      <c r="M71" s="324" t="s">
        <v>23</v>
      </c>
      <c r="N71" s="323"/>
      <c r="O71" s="323"/>
      <c r="P71" s="324"/>
      <c r="Q71" s="337"/>
      <c r="R71" s="353"/>
      <c r="S71" s="412">
        <v>0.9698275862068966</v>
      </c>
      <c r="T71" s="412"/>
      <c r="U71" s="412"/>
      <c r="V71" s="319" t="s">
        <v>23</v>
      </c>
      <c r="W71" s="413">
        <f t="shared" si="2"/>
        <v>1.2999999999999998</v>
      </c>
      <c r="X71" s="414"/>
      <c r="Y71" s="414"/>
      <c r="Z71" s="414"/>
      <c r="AA71" s="414"/>
      <c r="AB71" s="414"/>
      <c r="AC71" s="330"/>
      <c r="AD71" s="348"/>
      <c r="AE71" s="349"/>
      <c r="AF71" s="414">
        <v>0.7620660457239627</v>
      </c>
      <c r="AG71" s="414"/>
      <c r="AH71" s="414"/>
      <c r="AI71" s="13" t="s">
        <v>23</v>
      </c>
      <c r="AJ71" s="14"/>
      <c r="AK71" s="413">
        <f t="shared" si="3"/>
        <v>1.4999999999999998</v>
      </c>
      <c r="AL71" s="414"/>
      <c r="AM71" s="414"/>
      <c r="AN71" s="414"/>
      <c r="AO71" s="414"/>
      <c r="AP71" s="357"/>
    </row>
    <row r="72" spans="3:42" ht="21" customHeight="1">
      <c r="C72" s="423" t="s">
        <v>46</v>
      </c>
      <c r="D72" s="404"/>
      <c r="E72" s="404"/>
      <c r="F72" s="404"/>
      <c r="G72" s="404"/>
      <c r="H72" s="405"/>
      <c r="I72" s="345"/>
      <c r="J72" s="434">
        <v>1.7825311942959003</v>
      </c>
      <c r="K72" s="434"/>
      <c r="L72" s="434"/>
      <c r="M72" s="324" t="s">
        <v>23</v>
      </c>
      <c r="N72" s="323"/>
      <c r="O72" s="323"/>
      <c r="P72" s="324"/>
      <c r="Q72" s="337"/>
      <c r="R72" s="353"/>
      <c r="S72" s="412">
        <v>5.4274084124830395</v>
      </c>
      <c r="T72" s="412"/>
      <c r="U72" s="412"/>
      <c r="V72" s="319" t="s">
        <v>23</v>
      </c>
      <c r="W72" s="413">
        <f t="shared" si="2"/>
        <v>-3.6000000000000005</v>
      </c>
      <c r="X72" s="414"/>
      <c r="Y72" s="414"/>
      <c r="Z72" s="414"/>
      <c r="AA72" s="414"/>
      <c r="AB72" s="414"/>
      <c r="AC72" s="330"/>
      <c r="AD72" s="348"/>
      <c r="AE72" s="349"/>
      <c r="AF72" s="414">
        <v>3.2582654528030663</v>
      </c>
      <c r="AG72" s="414"/>
      <c r="AH72" s="414"/>
      <c r="AI72" s="13" t="s">
        <v>23</v>
      </c>
      <c r="AJ72" s="14"/>
      <c r="AK72" s="413">
        <f t="shared" si="3"/>
        <v>-1.4999999999999998</v>
      </c>
      <c r="AL72" s="414"/>
      <c r="AM72" s="414"/>
      <c r="AN72" s="414"/>
      <c r="AO72" s="414"/>
      <c r="AP72" s="357"/>
    </row>
    <row r="73" spans="3:42" ht="21" customHeight="1" thickBot="1">
      <c r="C73" s="420" t="s">
        <v>47</v>
      </c>
      <c r="D73" s="421"/>
      <c r="E73" s="421"/>
      <c r="F73" s="421"/>
      <c r="G73" s="421"/>
      <c r="H73" s="422"/>
      <c r="I73" s="358"/>
      <c r="J73" s="483">
        <v>0.31282586027111575</v>
      </c>
      <c r="K73" s="483"/>
      <c r="L73" s="483"/>
      <c r="M73" s="326" t="s">
        <v>23</v>
      </c>
      <c r="N73" s="359"/>
      <c r="O73" s="359"/>
      <c r="P73" s="326"/>
      <c r="Q73" s="360"/>
      <c r="R73" s="361"/>
      <c r="S73" s="485">
        <v>0.5504587155963303</v>
      </c>
      <c r="T73" s="485"/>
      <c r="U73" s="485"/>
      <c r="V73" s="329" t="s">
        <v>23</v>
      </c>
      <c r="W73" s="418">
        <f t="shared" si="2"/>
        <v>-0.3</v>
      </c>
      <c r="X73" s="419"/>
      <c r="Y73" s="419"/>
      <c r="Z73" s="419"/>
      <c r="AA73" s="419"/>
      <c r="AB73" s="419"/>
      <c r="AC73" s="362"/>
      <c r="AD73" s="363"/>
      <c r="AE73" s="364"/>
      <c r="AF73" s="419">
        <v>0</v>
      </c>
      <c r="AG73" s="419"/>
      <c r="AH73" s="419"/>
      <c r="AI73" s="315" t="s">
        <v>23</v>
      </c>
      <c r="AJ73" s="322"/>
      <c r="AK73" s="418">
        <f t="shared" si="3"/>
        <v>0.3</v>
      </c>
      <c r="AL73" s="419"/>
      <c r="AM73" s="419"/>
      <c r="AN73" s="419"/>
      <c r="AO73" s="419"/>
      <c r="AP73" s="365"/>
    </row>
    <row r="74" ht="14.25" thickTop="1"/>
  </sheetData>
  <sheetProtection/>
  <mergeCells count="157">
    <mergeCell ref="AF69:AH69"/>
    <mergeCell ref="S70:U70"/>
    <mergeCell ref="S71:U71"/>
    <mergeCell ref="S72:U72"/>
    <mergeCell ref="S73:U73"/>
    <mergeCell ref="W72:AB72"/>
    <mergeCell ref="W69:AB69"/>
    <mergeCell ref="W70:AB70"/>
    <mergeCell ref="J72:L72"/>
    <mergeCell ref="J63:L63"/>
    <mergeCell ref="J64:L64"/>
    <mergeCell ref="J66:L66"/>
    <mergeCell ref="J67:L67"/>
    <mergeCell ref="S69:U69"/>
    <mergeCell ref="J69:L69"/>
    <mergeCell ref="S64:U64"/>
    <mergeCell ref="J73:L73"/>
    <mergeCell ref="AF72:AH72"/>
    <mergeCell ref="AF73:AH73"/>
    <mergeCell ref="W73:AB73"/>
    <mergeCell ref="AF63:AH63"/>
    <mergeCell ref="AF64:AH64"/>
    <mergeCell ref="AF66:AH66"/>
    <mergeCell ref="AF67:AH67"/>
    <mergeCell ref="AF68:AH68"/>
    <mergeCell ref="W68:AB68"/>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C52:J52"/>
    <mergeCell ref="K46:O46"/>
    <mergeCell ref="R51:V51"/>
    <mergeCell ref="R47:V47"/>
    <mergeCell ref="K51:O51"/>
    <mergeCell ref="K47:O47"/>
    <mergeCell ref="K48:O48"/>
    <mergeCell ref="K49:O49"/>
    <mergeCell ref="R49:V49"/>
    <mergeCell ref="R50:V50"/>
    <mergeCell ref="R53:V53"/>
    <mergeCell ref="AK53:AO53"/>
    <mergeCell ref="C58:AP58"/>
    <mergeCell ref="AD53:AH53"/>
    <mergeCell ref="AD50:AH50"/>
    <mergeCell ref="AD51:AH51"/>
    <mergeCell ref="C53:J53"/>
    <mergeCell ref="K50:O50"/>
    <mergeCell ref="X50:AB50"/>
    <mergeCell ref="X53:AB53"/>
    <mergeCell ref="Q62:V62"/>
    <mergeCell ref="AD62:AJ62"/>
    <mergeCell ref="AK62:AP62"/>
    <mergeCell ref="W63:AB63"/>
    <mergeCell ref="W64:AB64"/>
    <mergeCell ref="W66:AB66"/>
    <mergeCell ref="S63:U63"/>
    <mergeCell ref="AK70:AO70"/>
    <mergeCell ref="C70:H70"/>
    <mergeCell ref="AK69:AO69"/>
    <mergeCell ref="C69:H69"/>
    <mergeCell ref="AK66:AO66"/>
    <mergeCell ref="AK63:AO63"/>
    <mergeCell ref="AK64:AO64"/>
    <mergeCell ref="AK68:AO68"/>
    <mergeCell ref="C68:H68"/>
    <mergeCell ref="W67:AB67"/>
    <mergeCell ref="C59:AI59"/>
    <mergeCell ref="C60:AP60"/>
    <mergeCell ref="C63:H63"/>
    <mergeCell ref="C64:H64"/>
    <mergeCell ref="C66:H66"/>
    <mergeCell ref="AK71:AO71"/>
    <mergeCell ref="C71:H71"/>
    <mergeCell ref="J70:L70"/>
    <mergeCell ref="J71:L71"/>
    <mergeCell ref="W71:AB71"/>
    <mergeCell ref="I62:P62"/>
    <mergeCell ref="AK73:AO73"/>
    <mergeCell ref="C73:H73"/>
    <mergeCell ref="AK72:AO72"/>
    <mergeCell ref="C72:H72"/>
    <mergeCell ref="W62:AC62"/>
    <mergeCell ref="AF70:AH70"/>
    <mergeCell ref="AF71:AH71"/>
    <mergeCell ref="AK67:AO67"/>
    <mergeCell ref="C67:H67"/>
    <mergeCell ref="F65:H65"/>
    <mergeCell ref="AD65:AJ65"/>
    <mergeCell ref="AK65:AP65"/>
    <mergeCell ref="J65:L65"/>
    <mergeCell ref="S65:U65"/>
    <mergeCell ref="W65:AB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3"/>
  <sheetViews>
    <sheetView view="pageBreakPreview" zoomScale="60" workbookViewId="0" topLeftCell="A1">
      <selection activeCell="C7" sqref="C7:AJ7"/>
    </sheetView>
  </sheetViews>
  <sheetFormatPr defaultColWidth="2.50390625" defaultRowHeight="13.5"/>
  <cols>
    <col min="1" max="18" width="2.50390625" style="1" customWidth="1"/>
    <col min="19" max="22" width="3.00390625" style="1" customWidth="1"/>
    <col min="23"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276</v>
      </c>
    </row>
    <row r="5" spans="1:36" ht="31.5" customHeight="1">
      <c r="A5" s="17"/>
      <c r="B5" s="282" t="s">
        <v>18</v>
      </c>
      <c r="C5" s="428" t="s">
        <v>303</v>
      </c>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row>
    <row r="6" spans="1:36" ht="2.25" customHeight="1">
      <c r="A6" s="57"/>
      <c r="B6" s="17"/>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3"/>
    </row>
    <row r="7" spans="1:36" ht="33.75" customHeight="1">
      <c r="A7" s="17"/>
      <c r="B7" s="282" t="s">
        <v>18</v>
      </c>
      <c r="C7" s="428" t="s">
        <v>304</v>
      </c>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27"/>
      <c r="D10" s="328"/>
      <c r="E10" s="328"/>
      <c r="F10" s="328"/>
      <c r="G10" s="328"/>
      <c r="H10" s="501" t="s">
        <v>19</v>
      </c>
      <c r="I10" s="502"/>
      <c r="J10" s="502"/>
      <c r="K10" s="502"/>
      <c r="L10" s="502"/>
      <c r="M10" s="503"/>
      <c r="N10" s="490" t="s">
        <v>242</v>
      </c>
      <c r="O10" s="486"/>
      <c r="P10" s="486"/>
      <c r="Q10" s="486"/>
      <c r="R10" s="486"/>
      <c r="S10" s="486"/>
      <c r="T10" s="486" t="s">
        <v>243</v>
      </c>
      <c r="U10" s="486"/>
      <c r="V10" s="486"/>
      <c r="W10" s="486"/>
      <c r="X10" s="487"/>
      <c r="Y10" s="493" t="s">
        <v>20</v>
      </c>
      <c r="Z10" s="494"/>
      <c r="AA10" s="494"/>
      <c r="AB10" s="494"/>
      <c r="AC10" s="494"/>
      <c r="AD10" s="495"/>
      <c r="AE10" s="487" t="s">
        <v>21</v>
      </c>
      <c r="AF10" s="430"/>
      <c r="AG10" s="430"/>
      <c r="AH10" s="430"/>
      <c r="AI10" s="430"/>
      <c r="AJ10" s="431"/>
    </row>
    <row r="11" spans="3:36" ht="17.25" customHeight="1">
      <c r="C11" s="423" t="s">
        <v>37</v>
      </c>
      <c r="D11" s="404"/>
      <c r="E11" s="404"/>
      <c r="F11" s="404"/>
      <c r="G11" s="404"/>
      <c r="H11" s="350"/>
      <c r="I11" s="411">
        <v>2.3736600306278715</v>
      </c>
      <c r="J11" s="411"/>
      <c r="K11" s="411"/>
      <c r="L11" s="331" t="s">
        <v>23</v>
      </c>
      <c r="M11" s="332"/>
      <c r="N11" s="366"/>
      <c r="O11" s="412">
        <v>1.9607843137254901</v>
      </c>
      <c r="P11" s="412"/>
      <c r="Q11" s="412"/>
      <c r="R11" s="316" t="s">
        <v>23</v>
      </c>
      <c r="S11" s="318"/>
      <c r="T11" s="413">
        <f>ROUND(I11,1)-ROUND(O11,1)</f>
        <v>0.3999999999999999</v>
      </c>
      <c r="U11" s="414"/>
      <c r="V11" s="414"/>
      <c r="W11" s="414"/>
      <c r="X11" s="349"/>
      <c r="Y11" s="368"/>
      <c r="Z11" s="445">
        <v>4.84375</v>
      </c>
      <c r="AA11" s="445"/>
      <c r="AB11" s="445"/>
      <c r="AC11" s="317" t="s">
        <v>23</v>
      </c>
      <c r="AD11" s="14"/>
      <c r="AE11" s="413">
        <f>ROUND(I11,1)-ROUND(Z11,1)</f>
        <v>-2.4</v>
      </c>
      <c r="AF11" s="414"/>
      <c r="AG11" s="414"/>
      <c r="AH11" s="414"/>
      <c r="AI11" s="414"/>
      <c r="AJ11" s="488"/>
    </row>
    <row r="12" spans="3:36" ht="17.25" customHeight="1">
      <c r="C12" s="423" t="s">
        <v>39</v>
      </c>
      <c r="D12" s="404"/>
      <c r="E12" s="432"/>
      <c r="F12" s="432"/>
      <c r="G12" s="432"/>
      <c r="H12" s="376"/>
      <c r="I12" s="411">
        <v>2.03862660944206</v>
      </c>
      <c r="J12" s="411"/>
      <c r="K12" s="411"/>
      <c r="L12" s="372" t="s">
        <v>23</v>
      </c>
      <c r="M12" s="377"/>
      <c r="N12" s="378"/>
      <c r="O12" s="496">
        <v>0.6811145510835914</v>
      </c>
      <c r="P12" s="496"/>
      <c r="Q12" s="496"/>
      <c r="R12" s="300" t="s">
        <v>23</v>
      </c>
      <c r="S12" s="379"/>
      <c r="T12" s="491">
        <f aca="true" t="shared" si="0" ref="T12:T21">ROUND(I12,1)-ROUND(O12,1)</f>
        <v>1.3</v>
      </c>
      <c r="U12" s="466"/>
      <c r="V12" s="466"/>
      <c r="W12" s="466"/>
      <c r="X12" s="380"/>
      <c r="Y12" s="381"/>
      <c r="Z12" s="414">
        <v>0.5691056910569106</v>
      </c>
      <c r="AA12" s="414"/>
      <c r="AB12" s="414"/>
      <c r="AC12" s="45" t="s">
        <v>23</v>
      </c>
      <c r="AD12" s="195"/>
      <c r="AE12" s="491">
        <f aca="true" t="shared" si="1" ref="AE12:AE21">ROUND(I12,1)-ROUND(Z12,1)</f>
        <v>1.4</v>
      </c>
      <c r="AF12" s="466"/>
      <c r="AG12" s="466"/>
      <c r="AH12" s="466"/>
      <c r="AI12" s="466"/>
      <c r="AJ12" s="492"/>
    </row>
    <row r="13" spans="3:42" ht="21" customHeight="1">
      <c r="C13" s="370"/>
      <c r="D13" s="13"/>
      <c r="E13" s="382" t="s">
        <v>280</v>
      </c>
      <c r="F13" s="388"/>
      <c r="G13" s="389"/>
      <c r="H13" s="350"/>
      <c r="I13" s="411">
        <v>2.5</v>
      </c>
      <c r="J13" s="411"/>
      <c r="K13" s="411"/>
      <c r="L13" s="324" t="s">
        <v>23</v>
      </c>
      <c r="M13" s="333"/>
      <c r="N13" s="366"/>
      <c r="O13" s="412">
        <v>1</v>
      </c>
      <c r="P13" s="412"/>
      <c r="Q13" s="412"/>
      <c r="R13" s="298" t="s">
        <v>23</v>
      </c>
      <c r="S13" s="319"/>
      <c r="T13" s="413">
        <f>ROUND(I13,1)-ROUND(O13,1)</f>
        <v>1.5</v>
      </c>
      <c r="U13" s="414"/>
      <c r="V13" s="414"/>
      <c r="W13" s="414"/>
      <c r="X13" s="50"/>
      <c r="Y13" s="387"/>
      <c r="Z13" s="414" t="s">
        <v>284</v>
      </c>
      <c r="AA13" s="414"/>
      <c r="AB13" s="414"/>
      <c r="AC13" s="13"/>
      <c r="AD13" s="14"/>
      <c r="AE13" s="409" t="s">
        <v>284</v>
      </c>
      <c r="AF13" s="407"/>
      <c r="AG13" s="407"/>
      <c r="AH13" s="407"/>
      <c r="AI13" s="407"/>
      <c r="AJ13" s="410"/>
      <c r="AK13" s="374"/>
      <c r="AL13" s="375"/>
      <c r="AM13" s="375"/>
      <c r="AN13" s="375"/>
      <c r="AO13" s="375"/>
      <c r="AP13" s="375"/>
    </row>
    <row r="14" spans="3:36" ht="17.25" customHeight="1">
      <c r="C14" s="423" t="s">
        <v>40</v>
      </c>
      <c r="D14" s="404"/>
      <c r="E14" s="404"/>
      <c r="F14" s="404"/>
      <c r="G14" s="404"/>
      <c r="H14" s="350"/>
      <c r="I14" s="411">
        <v>3.904731043421905</v>
      </c>
      <c r="J14" s="411"/>
      <c r="K14" s="411"/>
      <c r="L14" s="325" t="s">
        <v>23</v>
      </c>
      <c r="M14" s="334"/>
      <c r="N14" s="366"/>
      <c r="O14" s="412">
        <v>2.914757103574702</v>
      </c>
      <c r="P14" s="412"/>
      <c r="Q14" s="412"/>
      <c r="R14" s="299" t="s">
        <v>23</v>
      </c>
      <c r="S14" s="320"/>
      <c r="T14" s="413">
        <f t="shared" si="0"/>
        <v>1</v>
      </c>
      <c r="U14" s="414"/>
      <c r="V14" s="414"/>
      <c r="W14" s="414"/>
      <c r="X14" s="349"/>
      <c r="Y14" s="368"/>
      <c r="Z14" s="414">
        <v>2.032616402741669</v>
      </c>
      <c r="AA14" s="414"/>
      <c r="AB14" s="414"/>
      <c r="AC14" s="50" t="s">
        <v>23</v>
      </c>
      <c r="AD14" s="14"/>
      <c r="AE14" s="413">
        <f t="shared" si="1"/>
        <v>1.9</v>
      </c>
      <c r="AF14" s="414"/>
      <c r="AG14" s="414"/>
      <c r="AH14" s="414"/>
      <c r="AI14" s="414"/>
      <c r="AJ14" s="488"/>
    </row>
    <row r="15" spans="3:36" ht="17.25" customHeight="1">
      <c r="C15" s="423" t="s">
        <v>41</v>
      </c>
      <c r="D15" s="404"/>
      <c r="E15" s="404"/>
      <c r="F15" s="404"/>
      <c r="G15" s="404"/>
      <c r="H15" s="350"/>
      <c r="I15" s="411">
        <v>-1.794071762870515</v>
      </c>
      <c r="J15" s="411"/>
      <c r="K15" s="411"/>
      <c r="L15" s="324" t="s">
        <v>23</v>
      </c>
      <c r="M15" s="333"/>
      <c r="N15" s="366"/>
      <c r="O15" s="412">
        <v>0</v>
      </c>
      <c r="P15" s="412"/>
      <c r="Q15" s="412"/>
      <c r="R15" s="298" t="s">
        <v>23</v>
      </c>
      <c r="S15" s="319"/>
      <c r="T15" s="413">
        <f t="shared" si="0"/>
        <v>-1.8</v>
      </c>
      <c r="U15" s="414"/>
      <c r="V15" s="414"/>
      <c r="W15" s="414"/>
      <c r="X15" s="349"/>
      <c r="Y15" s="368"/>
      <c r="Z15" s="414">
        <v>0.5208333333333333</v>
      </c>
      <c r="AA15" s="414"/>
      <c r="AB15" s="414"/>
      <c r="AC15" s="13" t="s">
        <v>23</v>
      </c>
      <c r="AD15" s="14"/>
      <c r="AE15" s="413">
        <f t="shared" si="1"/>
        <v>-2.3</v>
      </c>
      <c r="AF15" s="414"/>
      <c r="AG15" s="414"/>
      <c r="AH15" s="414"/>
      <c r="AI15" s="414"/>
      <c r="AJ15" s="488"/>
    </row>
    <row r="16" spans="3:36" ht="17.25" customHeight="1">
      <c r="C16" s="423" t="s">
        <v>42</v>
      </c>
      <c r="D16" s="404"/>
      <c r="E16" s="404"/>
      <c r="F16" s="404"/>
      <c r="G16" s="404"/>
      <c r="H16" s="350"/>
      <c r="I16" s="411">
        <v>3.0779753761969904</v>
      </c>
      <c r="J16" s="411"/>
      <c r="K16" s="411"/>
      <c r="L16" s="324" t="s">
        <v>23</v>
      </c>
      <c r="M16" s="333"/>
      <c r="N16" s="366"/>
      <c r="O16" s="412">
        <v>1.8318965517241377</v>
      </c>
      <c r="P16" s="412"/>
      <c r="Q16" s="412"/>
      <c r="R16" s="298" t="s">
        <v>23</v>
      </c>
      <c r="S16" s="319"/>
      <c r="T16" s="413">
        <f t="shared" si="0"/>
        <v>1.3</v>
      </c>
      <c r="U16" s="414"/>
      <c r="V16" s="414"/>
      <c r="W16" s="414"/>
      <c r="X16" s="349"/>
      <c r="Y16" s="368"/>
      <c r="Z16" s="414">
        <v>2.2170361726954493</v>
      </c>
      <c r="AA16" s="414"/>
      <c r="AB16" s="414"/>
      <c r="AC16" s="13" t="s">
        <v>23</v>
      </c>
      <c r="AD16" s="14"/>
      <c r="AE16" s="413">
        <f t="shared" si="1"/>
        <v>0.8999999999999999</v>
      </c>
      <c r="AF16" s="414"/>
      <c r="AG16" s="414"/>
      <c r="AH16" s="414"/>
      <c r="AI16" s="414"/>
      <c r="AJ16" s="488"/>
    </row>
    <row r="17" spans="3:36" ht="17.25" customHeight="1">
      <c r="C17" s="423" t="s">
        <v>43</v>
      </c>
      <c r="D17" s="404"/>
      <c r="E17" s="404"/>
      <c r="F17" s="404"/>
      <c r="G17" s="404"/>
      <c r="H17" s="350"/>
      <c r="I17" s="411">
        <v>1.7958412098298677</v>
      </c>
      <c r="J17" s="411"/>
      <c r="K17" s="411"/>
      <c r="L17" s="324" t="s">
        <v>23</v>
      </c>
      <c r="M17" s="333"/>
      <c r="N17" s="366"/>
      <c r="O17" s="412">
        <v>1.4267185473411155</v>
      </c>
      <c r="P17" s="412"/>
      <c r="Q17" s="412"/>
      <c r="R17" s="298" t="s">
        <v>23</v>
      </c>
      <c r="S17" s="319"/>
      <c r="T17" s="413">
        <f t="shared" si="0"/>
        <v>0.40000000000000013</v>
      </c>
      <c r="U17" s="414"/>
      <c r="V17" s="414"/>
      <c r="W17" s="414"/>
      <c r="X17" s="349"/>
      <c r="Y17" s="368"/>
      <c r="Z17" s="414">
        <v>4.3599257884972165</v>
      </c>
      <c r="AA17" s="414"/>
      <c r="AB17" s="414"/>
      <c r="AC17" s="13" t="s">
        <v>23</v>
      </c>
      <c r="AD17" s="14"/>
      <c r="AE17" s="413">
        <f t="shared" si="1"/>
        <v>-2.6000000000000005</v>
      </c>
      <c r="AF17" s="414"/>
      <c r="AG17" s="414"/>
      <c r="AH17" s="414"/>
      <c r="AI17" s="414"/>
      <c r="AJ17" s="488"/>
    </row>
    <row r="18" spans="3:36" ht="17.25" customHeight="1">
      <c r="C18" s="423" t="s">
        <v>44</v>
      </c>
      <c r="D18" s="404"/>
      <c r="E18" s="404"/>
      <c r="F18" s="404"/>
      <c r="G18" s="404"/>
      <c r="H18" s="350"/>
      <c r="I18" s="411">
        <v>-0.6352087114337568</v>
      </c>
      <c r="J18" s="411"/>
      <c r="K18" s="411"/>
      <c r="L18" s="324" t="s">
        <v>23</v>
      </c>
      <c r="M18" s="333"/>
      <c r="N18" s="366"/>
      <c r="O18" s="412">
        <v>1.782178217821782</v>
      </c>
      <c r="P18" s="412"/>
      <c r="Q18" s="412"/>
      <c r="R18" s="298" t="s">
        <v>23</v>
      </c>
      <c r="S18" s="319"/>
      <c r="T18" s="413">
        <f t="shared" si="0"/>
        <v>-2.4</v>
      </c>
      <c r="U18" s="414"/>
      <c r="V18" s="414"/>
      <c r="W18" s="414"/>
      <c r="X18" s="349"/>
      <c r="Y18" s="368"/>
      <c r="Z18" s="414">
        <v>-1.4955134596211366</v>
      </c>
      <c r="AA18" s="414"/>
      <c r="AB18" s="414"/>
      <c r="AC18" s="13" t="s">
        <v>23</v>
      </c>
      <c r="AD18" s="14"/>
      <c r="AE18" s="413">
        <f t="shared" si="1"/>
        <v>0.9</v>
      </c>
      <c r="AF18" s="414"/>
      <c r="AG18" s="414"/>
      <c r="AH18" s="414"/>
      <c r="AI18" s="414"/>
      <c r="AJ18" s="488"/>
    </row>
    <row r="19" spans="3:36" ht="17.25" customHeight="1">
      <c r="C19" s="423" t="s">
        <v>45</v>
      </c>
      <c r="D19" s="404"/>
      <c r="E19" s="404"/>
      <c r="F19" s="404"/>
      <c r="G19" s="404"/>
      <c r="H19" s="350"/>
      <c r="I19" s="411">
        <v>2.6936026936026933</v>
      </c>
      <c r="J19" s="411"/>
      <c r="K19" s="411"/>
      <c r="L19" s="324" t="s">
        <v>23</v>
      </c>
      <c r="M19" s="333"/>
      <c r="N19" s="366"/>
      <c r="O19" s="412">
        <v>0.7476635514018692</v>
      </c>
      <c r="P19" s="412"/>
      <c r="Q19" s="412"/>
      <c r="R19" s="298" t="s">
        <v>23</v>
      </c>
      <c r="S19" s="319"/>
      <c r="T19" s="413">
        <f t="shared" si="0"/>
        <v>2</v>
      </c>
      <c r="U19" s="414"/>
      <c r="V19" s="414"/>
      <c r="W19" s="414"/>
      <c r="X19" s="349"/>
      <c r="Y19" s="368"/>
      <c r="Z19" s="414">
        <v>0</v>
      </c>
      <c r="AA19" s="414"/>
      <c r="AB19" s="414"/>
      <c r="AC19" s="13" t="s">
        <v>23</v>
      </c>
      <c r="AD19" s="14"/>
      <c r="AE19" s="413">
        <f t="shared" si="1"/>
        <v>2.7</v>
      </c>
      <c r="AF19" s="414"/>
      <c r="AG19" s="414"/>
      <c r="AH19" s="414"/>
      <c r="AI19" s="414"/>
      <c r="AJ19" s="488"/>
    </row>
    <row r="20" spans="3:36" ht="17.25" customHeight="1">
      <c r="C20" s="423" t="s">
        <v>46</v>
      </c>
      <c r="D20" s="404"/>
      <c r="E20" s="404"/>
      <c r="F20" s="404"/>
      <c r="G20" s="404"/>
      <c r="H20" s="350"/>
      <c r="I20" s="411">
        <v>2.009777294948398</v>
      </c>
      <c r="J20" s="411"/>
      <c r="K20" s="411"/>
      <c r="L20" s="324" t="s">
        <v>23</v>
      </c>
      <c r="M20" s="333"/>
      <c r="N20" s="366"/>
      <c r="O20" s="412">
        <v>6.153846153846154</v>
      </c>
      <c r="P20" s="412"/>
      <c r="Q20" s="412"/>
      <c r="R20" s="298" t="s">
        <v>23</v>
      </c>
      <c r="S20" s="319"/>
      <c r="T20" s="413">
        <f t="shared" si="0"/>
        <v>-4.2</v>
      </c>
      <c r="U20" s="414"/>
      <c r="V20" s="414"/>
      <c r="W20" s="414"/>
      <c r="X20" s="349"/>
      <c r="Y20" s="381"/>
      <c r="Z20" s="466">
        <v>5.026256564141035</v>
      </c>
      <c r="AA20" s="466"/>
      <c r="AB20" s="466"/>
      <c r="AC20" s="45" t="s">
        <v>23</v>
      </c>
      <c r="AD20" s="195"/>
      <c r="AE20" s="413">
        <f t="shared" si="1"/>
        <v>-3</v>
      </c>
      <c r="AF20" s="414"/>
      <c r="AG20" s="414"/>
      <c r="AH20" s="414"/>
      <c r="AI20" s="414"/>
      <c r="AJ20" s="488"/>
    </row>
    <row r="21" spans="3:36" ht="17.25" customHeight="1" thickBot="1">
      <c r="C21" s="420" t="s">
        <v>47</v>
      </c>
      <c r="D21" s="421"/>
      <c r="E21" s="421"/>
      <c r="F21" s="421"/>
      <c r="G21" s="421"/>
      <c r="H21" s="351"/>
      <c r="I21" s="547">
        <v>0.3836317135549872</v>
      </c>
      <c r="J21" s="547"/>
      <c r="K21" s="547"/>
      <c r="L21" s="326" t="s">
        <v>23</v>
      </c>
      <c r="M21" s="335"/>
      <c r="N21" s="367"/>
      <c r="O21" s="572">
        <v>0.7136060894386299</v>
      </c>
      <c r="P21" s="572"/>
      <c r="Q21" s="572"/>
      <c r="R21" s="321" t="s">
        <v>23</v>
      </c>
      <c r="S21" s="329"/>
      <c r="T21" s="418">
        <f t="shared" si="0"/>
        <v>-0.29999999999999993</v>
      </c>
      <c r="U21" s="419"/>
      <c r="V21" s="419"/>
      <c r="W21" s="419"/>
      <c r="X21" s="364"/>
      <c r="Y21" s="369"/>
      <c r="Z21" s="419">
        <v>0</v>
      </c>
      <c r="AA21" s="419"/>
      <c r="AB21" s="419"/>
      <c r="AC21" s="315" t="s">
        <v>23</v>
      </c>
      <c r="AD21" s="322"/>
      <c r="AE21" s="418">
        <f t="shared" si="1"/>
        <v>0.4</v>
      </c>
      <c r="AF21" s="419"/>
      <c r="AG21" s="419"/>
      <c r="AH21" s="419"/>
      <c r="AI21" s="419"/>
      <c r="AJ21" s="489"/>
    </row>
    <row r="22" ht="17.25" customHeight="1" thickTop="1"/>
    <row r="23" ht="17.25">
      <c r="A23" s="6" t="s">
        <v>277</v>
      </c>
    </row>
    <row r="24" spans="1:36" ht="17.25" customHeight="1">
      <c r="A24" s="504" t="s">
        <v>18</v>
      </c>
      <c r="B24" s="561"/>
      <c r="C24" s="428" t="s">
        <v>307</v>
      </c>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row>
    <row r="25" spans="1:36" ht="17.25" customHeight="1">
      <c r="A25" s="561"/>
      <c r="B25" s="561"/>
      <c r="C25" s="563"/>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563"/>
      <c r="AJ25" s="563"/>
    </row>
    <row r="26" spans="1:36" ht="17.25" customHeight="1">
      <c r="A26" s="561"/>
      <c r="B26" s="561"/>
      <c r="C26" s="563"/>
      <c r="D26" s="563"/>
      <c r="E26" s="563"/>
      <c r="F26" s="563"/>
      <c r="G26" s="563"/>
      <c r="H26" s="563"/>
      <c r="I26" s="563"/>
      <c r="J26" s="563"/>
      <c r="K26" s="563"/>
      <c r="L26" s="563"/>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row>
    <row r="27" spans="1:36" ht="17.25" customHeight="1">
      <c r="A27" s="504" t="s">
        <v>18</v>
      </c>
      <c r="B27" s="561"/>
      <c r="C27" s="562" t="s">
        <v>308</v>
      </c>
      <c r="D27" s="562"/>
      <c r="E27" s="562"/>
      <c r="F27" s="562"/>
      <c r="G27" s="562"/>
      <c r="H27" s="562"/>
      <c r="I27" s="562"/>
      <c r="J27" s="562"/>
      <c r="K27" s="562"/>
      <c r="L27" s="562"/>
      <c r="M27" s="562"/>
      <c r="N27" s="562"/>
      <c r="O27" s="562"/>
      <c r="P27" s="562"/>
      <c r="Q27" s="562"/>
      <c r="R27" s="562"/>
      <c r="S27" s="562"/>
      <c r="T27" s="562"/>
      <c r="U27" s="562"/>
      <c r="V27" s="562"/>
      <c r="W27" s="562"/>
      <c r="X27" s="562"/>
      <c r="Y27" s="562"/>
      <c r="Z27" s="562"/>
      <c r="AA27" s="562"/>
      <c r="AB27" s="562"/>
      <c r="AC27" s="562"/>
      <c r="AD27" s="562"/>
      <c r="AE27" s="562"/>
      <c r="AF27" s="562"/>
      <c r="AG27" s="562"/>
      <c r="AH27" s="562"/>
      <c r="AI27" s="562"/>
      <c r="AJ27" s="563"/>
    </row>
    <row r="28" spans="1:36" ht="17.25" customHeight="1">
      <c r="A28" s="504"/>
      <c r="B28" s="561"/>
      <c r="C28" s="563"/>
      <c r="D28" s="563"/>
      <c r="E28" s="563"/>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row>
    <row r="29" spans="1:36" ht="3.75" customHeight="1">
      <c r="A29" s="561"/>
      <c r="B29" s="561"/>
      <c r="C29" s="563"/>
      <c r="D29" s="563"/>
      <c r="E29" s="563"/>
      <c r="F29" s="563"/>
      <c r="G29" s="563"/>
      <c r="H29" s="563"/>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row>
    <row r="30" spans="2:36" ht="9.75"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66" t="s">
        <v>48</v>
      </c>
      <c r="D31" s="567"/>
      <c r="E31" s="567"/>
      <c r="F31" s="567"/>
      <c r="G31" s="567"/>
      <c r="H31" s="567"/>
      <c r="I31" s="567"/>
      <c r="J31" s="567"/>
      <c r="K31" s="567"/>
      <c r="L31" s="567"/>
      <c r="M31" s="567"/>
      <c r="N31" s="567"/>
      <c r="O31" s="567"/>
      <c r="P31" s="567"/>
      <c r="Q31" s="567"/>
      <c r="R31" s="567"/>
      <c r="S31" s="567"/>
      <c r="T31" s="567"/>
      <c r="U31" s="567"/>
      <c r="V31" s="567"/>
      <c r="W31" s="567"/>
      <c r="X31" s="567"/>
      <c r="Y31" s="567"/>
      <c r="Z31" s="567"/>
      <c r="AA31" s="567"/>
      <c r="AB31" s="567"/>
      <c r="AC31" s="567"/>
      <c r="AD31" s="567"/>
      <c r="AE31" s="567"/>
      <c r="AF31" s="567"/>
      <c r="AG31" s="567"/>
      <c r="AH31" s="568"/>
      <c r="AI31" s="19"/>
      <c r="AJ31" s="19"/>
    </row>
    <row r="32" spans="3:34" ht="17.25" customHeight="1" thickBot="1">
      <c r="C32" s="497"/>
      <c r="D32" s="498"/>
      <c r="E32" s="498"/>
      <c r="F32" s="498"/>
      <c r="G32" s="498"/>
      <c r="H32" s="498"/>
      <c r="I32" s="200"/>
      <c r="J32" s="193"/>
      <c r="K32" s="555">
        <v>8</v>
      </c>
      <c r="L32" s="555"/>
      <c r="M32" s="199" t="s">
        <v>49</v>
      </c>
      <c r="N32" s="48"/>
      <c r="O32" s="48"/>
      <c r="P32" s="48"/>
      <c r="Q32" s="48"/>
      <c r="R32" s="49"/>
      <c r="S32" s="497"/>
      <c r="T32" s="498"/>
      <c r="U32" s="498"/>
      <c r="V32" s="498"/>
      <c r="W32" s="498"/>
      <c r="X32" s="498"/>
      <c r="Y32" s="200"/>
      <c r="Z32" s="196"/>
      <c r="AA32" s="498">
        <v>9</v>
      </c>
      <c r="AB32" s="498"/>
      <c r="AC32" s="201" t="s">
        <v>49</v>
      </c>
      <c r="AD32" s="48"/>
      <c r="AE32" s="48"/>
      <c r="AF32" s="48"/>
      <c r="AG32" s="48"/>
      <c r="AH32" s="49"/>
    </row>
    <row r="33" spans="3:34" ht="17.25" customHeight="1" thickBot="1" thickTop="1">
      <c r="C33" s="499"/>
      <c r="D33" s="500"/>
      <c r="E33" s="500"/>
      <c r="F33" s="500"/>
      <c r="G33" s="500"/>
      <c r="H33" s="500"/>
      <c r="I33" s="473" t="s">
        <v>35</v>
      </c>
      <c r="J33" s="474"/>
      <c r="K33" s="474"/>
      <c r="L33" s="474"/>
      <c r="M33" s="475"/>
      <c r="N33" s="564" t="s">
        <v>36</v>
      </c>
      <c r="O33" s="564"/>
      <c r="P33" s="564"/>
      <c r="Q33" s="564"/>
      <c r="R33" s="565"/>
      <c r="S33" s="499"/>
      <c r="T33" s="500"/>
      <c r="U33" s="500"/>
      <c r="V33" s="500"/>
      <c r="W33" s="500"/>
      <c r="X33" s="500"/>
      <c r="Y33" s="473" t="s">
        <v>35</v>
      </c>
      <c r="Z33" s="474"/>
      <c r="AA33" s="474"/>
      <c r="AB33" s="474"/>
      <c r="AC33" s="475"/>
      <c r="AD33" s="564" t="s">
        <v>36</v>
      </c>
      <c r="AE33" s="564"/>
      <c r="AF33" s="564"/>
      <c r="AG33" s="564"/>
      <c r="AH33" s="565"/>
    </row>
    <row r="34" spans="3:48" ht="17.25" customHeight="1">
      <c r="C34" s="479" t="s">
        <v>50</v>
      </c>
      <c r="D34" s="480"/>
      <c r="E34" s="480"/>
      <c r="F34" s="480"/>
      <c r="G34" s="480"/>
      <c r="H34" s="481"/>
      <c r="I34" s="457">
        <v>10.428662827895073</v>
      </c>
      <c r="J34" s="458"/>
      <c r="K34" s="458"/>
      <c r="L34" s="458"/>
      <c r="M34" s="140" t="s">
        <v>38</v>
      </c>
      <c r="N34" s="560">
        <v>8.825729244577413</v>
      </c>
      <c r="O34" s="464"/>
      <c r="P34" s="464"/>
      <c r="Q34" s="464"/>
      <c r="R34" s="49" t="s">
        <v>38</v>
      </c>
      <c r="S34" s="557" t="s">
        <v>50</v>
      </c>
      <c r="T34" s="558"/>
      <c r="U34" s="558"/>
      <c r="V34" s="558"/>
      <c r="W34" s="558"/>
      <c r="X34" s="559"/>
      <c r="Y34" s="457">
        <v>26.93538067818298</v>
      </c>
      <c r="Z34" s="458"/>
      <c r="AA34" s="458"/>
      <c r="AB34" s="458"/>
      <c r="AC34" s="140" t="s">
        <v>38</v>
      </c>
      <c r="AD34" s="445">
        <v>19.579894973743436</v>
      </c>
      <c r="AE34" s="445"/>
      <c r="AF34" s="445"/>
      <c r="AG34" s="445"/>
      <c r="AH34" s="52" t="s">
        <v>38</v>
      </c>
      <c r="AV34" s="390"/>
    </row>
    <row r="35" spans="3:48" ht="17.25" customHeight="1">
      <c r="C35" s="554" t="s">
        <v>51</v>
      </c>
      <c r="D35" s="555"/>
      <c r="E35" s="555"/>
      <c r="F35" s="555"/>
      <c r="G35" s="555"/>
      <c r="H35" s="556"/>
      <c r="I35" s="452">
        <v>24.760076775431862</v>
      </c>
      <c r="J35" s="411"/>
      <c r="K35" s="411"/>
      <c r="L35" s="411"/>
      <c r="M35" s="133" t="s">
        <v>38</v>
      </c>
      <c r="N35" s="552">
        <v>13.462976813762154</v>
      </c>
      <c r="O35" s="414"/>
      <c r="P35" s="414"/>
      <c r="Q35" s="414"/>
      <c r="R35" s="46" t="s">
        <v>38</v>
      </c>
      <c r="S35" s="569" t="s">
        <v>52</v>
      </c>
      <c r="T35" s="570"/>
      <c r="U35" s="570"/>
      <c r="V35" s="570"/>
      <c r="W35" s="570"/>
      <c r="X35" s="571"/>
      <c r="Y35" s="452">
        <v>54.12667946257198</v>
      </c>
      <c r="Z35" s="411"/>
      <c r="AA35" s="411"/>
      <c r="AB35" s="411"/>
      <c r="AC35" s="133" t="s">
        <v>38</v>
      </c>
      <c r="AD35" s="414">
        <v>58.589647411852965</v>
      </c>
      <c r="AE35" s="414"/>
      <c r="AF35" s="414"/>
      <c r="AG35" s="414"/>
      <c r="AH35" s="46" t="s">
        <v>38</v>
      </c>
      <c r="AV35" s="390"/>
    </row>
    <row r="36" spans="3:48" ht="17.25" customHeight="1">
      <c r="C36" s="467" t="s">
        <v>52</v>
      </c>
      <c r="D36" s="404"/>
      <c r="E36" s="404"/>
      <c r="F36" s="404"/>
      <c r="G36" s="404"/>
      <c r="H36" s="405"/>
      <c r="I36" s="452">
        <v>57.83749200255917</v>
      </c>
      <c r="J36" s="411"/>
      <c r="K36" s="411"/>
      <c r="L36" s="411"/>
      <c r="M36" s="133" t="s">
        <v>38</v>
      </c>
      <c r="N36" s="552">
        <v>67.5392670157068</v>
      </c>
      <c r="O36" s="414"/>
      <c r="P36" s="414"/>
      <c r="Q36" s="414"/>
      <c r="R36" s="46" t="s">
        <v>38</v>
      </c>
      <c r="S36" s="569" t="s">
        <v>53</v>
      </c>
      <c r="T36" s="570"/>
      <c r="U36" s="570"/>
      <c r="V36" s="570"/>
      <c r="W36" s="570"/>
      <c r="X36" s="571"/>
      <c r="Y36" s="452">
        <v>11.06845809341011</v>
      </c>
      <c r="Z36" s="411"/>
      <c r="AA36" s="411"/>
      <c r="AB36" s="411"/>
      <c r="AC36" s="133" t="s">
        <v>38</v>
      </c>
      <c r="AD36" s="414">
        <v>12.378094523630907</v>
      </c>
      <c r="AE36" s="414"/>
      <c r="AF36" s="414"/>
      <c r="AG36" s="414"/>
      <c r="AH36" s="46" t="s">
        <v>38</v>
      </c>
      <c r="AV36" s="390"/>
    </row>
    <row r="37" spans="3:48" ht="17.25" customHeight="1" thickBot="1">
      <c r="C37" s="554" t="s">
        <v>54</v>
      </c>
      <c r="D37" s="555"/>
      <c r="E37" s="555"/>
      <c r="F37" s="555"/>
      <c r="G37" s="555"/>
      <c r="H37" s="556"/>
      <c r="I37" s="452">
        <v>4.094689699296225</v>
      </c>
      <c r="J37" s="411"/>
      <c r="K37" s="411"/>
      <c r="L37" s="411"/>
      <c r="M37" s="133" t="s">
        <v>38</v>
      </c>
      <c r="N37" s="552">
        <v>4.412864622288707</v>
      </c>
      <c r="O37" s="414"/>
      <c r="P37" s="414"/>
      <c r="Q37" s="414"/>
      <c r="R37" s="46" t="s">
        <v>38</v>
      </c>
      <c r="S37" s="548" t="s">
        <v>55</v>
      </c>
      <c r="T37" s="549"/>
      <c r="U37" s="549"/>
      <c r="V37" s="549"/>
      <c r="W37" s="549"/>
      <c r="X37" s="550"/>
      <c r="Y37" s="546">
        <v>7.869481765834934</v>
      </c>
      <c r="Z37" s="547"/>
      <c r="AA37" s="547"/>
      <c r="AB37" s="547"/>
      <c r="AC37" s="198" t="s">
        <v>38</v>
      </c>
      <c r="AD37" s="545">
        <v>9.452363090772693</v>
      </c>
      <c r="AE37" s="545"/>
      <c r="AF37" s="545"/>
      <c r="AG37" s="545"/>
      <c r="AH37" s="47" t="s">
        <v>38</v>
      </c>
      <c r="AV37" s="390"/>
    </row>
    <row r="38" spans="3:34" ht="17.25" customHeight="1">
      <c r="C38" s="467" t="s">
        <v>53</v>
      </c>
      <c r="D38" s="404"/>
      <c r="E38" s="404"/>
      <c r="F38" s="404"/>
      <c r="G38" s="404"/>
      <c r="H38" s="405"/>
      <c r="I38" s="452">
        <v>2.815099168266155</v>
      </c>
      <c r="J38" s="411"/>
      <c r="K38" s="411"/>
      <c r="L38" s="411"/>
      <c r="M38" s="133" t="s">
        <v>38</v>
      </c>
      <c r="N38" s="552">
        <v>5.609573672400898</v>
      </c>
      <c r="O38" s="414"/>
      <c r="P38" s="414"/>
      <c r="Q38" s="414"/>
      <c r="R38" s="46" t="s">
        <v>38</v>
      </c>
      <c r="S38" s="17"/>
      <c r="T38" s="17"/>
      <c r="U38" s="17"/>
      <c r="V38" s="17"/>
      <c r="W38" s="17"/>
      <c r="X38" s="17"/>
      <c r="Y38" s="17"/>
      <c r="Z38" s="17"/>
      <c r="AA38" s="17"/>
      <c r="AB38" s="17"/>
      <c r="AC38" s="17"/>
      <c r="AD38" s="17"/>
      <c r="AE38" s="17"/>
      <c r="AF38" s="17"/>
      <c r="AG38" s="17"/>
      <c r="AH38" s="17"/>
    </row>
    <row r="39" spans="3:34" ht="17.25" customHeight="1" thickBot="1">
      <c r="C39" s="499" t="s">
        <v>55</v>
      </c>
      <c r="D39" s="500"/>
      <c r="E39" s="500"/>
      <c r="F39" s="500"/>
      <c r="G39" s="500"/>
      <c r="H39" s="573"/>
      <c r="I39" s="546">
        <v>0.06397952655150352</v>
      </c>
      <c r="J39" s="547"/>
      <c r="K39" s="547"/>
      <c r="L39" s="547"/>
      <c r="M39" s="198" t="s">
        <v>38</v>
      </c>
      <c r="N39" s="544">
        <v>0.14958863126402394</v>
      </c>
      <c r="O39" s="545"/>
      <c r="P39" s="545"/>
      <c r="Q39" s="545"/>
      <c r="R39" s="47" t="s">
        <v>38</v>
      </c>
      <c r="S39" s="17"/>
      <c r="T39" s="17"/>
      <c r="U39" s="17"/>
      <c r="V39" s="17"/>
      <c r="W39" s="17"/>
      <c r="X39" s="17"/>
      <c r="Y39" s="17"/>
      <c r="Z39" s="17"/>
      <c r="AA39" s="17"/>
      <c r="AB39" s="17"/>
      <c r="AC39" s="17"/>
      <c r="AD39" s="17"/>
      <c r="AE39" s="17"/>
      <c r="AF39" s="17"/>
      <c r="AG39" s="17"/>
      <c r="AH39" s="17"/>
    </row>
    <row r="40" spans="3:35" s="20" customFormat="1" ht="17.25" customHeight="1">
      <c r="C40" s="553" t="s">
        <v>279</v>
      </c>
      <c r="D40" s="553"/>
      <c r="E40" s="553"/>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row>
    <row r="41" spans="3:35" s="20" customFormat="1" ht="17.25" customHeight="1">
      <c r="C41" s="553"/>
      <c r="D41" s="553"/>
      <c r="E41" s="553"/>
      <c r="F41" s="553"/>
      <c r="G41" s="553"/>
      <c r="H41" s="553"/>
      <c r="I41" s="553"/>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row>
    <row r="42" ht="12" customHeight="1"/>
    <row r="43" ht="17.25">
      <c r="A43" s="6" t="s">
        <v>278</v>
      </c>
    </row>
    <row r="44" spans="1:42" ht="13.5">
      <c r="A44" s="504" t="s">
        <v>56</v>
      </c>
      <c r="B44" s="504"/>
      <c r="C44" s="562" t="s">
        <v>293</v>
      </c>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c r="AG44" s="563"/>
      <c r="AH44" s="563"/>
      <c r="AI44" s="563"/>
      <c r="AJ44" s="563"/>
      <c r="AK44" s="58"/>
      <c r="AL44" s="58"/>
      <c r="AP44" s="105"/>
    </row>
    <row r="45" spans="1:36" ht="13.5">
      <c r="A45" s="504"/>
      <c r="B45" s="504"/>
      <c r="C45" s="563"/>
      <c r="D45" s="563"/>
      <c r="E45" s="563"/>
      <c r="F45" s="563"/>
      <c r="G45" s="563"/>
      <c r="H45" s="563"/>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3"/>
      <c r="AJ45" s="563"/>
    </row>
    <row r="46" spans="1:38" ht="18" customHeight="1">
      <c r="A46" s="504"/>
      <c r="B46" s="504"/>
      <c r="C46" s="563"/>
      <c r="D46" s="563"/>
      <c r="E46" s="563"/>
      <c r="F46" s="563"/>
      <c r="G46" s="563"/>
      <c r="H46" s="563"/>
      <c r="I46" s="563"/>
      <c r="J46" s="563"/>
      <c r="K46" s="563"/>
      <c r="L46" s="563"/>
      <c r="M46" s="563"/>
      <c r="N46" s="563"/>
      <c r="O46" s="563"/>
      <c r="P46" s="563"/>
      <c r="Q46" s="563"/>
      <c r="R46" s="563"/>
      <c r="S46" s="563"/>
      <c r="T46" s="563"/>
      <c r="U46" s="563"/>
      <c r="V46" s="563"/>
      <c r="W46" s="563"/>
      <c r="X46" s="563"/>
      <c r="Y46" s="563"/>
      <c r="Z46" s="563"/>
      <c r="AA46" s="563"/>
      <c r="AB46" s="563"/>
      <c r="AC46" s="563"/>
      <c r="AD46" s="563"/>
      <c r="AE46" s="563"/>
      <c r="AF46" s="563"/>
      <c r="AG46" s="563"/>
      <c r="AH46" s="563"/>
      <c r="AI46" s="563"/>
      <c r="AJ46" s="563"/>
      <c r="AL46" s="57"/>
    </row>
    <row r="47" spans="1:38" s="18" customFormat="1" ht="17.25" customHeight="1">
      <c r="A47" s="504" t="s">
        <v>56</v>
      </c>
      <c r="B47" s="504"/>
      <c r="C47" s="551" t="s">
        <v>288</v>
      </c>
      <c r="D47" s="551"/>
      <c r="E47" s="551"/>
      <c r="F47" s="551"/>
      <c r="G47" s="551"/>
      <c r="H47" s="551"/>
      <c r="I47" s="551"/>
      <c r="J47" s="551"/>
      <c r="K47" s="551"/>
      <c r="L47" s="551"/>
      <c r="M47" s="551"/>
      <c r="N47" s="551"/>
      <c r="O47" s="551"/>
      <c r="P47" s="551"/>
      <c r="Q47" s="551"/>
      <c r="R47" s="551"/>
      <c r="S47" s="551"/>
      <c r="T47" s="551"/>
      <c r="U47" s="551"/>
      <c r="V47" s="551"/>
      <c r="W47" s="551"/>
      <c r="X47" s="551"/>
      <c r="Y47" s="551"/>
      <c r="Z47" s="551"/>
      <c r="AA47" s="551"/>
      <c r="AB47" s="551"/>
      <c r="AC47" s="551"/>
      <c r="AD47" s="551"/>
      <c r="AE47" s="551"/>
      <c r="AF47" s="551"/>
      <c r="AG47" s="551"/>
      <c r="AH47" s="551"/>
      <c r="AI47" s="551"/>
      <c r="AJ47" s="551"/>
      <c r="AK47" s="58"/>
      <c r="AL47" s="58"/>
    </row>
    <row r="48" spans="1:36" s="18" customFormat="1" ht="17.25" customHeight="1">
      <c r="A48" s="504"/>
      <c r="B48" s="504"/>
      <c r="C48" s="551"/>
      <c r="D48" s="551"/>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c r="AI48" s="551"/>
      <c r="AJ48" s="551"/>
    </row>
    <row r="49" spans="1:2" s="18" customFormat="1" ht="10.5" customHeight="1" thickBot="1">
      <c r="A49" s="504"/>
      <c r="B49" s="504"/>
    </row>
    <row r="50" spans="3:34" s="18" customFormat="1" ht="14.25" customHeight="1" thickTop="1">
      <c r="C50" s="511" t="s">
        <v>57</v>
      </c>
      <c r="D50" s="512"/>
      <c r="E50" s="512"/>
      <c r="F50" s="512"/>
      <c r="G50" s="512"/>
      <c r="H50" s="512"/>
      <c r="I50" s="512"/>
      <c r="J50" s="512"/>
      <c r="K50" s="519" t="s">
        <v>58</v>
      </c>
      <c r="L50" s="520"/>
      <c r="M50" s="520"/>
      <c r="N50" s="520"/>
      <c r="O50" s="520"/>
      <c r="P50" s="520"/>
      <c r="Q50" s="520"/>
      <c r="R50" s="520"/>
      <c r="S50" s="520"/>
      <c r="T50" s="520"/>
      <c r="U50" s="520"/>
      <c r="V50" s="520"/>
      <c r="W50" s="520"/>
      <c r="X50" s="520"/>
      <c r="Y50" s="520"/>
      <c r="Z50" s="520"/>
      <c r="AA50" s="520"/>
      <c r="AB50" s="520"/>
      <c r="AC50" s="520"/>
      <c r="AD50" s="520"/>
      <c r="AE50" s="521"/>
      <c r="AF50" s="521"/>
      <c r="AG50" s="521"/>
      <c r="AH50" s="522"/>
    </row>
    <row r="51" spans="3:34" s="18" customFormat="1" ht="13.5" customHeight="1">
      <c r="C51" s="513"/>
      <c r="D51" s="514"/>
      <c r="E51" s="514"/>
      <c r="F51" s="514"/>
      <c r="G51" s="514"/>
      <c r="H51" s="514"/>
      <c r="I51" s="514"/>
      <c r="J51" s="515"/>
      <c r="K51" s="516" t="s">
        <v>59</v>
      </c>
      <c r="L51" s="517"/>
      <c r="M51" s="517"/>
      <c r="N51" s="518"/>
      <c r="O51" s="505" t="s">
        <v>60</v>
      </c>
      <c r="P51" s="506"/>
      <c r="Q51" s="506"/>
      <c r="R51" s="507"/>
      <c r="S51" s="508" t="s">
        <v>286</v>
      </c>
      <c r="T51" s="509"/>
      <c r="U51" s="509"/>
      <c r="V51" s="510"/>
      <c r="W51" s="526" t="s">
        <v>264</v>
      </c>
      <c r="X51" s="527"/>
      <c r="Y51" s="527"/>
      <c r="Z51" s="528"/>
      <c r="AA51" s="526" t="s">
        <v>61</v>
      </c>
      <c r="AB51" s="536"/>
      <c r="AC51" s="536"/>
      <c r="AD51" s="536"/>
      <c r="AE51" s="526" t="s">
        <v>55</v>
      </c>
      <c r="AF51" s="536"/>
      <c r="AG51" s="536"/>
      <c r="AH51" s="537"/>
    </row>
    <row r="52" spans="3:34" s="18" customFormat="1" ht="14.25" thickBot="1">
      <c r="C52" s="513"/>
      <c r="D52" s="514"/>
      <c r="E52" s="514"/>
      <c r="F52" s="514"/>
      <c r="G52" s="514"/>
      <c r="H52" s="514"/>
      <c r="I52" s="514"/>
      <c r="J52" s="515"/>
      <c r="K52" s="541" t="s">
        <v>62</v>
      </c>
      <c r="L52" s="542"/>
      <c r="M52" s="542"/>
      <c r="N52" s="543"/>
      <c r="O52" s="523" t="s">
        <v>63</v>
      </c>
      <c r="P52" s="524"/>
      <c r="Q52" s="524"/>
      <c r="R52" s="525"/>
      <c r="S52" s="523" t="s">
        <v>287</v>
      </c>
      <c r="T52" s="524"/>
      <c r="U52" s="524"/>
      <c r="V52" s="525"/>
      <c r="W52" s="529" t="s">
        <v>265</v>
      </c>
      <c r="X52" s="530"/>
      <c r="Y52" s="530"/>
      <c r="Z52" s="531"/>
      <c r="AA52" s="538"/>
      <c r="AB52" s="539"/>
      <c r="AC52" s="539"/>
      <c r="AD52" s="539"/>
      <c r="AE52" s="538"/>
      <c r="AF52" s="539"/>
      <c r="AG52" s="539"/>
      <c r="AH52" s="540"/>
    </row>
    <row r="53" spans="3:34" ht="14.25" thickBot="1">
      <c r="C53" s="534">
        <v>3.723404255319149</v>
      </c>
      <c r="D53" s="535"/>
      <c r="E53" s="535"/>
      <c r="F53" s="535"/>
      <c r="G53" s="535"/>
      <c r="H53" s="535"/>
      <c r="I53" s="309" t="s">
        <v>38</v>
      </c>
      <c r="J53" s="391"/>
      <c r="K53" s="532">
        <v>15.757575757575756</v>
      </c>
      <c r="L53" s="533"/>
      <c r="M53" s="533"/>
      <c r="N53" s="392" t="s">
        <v>38</v>
      </c>
      <c r="O53" s="532">
        <v>15.151515151515152</v>
      </c>
      <c r="P53" s="533"/>
      <c r="Q53" s="533"/>
      <c r="R53" s="392" t="s">
        <v>38</v>
      </c>
      <c r="S53" s="532">
        <v>13.939393939393941</v>
      </c>
      <c r="T53" s="533"/>
      <c r="U53" s="533"/>
      <c r="V53" s="392" t="s">
        <v>38</v>
      </c>
      <c r="W53" s="532">
        <v>32.72727272727273</v>
      </c>
      <c r="X53" s="533"/>
      <c r="Y53" s="533"/>
      <c r="Z53" s="392" t="s">
        <v>38</v>
      </c>
      <c r="AA53" s="532">
        <v>22.424242424242426</v>
      </c>
      <c r="AB53" s="533"/>
      <c r="AC53" s="533"/>
      <c r="AD53" s="393" t="s">
        <v>38</v>
      </c>
      <c r="AE53" s="532">
        <v>0</v>
      </c>
      <c r="AF53" s="533"/>
      <c r="AG53" s="533"/>
      <c r="AH53" s="394" t="s">
        <v>38</v>
      </c>
    </row>
    <row r="54" ht="14.25" thickTop="1"/>
  </sheetData>
  <sheetProtection/>
  <mergeCells count="140">
    <mergeCell ref="C44:AJ46"/>
    <mergeCell ref="C39:H39"/>
    <mergeCell ref="Z11:AB11"/>
    <mergeCell ref="Z12:AB12"/>
    <mergeCell ref="Z14:AB14"/>
    <mergeCell ref="Z15:AB15"/>
    <mergeCell ref="O16:Q16"/>
    <mergeCell ref="O17:Q17"/>
    <mergeCell ref="AD37:AG37"/>
    <mergeCell ref="AD36:AG36"/>
    <mergeCell ref="S35:X35"/>
    <mergeCell ref="N33:R33"/>
    <mergeCell ref="T12:W12"/>
    <mergeCell ref="T14:W14"/>
    <mergeCell ref="C5:AJ5"/>
    <mergeCell ref="C7:AJ7"/>
    <mergeCell ref="I34:L34"/>
    <mergeCell ref="K32:L32"/>
    <mergeCell ref="S32:X33"/>
    <mergeCell ref="Z20:AB20"/>
    <mergeCell ref="I20:K20"/>
    <mergeCell ref="Z21:AB21"/>
    <mergeCell ref="AD34:AG34"/>
    <mergeCell ref="T17:W17"/>
    <mergeCell ref="C35:H35"/>
    <mergeCell ref="T11:W11"/>
    <mergeCell ref="O21:Q21"/>
    <mergeCell ref="C21:G21"/>
    <mergeCell ref="I21:K21"/>
    <mergeCell ref="N35:Q35"/>
    <mergeCell ref="C36:H36"/>
    <mergeCell ref="I35:L35"/>
    <mergeCell ref="Y36:AB36"/>
    <mergeCell ref="AD35:AG35"/>
    <mergeCell ref="S36:X36"/>
    <mergeCell ref="Z16:AB16"/>
    <mergeCell ref="Z17:AB17"/>
    <mergeCell ref="Y35:AB35"/>
    <mergeCell ref="C20:G20"/>
    <mergeCell ref="O20:Q20"/>
    <mergeCell ref="A27:B29"/>
    <mergeCell ref="C27:AJ29"/>
    <mergeCell ref="A24:B26"/>
    <mergeCell ref="I33:M33"/>
    <mergeCell ref="C24:AJ26"/>
    <mergeCell ref="C6:AI6"/>
    <mergeCell ref="C18:G18"/>
    <mergeCell ref="AD33:AH33"/>
    <mergeCell ref="C31:AH31"/>
    <mergeCell ref="AA32:AB32"/>
    <mergeCell ref="C37:H37"/>
    <mergeCell ref="I39:L39"/>
    <mergeCell ref="Y33:AC33"/>
    <mergeCell ref="S34:X34"/>
    <mergeCell ref="Y34:AB34"/>
    <mergeCell ref="N34:Q34"/>
    <mergeCell ref="C38:H38"/>
    <mergeCell ref="N36:Q36"/>
    <mergeCell ref="C34:H34"/>
    <mergeCell ref="I36:L36"/>
    <mergeCell ref="K52:N52"/>
    <mergeCell ref="N39:Q39"/>
    <mergeCell ref="I38:L38"/>
    <mergeCell ref="Y37:AB37"/>
    <mergeCell ref="S37:X37"/>
    <mergeCell ref="C47:AJ48"/>
    <mergeCell ref="N38:Q38"/>
    <mergeCell ref="I37:L37"/>
    <mergeCell ref="N37:Q37"/>
    <mergeCell ref="C40:AI41"/>
    <mergeCell ref="AE53:AG53"/>
    <mergeCell ref="C53:H53"/>
    <mergeCell ref="AE51:AH52"/>
    <mergeCell ref="S53:U53"/>
    <mergeCell ref="AA53:AC53"/>
    <mergeCell ref="S52:V52"/>
    <mergeCell ref="K53:M53"/>
    <mergeCell ref="O53:Q53"/>
    <mergeCell ref="W53:Y53"/>
    <mergeCell ref="AA51:AD52"/>
    <mergeCell ref="A44:B46"/>
    <mergeCell ref="O51:R51"/>
    <mergeCell ref="S51:V51"/>
    <mergeCell ref="A47:B49"/>
    <mergeCell ref="C50:J52"/>
    <mergeCell ref="K51:N51"/>
    <mergeCell ref="K50:AH50"/>
    <mergeCell ref="O52:R52"/>
    <mergeCell ref="W51:Z51"/>
    <mergeCell ref="W52:Z52"/>
    <mergeCell ref="C32:H33"/>
    <mergeCell ref="H10:M10"/>
    <mergeCell ref="O18:Q18"/>
    <mergeCell ref="C11:G11"/>
    <mergeCell ref="I11:K11"/>
    <mergeCell ref="I12:K12"/>
    <mergeCell ref="I14:K14"/>
    <mergeCell ref="C17:G17"/>
    <mergeCell ref="I18:K18"/>
    <mergeCell ref="C16:G16"/>
    <mergeCell ref="I15:K15"/>
    <mergeCell ref="O11:Q11"/>
    <mergeCell ref="C19:G19"/>
    <mergeCell ref="I19:K19"/>
    <mergeCell ref="C12:G12"/>
    <mergeCell ref="C14:G14"/>
    <mergeCell ref="C15:G15"/>
    <mergeCell ref="O12:Q12"/>
    <mergeCell ref="O14:Q14"/>
    <mergeCell ref="O15:Q15"/>
    <mergeCell ref="O19:Q19"/>
    <mergeCell ref="AE10:AJ10"/>
    <mergeCell ref="AE16:AJ16"/>
    <mergeCell ref="AE17:AJ17"/>
    <mergeCell ref="N10:S10"/>
    <mergeCell ref="AE11:AJ11"/>
    <mergeCell ref="AE12:AJ12"/>
    <mergeCell ref="AE14:AJ14"/>
    <mergeCell ref="AE15:AJ15"/>
    <mergeCell ref="Y10:AD10"/>
    <mergeCell ref="T10:X10"/>
    <mergeCell ref="T20:W20"/>
    <mergeCell ref="AE18:AJ18"/>
    <mergeCell ref="AE19:AJ19"/>
    <mergeCell ref="AE21:AJ21"/>
    <mergeCell ref="AE20:AJ20"/>
    <mergeCell ref="T18:W18"/>
    <mergeCell ref="Z18:AB18"/>
    <mergeCell ref="Z19:AB19"/>
    <mergeCell ref="T21:W21"/>
    <mergeCell ref="O13:Q13"/>
    <mergeCell ref="I13:K13"/>
    <mergeCell ref="T13:W13"/>
    <mergeCell ref="Z13:AB13"/>
    <mergeCell ref="AE13:AJ13"/>
    <mergeCell ref="T19:W19"/>
    <mergeCell ref="T16:W16"/>
    <mergeCell ref="I16:K16"/>
    <mergeCell ref="I17:K17"/>
    <mergeCell ref="T15:W15"/>
  </mergeCells>
  <printOptions/>
  <pageMargins left="0.5118110236220472" right="0.3937007874015748" top="0.43" bottom="0.4330708661417323" header="0.2362204724409449" footer="0.1968503937007874"/>
  <pageSetup horizontalDpi="600" verticalDpi="600" orientation="portrait"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view="pageLayout" workbookViewId="0" topLeftCell="A37">
      <selection activeCell="S41" sqref="S41:W4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73" t="s">
        <v>65</v>
      </c>
      <c r="L4" s="474"/>
      <c r="M4" s="474"/>
      <c r="N4" s="474"/>
      <c r="O4" s="474"/>
      <c r="P4" s="474"/>
      <c r="Q4" s="474"/>
      <c r="R4" s="475"/>
      <c r="S4" s="469" t="s">
        <v>66</v>
      </c>
      <c r="T4" s="469"/>
      <c r="U4" s="469"/>
      <c r="V4" s="469"/>
      <c r="W4" s="469"/>
      <c r="X4" s="469"/>
      <c r="Y4" s="469"/>
      <c r="Z4" s="472"/>
      <c r="AA4" s="469" t="s">
        <v>67</v>
      </c>
      <c r="AB4" s="469"/>
      <c r="AC4" s="469"/>
      <c r="AD4" s="469"/>
      <c r="AE4" s="469"/>
      <c r="AF4" s="469"/>
      <c r="AG4" s="469"/>
      <c r="AH4" s="470"/>
    </row>
    <row r="5" spans="3:34" ht="18.75" customHeight="1">
      <c r="C5" s="590" t="s">
        <v>22</v>
      </c>
      <c r="D5" s="591"/>
      <c r="E5" s="591"/>
      <c r="F5" s="591"/>
      <c r="G5" s="591"/>
      <c r="H5" s="591"/>
      <c r="I5" s="591"/>
      <c r="J5" s="591"/>
      <c r="K5" s="457">
        <v>1.6916096660995201</v>
      </c>
      <c r="L5" s="607"/>
      <c r="M5" s="607"/>
      <c r="N5" s="607"/>
      <c r="O5" s="607"/>
      <c r="P5" s="607"/>
      <c r="Q5" s="139" t="s">
        <v>23</v>
      </c>
      <c r="R5" s="140"/>
      <c r="S5" s="445">
        <v>2.6218831448767297</v>
      </c>
      <c r="T5" s="445"/>
      <c r="U5" s="445"/>
      <c r="V5" s="445"/>
      <c r="W5" s="445"/>
      <c r="X5" s="445"/>
      <c r="Y5" s="44" t="s">
        <v>23</v>
      </c>
      <c r="Z5" s="194"/>
      <c r="AA5" s="445">
        <f>ROUND(K5,1)-ROUND(S5,1)</f>
        <v>-0.9000000000000001</v>
      </c>
      <c r="AB5" s="445"/>
      <c r="AC5" s="445"/>
      <c r="AD5" s="445"/>
      <c r="AE5" s="445"/>
      <c r="AF5" s="445"/>
      <c r="AG5" s="44"/>
      <c r="AH5" s="52"/>
    </row>
    <row r="6" spans="3:34" ht="18.75" customHeight="1">
      <c r="C6" s="467" t="s">
        <v>24</v>
      </c>
      <c r="D6" s="404"/>
      <c r="E6" s="404"/>
      <c r="F6" s="404"/>
      <c r="G6" s="404"/>
      <c r="H6" s="404"/>
      <c r="I6" s="404"/>
      <c r="J6" s="404"/>
      <c r="K6" s="452">
        <v>3.34784932027705</v>
      </c>
      <c r="L6" s="411"/>
      <c r="M6" s="411"/>
      <c r="N6" s="411"/>
      <c r="O6" s="411"/>
      <c r="P6" s="411"/>
      <c r="Q6" s="130" t="s">
        <v>23</v>
      </c>
      <c r="R6" s="133"/>
      <c r="S6" s="414">
        <v>1.74081056415534</v>
      </c>
      <c r="T6" s="414"/>
      <c r="U6" s="414"/>
      <c r="V6" s="414"/>
      <c r="W6" s="414"/>
      <c r="X6" s="414"/>
      <c r="Y6" s="13" t="s">
        <v>23</v>
      </c>
      <c r="Z6" s="14"/>
      <c r="AA6" s="414">
        <f aca="true" t="shared" si="0" ref="AA6:AA14">ROUND(K6,1)-ROUND(S6,1)</f>
        <v>1.5999999999999999</v>
      </c>
      <c r="AB6" s="414"/>
      <c r="AC6" s="414"/>
      <c r="AD6" s="414"/>
      <c r="AE6" s="414"/>
      <c r="AF6" s="414"/>
      <c r="AG6" s="13"/>
      <c r="AH6" s="46"/>
    </row>
    <row r="7" spans="3:34" ht="18.75" customHeight="1">
      <c r="C7" s="467" t="s">
        <v>25</v>
      </c>
      <c r="D7" s="404"/>
      <c r="E7" s="404"/>
      <c r="F7" s="404"/>
      <c r="G7" s="404"/>
      <c r="H7" s="404"/>
      <c r="I7" s="404"/>
      <c r="J7" s="404"/>
      <c r="K7" s="452">
        <v>1.31656338192913</v>
      </c>
      <c r="L7" s="411"/>
      <c r="M7" s="411"/>
      <c r="N7" s="411"/>
      <c r="O7" s="411"/>
      <c r="P7" s="411"/>
      <c r="Q7" s="130" t="s">
        <v>23</v>
      </c>
      <c r="R7" s="133"/>
      <c r="S7" s="414">
        <v>1.57289411917937</v>
      </c>
      <c r="T7" s="414"/>
      <c r="U7" s="414"/>
      <c r="V7" s="414"/>
      <c r="W7" s="414"/>
      <c r="X7" s="414"/>
      <c r="Y7" s="13" t="s">
        <v>23</v>
      </c>
      <c r="Z7" s="14"/>
      <c r="AA7" s="414">
        <f t="shared" si="0"/>
        <v>-0.30000000000000004</v>
      </c>
      <c r="AB7" s="414"/>
      <c r="AC7" s="414"/>
      <c r="AD7" s="414"/>
      <c r="AE7" s="414"/>
      <c r="AF7" s="414"/>
      <c r="AG7" s="13"/>
      <c r="AH7" s="46"/>
    </row>
    <row r="8" spans="3:34" ht="18.75" customHeight="1">
      <c r="C8" s="467" t="s">
        <v>26</v>
      </c>
      <c r="D8" s="404"/>
      <c r="E8" s="404"/>
      <c r="F8" s="404"/>
      <c r="G8" s="404"/>
      <c r="H8" s="404"/>
      <c r="I8" s="404"/>
      <c r="J8" s="404"/>
      <c r="K8" s="452">
        <v>2.13653305404744</v>
      </c>
      <c r="L8" s="411"/>
      <c r="M8" s="411"/>
      <c r="N8" s="411"/>
      <c r="O8" s="411"/>
      <c r="P8" s="411"/>
      <c r="Q8" s="130" t="s">
        <v>23</v>
      </c>
      <c r="R8" s="133"/>
      <c r="S8" s="414">
        <v>2.59914189901288</v>
      </c>
      <c r="T8" s="414"/>
      <c r="U8" s="414"/>
      <c r="V8" s="414"/>
      <c r="W8" s="414"/>
      <c r="X8" s="414"/>
      <c r="Y8" s="13" t="s">
        <v>23</v>
      </c>
      <c r="Z8" s="14"/>
      <c r="AA8" s="414">
        <f t="shared" si="0"/>
        <v>-0.5</v>
      </c>
      <c r="AB8" s="414"/>
      <c r="AC8" s="414"/>
      <c r="AD8" s="414"/>
      <c r="AE8" s="414"/>
      <c r="AF8" s="414"/>
      <c r="AG8" s="13"/>
      <c r="AH8" s="46"/>
    </row>
    <row r="9" spans="3:34" ht="18.75" customHeight="1">
      <c r="C9" s="467" t="s">
        <v>27</v>
      </c>
      <c r="D9" s="404"/>
      <c r="E9" s="404"/>
      <c r="F9" s="404"/>
      <c r="G9" s="404"/>
      <c r="H9" s="404"/>
      <c r="I9" s="404"/>
      <c r="J9" s="404"/>
      <c r="K9" s="452">
        <v>2.7107463918341903</v>
      </c>
      <c r="L9" s="411"/>
      <c r="M9" s="411"/>
      <c r="N9" s="411"/>
      <c r="O9" s="411"/>
      <c r="P9" s="411"/>
      <c r="Q9" s="130" t="s">
        <v>23</v>
      </c>
      <c r="R9" s="133"/>
      <c r="S9" s="414">
        <v>4.08142543528932</v>
      </c>
      <c r="T9" s="414"/>
      <c r="U9" s="414"/>
      <c r="V9" s="414"/>
      <c r="W9" s="414"/>
      <c r="X9" s="414"/>
      <c r="Y9" s="13" t="s">
        <v>23</v>
      </c>
      <c r="Z9" s="14"/>
      <c r="AA9" s="414">
        <f t="shared" si="0"/>
        <v>-1.3999999999999995</v>
      </c>
      <c r="AB9" s="414"/>
      <c r="AC9" s="414"/>
      <c r="AD9" s="414"/>
      <c r="AE9" s="414"/>
      <c r="AF9" s="414"/>
      <c r="AG9" s="13"/>
      <c r="AH9" s="46"/>
    </row>
    <row r="10" spans="3:34" ht="18.75" customHeight="1" thickBot="1">
      <c r="C10" s="596" t="s">
        <v>28</v>
      </c>
      <c r="D10" s="432"/>
      <c r="E10" s="432"/>
      <c r="F10" s="432"/>
      <c r="G10" s="432"/>
      <c r="H10" s="432"/>
      <c r="I10" s="432"/>
      <c r="J10" s="432"/>
      <c r="K10" s="459">
        <v>2.31841316442376</v>
      </c>
      <c r="L10" s="460"/>
      <c r="M10" s="460"/>
      <c r="N10" s="460"/>
      <c r="O10" s="460"/>
      <c r="P10" s="460"/>
      <c r="Q10" s="134" t="s">
        <v>23</v>
      </c>
      <c r="R10" s="135"/>
      <c r="S10" s="466">
        <v>3.60250487598175</v>
      </c>
      <c r="T10" s="466"/>
      <c r="U10" s="466"/>
      <c r="V10" s="466"/>
      <c r="W10" s="466"/>
      <c r="X10" s="466"/>
      <c r="Y10" s="45" t="s">
        <v>23</v>
      </c>
      <c r="Z10" s="195"/>
      <c r="AA10" s="466">
        <f t="shared" si="0"/>
        <v>-1.3000000000000003</v>
      </c>
      <c r="AB10" s="466"/>
      <c r="AC10" s="466"/>
      <c r="AD10" s="466"/>
      <c r="AE10" s="466"/>
      <c r="AF10" s="466"/>
      <c r="AG10" s="45"/>
      <c r="AH10" s="202"/>
    </row>
    <row r="11" spans="3:34" ht="18.75" customHeight="1" thickBot="1" thickTop="1">
      <c r="C11" s="594" t="s">
        <v>29</v>
      </c>
      <c r="D11" s="595"/>
      <c r="E11" s="595"/>
      <c r="F11" s="595"/>
      <c r="G11" s="595"/>
      <c r="H11" s="595"/>
      <c r="I11" s="595"/>
      <c r="J11" s="595"/>
      <c r="K11" s="449">
        <v>2.37966142672186</v>
      </c>
      <c r="L11" s="450"/>
      <c r="M11" s="450"/>
      <c r="N11" s="450"/>
      <c r="O11" s="450"/>
      <c r="P11" s="450"/>
      <c r="Q11" s="137" t="s">
        <v>23</v>
      </c>
      <c r="R11" s="138"/>
      <c r="S11" s="593">
        <v>2.7410050846301597</v>
      </c>
      <c r="T11" s="593"/>
      <c r="U11" s="593"/>
      <c r="V11" s="593"/>
      <c r="W11" s="593"/>
      <c r="X11" s="593"/>
      <c r="Y11" s="203" t="s">
        <v>23</v>
      </c>
      <c r="Z11" s="204"/>
      <c r="AA11" s="593">
        <f t="shared" si="0"/>
        <v>-0.30000000000000027</v>
      </c>
      <c r="AB11" s="593"/>
      <c r="AC11" s="593"/>
      <c r="AD11" s="593"/>
      <c r="AE11" s="593"/>
      <c r="AF11" s="593"/>
      <c r="AG11" s="203"/>
      <c r="AH11" s="205"/>
    </row>
    <row r="12" spans="3:34" ht="18.75" customHeight="1" thickTop="1">
      <c r="C12" s="590" t="s">
        <v>30</v>
      </c>
      <c r="D12" s="591"/>
      <c r="E12" s="591"/>
      <c r="F12" s="591"/>
      <c r="G12" s="591"/>
      <c r="H12" s="591"/>
      <c r="I12" s="591"/>
      <c r="J12" s="591"/>
      <c r="K12" s="457">
        <v>0.237745726174352</v>
      </c>
      <c r="L12" s="458"/>
      <c r="M12" s="458"/>
      <c r="N12" s="458"/>
      <c r="O12" s="458"/>
      <c r="P12" s="458"/>
      <c r="Q12" s="139" t="s">
        <v>23</v>
      </c>
      <c r="R12" s="140"/>
      <c r="S12" s="445">
        <v>0.482054097830711</v>
      </c>
      <c r="T12" s="445"/>
      <c r="U12" s="445"/>
      <c r="V12" s="445"/>
      <c r="W12" s="445"/>
      <c r="X12" s="445"/>
      <c r="Y12" s="44" t="s">
        <v>23</v>
      </c>
      <c r="Z12" s="194"/>
      <c r="AA12" s="445">
        <f t="shared" si="0"/>
        <v>-0.3</v>
      </c>
      <c r="AB12" s="445"/>
      <c r="AC12" s="445"/>
      <c r="AD12" s="445"/>
      <c r="AE12" s="445"/>
      <c r="AF12" s="445"/>
      <c r="AG12" s="44"/>
      <c r="AH12" s="52"/>
    </row>
    <row r="13" spans="3:34" ht="18.75" customHeight="1" thickBot="1">
      <c r="C13" s="554" t="s">
        <v>31</v>
      </c>
      <c r="D13" s="555"/>
      <c r="E13" s="555"/>
      <c r="F13" s="555"/>
      <c r="G13" s="555"/>
      <c r="H13" s="555"/>
      <c r="I13" s="555"/>
      <c r="J13" s="555"/>
      <c r="K13" s="459">
        <v>0.848692172439939</v>
      </c>
      <c r="L13" s="460"/>
      <c r="M13" s="460"/>
      <c r="N13" s="460"/>
      <c r="O13" s="460"/>
      <c r="P13" s="460"/>
      <c r="Q13" s="134" t="s">
        <v>23</v>
      </c>
      <c r="R13" s="135"/>
      <c r="S13" s="466">
        <v>0.836206718927911</v>
      </c>
      <c r="T13" s="466"/>
      <c r="U13" s="466"/>
      <c r="V13" s="466"/>
      <c r="W13" s="466"/>
      <c r="X13" s="466"/>
      <c r="Y13" s="45" t="s">
        <v>23</v>
      </c>
      <c r="Z13" s="195"/>
      <c r="AA13" s="466">
        <f t="shared" si="0"/>
        <v>0</v>
      </c>
      <c r="AB13" s="466"/>
      <c r="AC13" s="466"/>
      <c r="AD13" s="466"/>
      <c r="AE13" s="466"/>
      <c r="AF13" s="466"/>
      <c r="AG13" s="45"/>
      <c r="AH13" s="202"/>
    </row>
    <row r="14" spans="3:34" ht="18.75" customHeight="1" thickBot="1" thickTop="1">
      <c r="C14" s="594" t="s">
        <v>32</v>
      </c>
      <c r="D14" s="595"/>
      <c r="E14" s="595"/>
      <c r="F14" s="595"/>
      <c r="G14" s="595"/>
      <c r="H14" s="595"/>
      <c r="I14" s="595"/>
      <c r="J14" s="595"/>
      <c r="K14" s="449">
        <v>1.85505116989902</v>
      </c>
      <c r="L14" s="450"/>
      <c r="M14" s="450"/>
      <c r="N14" s="450"/>
      <c r="O14" s="450"/>
      <c r="P14" s="450"/>
      <c r="Q14" s="137" t="s">
        <v>23</v>
      </c>
      <c r="R14" s="138"/>
      <c r="S14" s="593">
        <v>2.08596301416841</v>
      </c>
      <c r="T14" s="593"/>
      <c r="U14" s="593"/>
      <c r="V14" s="593"/>
      <c r="W14" s="593"/>
      <c r="X14" s="593"/>
      <c r="Y14" s="203" t="s">
        <v>23</v>
      </c>
      <c r="Z14" s="204"/>
      <c r="AA14" s="593">
        <f t="shared" si="0"/>
        <v>-0.20000000000000018</v>
      </c>
      <c r="AB14" s="593"/>
      <c r="AC14" s="593"/>
      <c r="AD14" s="593"/>
      <c r="AE14" s="593"/>
      <c r="AF14" s="593"/>
      <c r="AG14" s="203"/>
      <c r="AH14" s="205"/>
    </row>
    <row r="15" ht="14.25" thickTop="1"/>
    <row r="16" ht="14.25" thickBot="1">
      <c r="A16" s="1" t="s">
        <v>68</v>
      </c>
    </row>
    <row r="17" spans="3:37" ht="17.25" customHeight="1" thickBot="1">
      <c r="C17" s="598"/>
      <c r="D17" s="599"/>
      <c r="E17" s="599"/>
      <c r="F17" s="599"/>
      <c r="G17" s="600"/>
      <c r="H17" s="497" t="s">
        <v>33</v>
      </c>
      <c r="I17" s="498"/>
      <c r="J17" s="498"/>
      <c r="K17" s="498"/>
      <c r="L17" s="498"/>
      <c r="M17" s="480"/>
      <c r="N17" s="480"/>
      <c r="O17" s="480"/>
      <c r="P17" s="480"/>
      <c r="Q17" s="480"/>
      <c r="R17" s="480"/>
      <c r="S17" s="480"/>
      <c r="T17" s="480"/>
      <c r="U17" s="480"/>
      <c r="V17" s="597"/>
      <c r="W17" s="498" t="s">
        <v>34</v>
      </c>
      <c r="X17" s="498"/>
      <c r="Y17" s="498"/>
      <c r="Z17" s="498"/>
      <c r="AA17" s="498"/>
      <c r="AB17" s="480"/>
      <c r="AC17" s="480"/>
      <c r="AD17" s="480"/>
      <c r="AE17" s="480"/>
      <c r="AF17" s="480"/>
      <c r="AG17" s="480"/>
      <c r="AH17" s="480"/>
      <c r="AI17" s="480"/>
      <c r="AJ17" s="480"/>
      <c r="AK17" s="597"/>
    </row>
    <row r="18" spans="3:37" ht="17.25" customHeight="1" thickBot="1" thickTop="1">
      <c r="C18" s="601"/>
      <c r="D18" s="602"/>
      <c r="E18" s="602"/>
      <c r="F18" s="602"/>
      <c r="G18" s="603"/>
      <c r="H18" s="473" t="s">
        <v>35</v>
      </c>
      <c r="I18" s="474"/>
      <c r="J18" s="474"/>
      <c r="K18" s="474"/>
      <c r="L18" s="475"/>
      <c r="M18" s="500" t="s">
        <v>69</v>
      </c>
      <c r="N18" s="500"/>
      <c r="O18" s="500"/>
      <c r="P18" s="500"/>
      <c r="Q18" s="588"/>
      <c r="R18" s="608" t="s">
        <v>67</v>
      </c>
      <c r="S18" s="500"/>
      <c r="T18" s="500"/>
      <c r="U18" s="500"/>
      <c r="V18" s="500"/>
      <c r="W18" s="473" t="s">
        <v>35</v>
      </c>
      <c r="X18" s="474"/>
      <c r="Y18" s="474"/>
      <c r="Z18" s="474"/>
      <c r="AA18" s="475"/>
      <c r="AB18" s="500" t="s">
        <v>69</v>
      </c>
      <c r="AC18" s="500"/>
      <c r="AD18" s="500"/>
      <c r="AE18" s="500"/>
      <c r="AF18" s="588"/>
      <c r="AG18" s="587" t="s">
        <v>67</v>
      </c>
      <c r="AH18" s="564"/>
      <c r="AI18" s="564"/>
      <c r="AJ18" s="564"/>
      <c r="AK18" s="565"/>
    </row>
    <row r="19" spans="3:37" ht="17.25" customHeight="1">
      <c r="C19" s="604" t="s">
        <v>37</v>
      </c>
      <c r="D19" s="605"/>
      <c r="E19" s="605"/>
      <c r="F19" s="605"/>
      <c r="G19" s="606"/>
      <c r="H19" s="581">
        <v>1.9890851327456</v>
      </c>
      <c r="I19" s="582"/>
      <c r="J19" s="582"/>
      <c r="K19" s="582"/>
      <c r="L19" s="206" t="s">
        <v>38</v>
      </c>
      <c r="M19" s="578">
        <v>3.48306480744923</v>
      </c>
      <c r="N19" s="578"/>
      <c r="O19" s="578"/>
      <c r="P19" s="578"/>
      <c r="Q19" s="208" t="s">
        <v>38</v>
      </c>
      <c r="R19" s="585">
        <f>ROUND(H19,1)-ROUND(M19,1)</f>
        <v>-1.5</v>
      </c>
      <c r="S19" s="585"/>
      <c r="T19" s="585"/>
      <c r="U19" s="586"/>
      <c r="V19" s="207"/>
      <c r="W19" s="581">
        <v>1.8425425130887798</v>
      </c>
      <c r="X19" s="582"/>
      <c r="Y19" s="582"/>
      <c r="Z19" s="582"/>
      <c r="AA19" s="206" t="s">
        <v>38</v>
      </c>
      <c r="AB19" s="578">
        <v>4.06097625996634</v>
      </c>
      <c r="AC19" s="578"/>
      <c r="AD19" s="578"/>
      <c r="AE19" s="578"/>
      <c r="AF19" s="207" t="s">
        <v>38</v>
      </c>
      <c r="AG19" s="586">
        <f aca="true" t="shared" si="1" ref="AG19:AG28">ROUND(W19,1)-ROUND(AB19,1)</f>
        <v>-2.3</v>
      </c>
      <c r="AH19" s="578"/>
      <c r="AI19" s="578"/>
      <c r="AJ19" s="578"/>
      <c r="AK19" s="209"/>
    </row>
    <row r="20" spans="3:37" ht="17.25" customHeight="1">
      <c r="C20" s="592" t="s">
        <v>39</v>
      </c>
      <c r="D20" s="570"/>
      <c r="E20" s="570"/>
      <c r="F20" s="570"/>
      <c r="G20" s="571"/>
      <c r="H20" s="574">
        <v>1.69694245354983</v>
      </c>
      <c r="I20" s="575"/>
      <c r="J20" s="575"/>
      <c r="K20" s="575"/>
      <c r="L20" s="210" t="s">
        <v>38</v>
      </c>
      <c r="M20" s="579">
        <v>0.948265413835301</v>
      </c>
      <c r="N20" s="579"/>
      <c r="O20" s="579"/>
      <c r="P20" s="579"/>
      <c r="Q20" s="55" t="s">
        <v>38</v>
      </c>
      <c r="R20" s="589">
        <f aca="true" t="shared" si="2" ref="R20:R28">ROUND(H20,1)-ROUND(M20,1)</f>
        <v>0.7999999999999999</v>
      </c>
      <c r="S20" s="589"/>
      <c r="T20" s="589"/>
      <c r="U20" s="583"/>
      <c r="V20" s="53"/>
      <c r="W20" s="574">
        <v>2.45278186018869</v>
      </c>
      <c r="X20" s="575"/>
      <c r="Y20" s="575"/>
      <c r="Z20" s="575"/>
      <c r="AA20" s="210" t="s">
        <v>38</v>
      </c>
      <c r="AB20" s="579">
        <v>1.5721484610318401</v>
      </c>
      <c r="AC20" s="579"/>
      <c r="AD20" s="579"/>
      <c r="AE20" s="579"/>
      <c r="AF20" s="53" t="s">
        <v>38</v>
      </c>
      <c r="AG20" s="583">
        <f t="shared" si="1"/>
        <v>0.8999999999999999</v>
      </c>
      <c r="AH20" s="579"/>
      <c r="AI20" s="579"/>
      <c r="AJ20" s="579"/>
      <c r="AK20" s="54"/>
    </row>
    <row r="21" spans="3:37" ht="17.25" customHeight="1">
      <c r="C21" s="592" t="s">
        <v>40</v>
      </c>
      <c r="D21" s="570"/>
      <c r="E21" s="570"/>
      <c r="F21" s="570"/>
      <c r="G21" s="571"/>
      <c r="H21" s="574">
        <v>3.17861492408541</v>
      </c>
      <c r="I21" s="575"/>
      <c r="J21" s="575"/>
      <c r="K21" s="575"/>
      <c r="L21" s="210" t="s">
        <v>38</v>
      </c>
      <c r="M21" s="579">
        <v>2.8867715590501803</v>
      </c>
      <c r="N21" s="579"/>
      <c r="O21" s="579"/>
      <c r="P21" s="579"/>
      <c r="Q21" s="55" t="s">
        <v>38</v>
      </c>
      <c r="R21" s="589">
        <f t="shared" si="2"/>
        <v>0.30000000000000027</v>
      </c>
      <c r="S21" s="589"/>
      <c r="T21" s="589"/>
      <c r="U21" s="583"/>
      <c r="V21" s="53"/>
      <c r="W21" s="574">
        <v>3.99096298277441</v>
      </c>
      <c r="X21" s="575"/>
      <c r="Y21" s="575"/>
      <c r="Z21" s="575"/>
      <c r="AA21" s="210" t="s">
        <v>38</v>
      </c>
      <c r="AB21" s="579">
        <v>3.87014169959961</v>
      </c>
      <c r="AC21" s="579"/>
      <c r="AD21" s="579"/>
      <c r="AE21" s="579"/>
      <c r="AF21" s="53" t="s">
        <v>38</v>
      </c>
      <c r="AG21" s="583">
        <f t="shared" si="1"/>
        <v>0.10000000000000009</v>
      </c>
      <c r="AH21" s="579"/>
      <c r="AI21" s="579"/>
      <c r="AJ21" s="579"/>
      <c r="AK21" s="54"/>
    </row>
    <row r="22" spans="3:37" ht="17.25" customHeight="1">
      <c r="C22" s="592" t="s">
        <v>41</v>
      </c>
      <c r="D22" s="570"/>
      <c r="E22" s="570"/>
      <c r="F22" s="570"/>
      <c r="G22" s="571"/>
      <c r="H22" s="574">
        <v>-0.955174886940684</v>
      </c>
      <c r="I22" s="575"/>
      <c r="J22" s="575"/>
      <c r="K22" s="575"/>
      <c r="L22" s="210" t="s">
        <v>38</v>
      </c>
      <c r="M22" s="579">
        <v>0.367653168478845</v>
      </c>
      <c r="N22" s="579"/>
      <c r="O22" s="579"/>
      <c r="P22" s="579"/>
      <c r="Q22" s="55" t="s">
        <v>38</v>
      </c>
      <c r="R22" s="589">
        <f t="shared" si="2"/>
        <v>-1.4</v>
      </c>
      <c r="S22" s="589"/>
      <c r="T22" s="589"/>
      <c r="U22" s="583"/>
      <c r="V22" s="53"/>
      <c r="W22" s="574">
        <v>-1.48794799498716</v>
      </c>
      <c r="X22" s="575"/>
      <c r="Y22" s="575"/>
      <c r="Z22" s="575"/>
      <c r="AA22" s="210" t="s">
        <v>38</v>
      </c>
      <c r="AB22" s="579">
        <v>0.152273853866874</v>
      </c>
      <c r="AC22" s="579"/>
      <c r="AD22" s="579"/>
      <c r="AE22" s="579"/>
      <c r="AF22" s="53" t="s">
        <v>38</v>
      </c>
      <c r="AG22" s="583">
        <f t="shared" si="1"/>
        <v>-1.7</v>
      </c>
      <c r="AH22" s="579"/>
      <c r="AI22" s="579"/>
      <c r="AJ22" s="579"/>
      <c r="AK22" s="54"/>
    </row>
    <row r="23" spans="3:37" ht="17.25" customHeight="1">
      <c r="C23" s="592" t="s">
        <v>42</v>
      </c>
      <c r="D23" s="570"/>
      <c r="E23" s="570"/>
      <c r="F23" s="570"/>
      <c r="G23" s="571"/>
      <c r="H23" s="574">
        <v>2.7781679717874104</v>
      </c>
      <c r="I23" s="575"/>
      <c r="J23" s="575"/>
      <c r="K23" s="575"/>
      <c r="L23" s="210" t="s">
        <v>38</v>
      </c>
      <c r="M23" s="579">
        <v>2.23719958544744</v>
      </c>
      <c r="N23" s="579"/>
      <c r="O23" s="579"/>
      <c r="P23" s="579"/>
      <c r="Q23" s="55" t="s">
        <v>38</v>
      </c>
      <c r="R23" s="589">
        <f t="shared" si="2"/>
        <v>0.5999999999999996</v>
      </c>
      <c r="S23" s="589"/>
      <c r="T23" s="589"/>
      <c r="U23" s="583"/>
      <c r="V23" s="53"/>
      <c r="W23" s="574">
        <v>4.0297309319032495</v>
      </c>
      <c r="X23" s="575"/>
      <c r="Y23" s="575"/>
      <c r="Z23" s="575"/>
      <c r="AA23" s="210" t="s">
        <v>38</v>
      </c>
      <c r="AB23" s="579">
        <v>2.55117317192074</v>
      </c>
      <c r="AC23" s="579"/>
      <c r="AD23" s="579"/>
      <c r="AE23" s="579"/>
      <c r="AF23" s="53" t="s">
        <v>38</v>
      </c>
      <c r="AG23" s="583">
        <f t="shared" si="1"/>
        <v>1.4</v>
      </c>
      <c r="AH23" s="579"/>
      <c r="AI23" s="579"/>
      <c r="AJ23" s="579"/>
      <c r="AK23" s="54"/>
    </row>
    <row r="24" spans="3:37" ht="17.25" customHeight="1">
      <c r="C24" s="592" t="s">
        <v>43</v>
      </c>
      <c r="D24" s="570"/>
      <c r="E24" s="570"/>
      <c r="F24" s="570"/>
      <c r="G24" s="571"/>
      <c r="H24" s="574">
        <v>1.10563377361414</v>
      </c>
      <c r="I24" s="575"/>
      <c r="J24" s="575"/>
      <c r="K24" s="575"/>
      <c r="L24" s="210" t="s">
        <v>38</v>
      </c>
      <c r="M24" s="579">
        <v>1.51520052800003</v>
      </c>
      <c r="N24" s="579"/>
      <c r="O24" s="579"/>
      <c r="P24" s="579"/>
      <c r="Q24" s="55" t="s">
        <v>38</v>
      </c>
      <c r="R24" s="589">
        <f t="shared" si="2"/>
        <v>-0.3999999999999999</v>
      </c>
      <c r="S24" s="589"/>
      <c r="T24" s="589"/>
      <c r="U24" s="583"/>
      <c r="V24" s="53"/>
      <c r="W24" s="574">
        <v>2.9670485543574</v>
      </c>
      <c r="X24" s="575"/>
      <c r="Y24" s="575"/>
      <c r="Z24" s="575"/>
      <c r="AA24" s="210" t="s">
        <v>38</v>
      </c>
      <c r="AB24" s="579">
        <v>2.87823905888914</v>
      </c>
      <c r="AC24" s="579"/>
      <c r="AD24" s="579"/>
      <c r="AE24" s="579"/>
      <c r="AF24" s="53" t="s">
        <v>38</v>
      </c>
      <c r="AG24" s="583">
        <f t="shared" si="1"/>
        <v>0.10000000000000009</v>
      </c>
      <c r="AH24" s="579"/>
      <c r="AI24" s="579"/>
      <c r="AJ24" s="579"/>
      <c r="AK24" s="54"/>
    </row>
    <row r="25" spans="3:37" ht="17.25" customHeight="1">
      <c r="C25" s="592" t="s">
        <v>44</v>
      </c>
      <c r="D25" s="570"/>
      <c r="E25" s="570"/>
      <c r="F25" s="570"/>
      <c r="G25" s="571"/>
      <c r="H25" s="574">
        <v>0.764165301090419</v>
      </c>
      <c r="I25" s="575"/>
      <c r="J25" s="575"/>
      <c r="K25" s="575"/>
      <c r="L25" s="210" t="s">
        <v>38</v>
      </c>
      <c r="M25" s="579">
        <v>1.60996782142108</v>
      </c>
      <c r="N25" s="579"/>
      <c r="O25" s="579"/>
      <c r="P25" s="579"/>
      <c r="Q25" s="55" t="s">
        <v>38</v>
      </c>
      <c r="R25" s="589">
        <f t="shared" si="2"/>
        <v>-0.8</v>
      </c>
      <c r="S25" s="589"/>
      <c r="T25" s="589"/>
      <c r="U25" s="583"/>
      <c r="V25" s="53"/>
      <c r="W25" s="574">
        <v>0.956233352527163</v>
      </c>
      <c r="X25" s="575"/>
      <c r="Y25" s="575"/>
      <c r="Z25" s="575"/>
      <c r="AA25" s="210" t="s">
        <v>38</v>
      </c>
      <c r="AB25" s="579">
        <v>2.52184495530883</v>
      </c>
      <c r="AC25" s="579"/>
      <c r="AD25" s="579"/>
      <c r="AE25" s="579"/>
      <c r="AF25" s="53" t="s">
        <v>38</v>
      </c>
      <c r="AG25" s="583">
        <f t="shared" si="1"/>
        <v>-1.5</v>
      </c>
      <c r="AH25" s="579"/>
      <c r="AI25" s="579"/>
      <c r="AJ25" s="579"/>
      <c r="AK25" s="54"/>
    </row>
    <row r="26" spans="3:37" ht="17.25" customHeight="1">
      <c r="C26" s="592" t="s">
        <v>45</v>
      </c>
      <c r="D26" s="570"/>
      <c r="E26" s="570"/>
      <c r="F26" s="570"/>
      <c r="G26" s="571"/>
      <c r="H26" s="574">
        <v>2.8180955047078</v>
      </c>
      <c r="I26" s="575"/>
      <c r="J26" s="575"/>
      <c r="K26" s="575"/>
      <c r="L26" s="210" t="s">
        <v>38</v>
      </c>
      <c r="M26" s="579">
        <v>2.38346742114764</v>
      </c>
      <c r="N26" s="579"/>
      <c r="O26" s="579"/>
      <c r="P26" s="579"/>
      <c r="Q26" s="55" t="s">
        <v>38</v>
      </c>
      <c r="R26" s="589">
        <f t="shared" si="2"/>
        <v>0.3999999999999999</v>
      </c>
      <c r="S26" s="589"/>
      <c r="T26" s="589"/>
      <c r="U26" s="583"/>
      <c r="V26" s="53"/>
      <c r="W26" s="574">
        <v>3.9371608588254197</v>
      </c>
      <c r="X26" s="575"/>
      <c r="Y26" s="575"/>
      <c r="Z26" s="575"/>
      <c r="AA26" s="210" t="s">
        <v>38</v>
      </c>
      <c r="AB26" s="579">
        <v>2.39905401594116</v>
      </c>
      <c r="AC26" s="579"/>
      <c r="AD26" s="579"/>
      <c r="AE26" s="579"/>
      <c r="AF26" s="53" t="s">
        <v>38</v>
      </c>
      <c r="AG26" s="583">
        <f t="shared" si="1"/>
        <v>1.5</v>
      </c>
      <c r="AH26" s="579"/>
      <c r="AI26" s="579"/>
      <c r="AJ26" s="579"/>
      <c r="AK26" s="54"/>
    </row>
    <row r="27" spans="3:37" ht="17.25" customHeight="1">
      <c r="C27" s="592" t="s">
        <v>46</v>
      </c>
      <c r="D27" s="570"/>
      <c r="E27" s="570"/>
      <c r="F27" s="570"/>
      <c r="G27" s="571"/>
      <c r="H27" s="574">
        <v>2.8258847268487903</v>
      </c>
      <c r="I27" s="575"/>
      <c r="J27" s="575"/>
      <c r="K27" s="575"/>
      <c r="L27" s="210" t="s">
        <v>38</v>
      </c>
      <c r="M27" s="579">
        <v>5.8679745741576</v>
      </c>
      <c r="N27" s="579"/>
      <c r="O27" s="579"/>
      <c r="P27" s="579"/>
      <c r="Q27" s="55" t="s">
        <v>38</v>
      </c>
      <c r="R27" s="589">
        <f t="shared" si="2"/>
        <v>-3.1000000000000005</v>
      </c>
      <c r="S27" s="589"/>
      <c r="T27" s="589"/>
      <c r="U27" s="583"/>
      <c r="V27" s="53"/>
      <c r="W27" s="574">
        <v>3.54672289639429</v>
      </c>
      <c r="X27" s="575"/>
      <c r="Y27" s="575"/>
      <c r="Z27" s="575"/>
      <c r="AA27" s="210" t="s">
        <v>38</v>
      </c>
      <c r="AB27" s="579">
        <v>6.8937559635824295</v>
      </c>
      <c r="AC27" s="579"/>
      <c r="AD27" s="579"/>
      <c r="AE27" s="579"/>
      <c r="AF27" s="53" t="s">
        <v>38</v>
      </c>
      <c r="AG27" s="583">
        <f t="shared" si="1"/>
        <v>-3.4000000000000004</v>
      </c>
      <c r="AH27" s="579"/>
      <c r="AI27" s="579"/>
      <c r="AJ27" s="579"/>
      <c r="AK27" s="54"/>
    </row>
    <row r="28" spans="3:37" ht="17.25" customHeight="1" thickBot="1">
      <c r="C28" s="548" t="s">
        <v>47</v>
      </c>
      <c r="D28" s="549"/>
      <c r="E28" s="549"/>
      <c r="F28" s="549"/>
      <c r="G28" s="587"/>
      <c r="H28" s="576">
        <v>0.357689269740997</v>
      </c>
      <c r="I28" s="577"/>
      <c r="J28" s="577"/>
      <c r="K28" s="577"/>
      <c r="L28" s="211" t="s">
        <v>38</v>
      </c>
      <c r="M28" s="580">
        <v>0.600950216765755</v>
      </c>
      <c r="N28" s="580"/>
      <c r="O28" s="580"/>
      <c r="P28" s="580"/>
      <c r="Q28" s="212" t="s">
        <v>38</v>
      </c>
      <c r="R28" s="609">
        <f t="shared" si="2"/>
        <v>-0.19999999999999996</v>
      </c>
      <c r="S28" s="609"/>
      <c r="T28" s="609"/>
      <c r="U28" s="584"/>
      <c r="V28" s="197"/>
      <c r="W28" s="576">
        <v>0.556619419206551</v>
      </c>
      <c r="X28" s="577"/>
      <c r="Y28" s="577"/>
      <c r="Z28" s="577"/>
      <c r="AA28" s="211" t="s">
        <v>38</v>
      </c>
      <c r="AB28" s="580">
        <v>0.731011582858401</v>
      </c>
      <c r="AC28" s="580"/>
      <c r="AD28" s="580"/>
      <c r="AE28" s="580"/>
      <c r="AF28" s="197" t="s">
        <v>38</v>
      </c>
      <c r="AG28" s="584">
        <f t="shared" si="1"/>
        <v>-0.09999999999999998</v>
      </c>
      <c r="AH28" s="580"/>
      <c r="AI28" s="580"/>
      <c r="AJ28" s="580"/>
      <c r="AK28" s="56"/>
    </row>
    <row r="30" ht="14.25" thickBot="1">
      <c r="A30" s="1" t="s">
        <v>70</v>
      </c>
    </row>
    <row r="31" spans="3:34" ht="18.75" customHeight="1" thickBot="1" thickTop="1">
      <c r="C31" s="64"/>
      <c r="D31" s="126"/>
      <c r="E31" s="126"/>
      <c r="F31" s="126"/>
      <c r="G31" s="126"/>
      <c r="H31" s="126"/>
      <c r="I31" s="126"/>
      <c r="J31" s="126"/>
      <c r="K31" s="473" t="s">
        <v>65</v>
      </c>
      <c r="L31" s="474"/>
      <c r="M31" s="474"/>
      <c r="N31" s="474"/>
      <c r="O31" s="474"/>
      <c r="P31" s="474"/>
      <c r="Q31" s="474"/>
      <c r="R31" s="475"/>
      <c r="S31" s="469" t="s">
        <v>71</v>
      </c>
      <c r="T31" s="469"/>
      <c r="U31" s="469"/>
      <c r="V31" s="469"/>
      <c r="W31" s="469"/>
      <c r="X31" s="469"/>
      <c r="Y31" s="469"/>
      <c r="Z31" s="472"/>
      <c r="AA31" s="468" t="s">
        <v>66</v>
      </c>
      <c r="AB31" s="469"/>
      <c r="AC31" s="469"/>
      <c r="AD31" s="469"/>
      <c r="AE31" s="469"/>
      <c r="AF31" s="469"/>
      <c r="AG31" s="469"/>
      <c r="AH31" s="470"/>
    </row>
    <row r="32" spans="3:34" ht="18.75" customHeight="1">
      <c r="C32" s="590" t="s">
        <v>22</v>
      </c>
      <c r="D32" s="591"/>
      <c r="E32" s="591"/>
      <c r="F32" s="591"/>
      <c r="G32" s="591"/>
      <c r="H32" s="591"/>
      <c r="I32" s="591"/>
      <c r="J32" s="591"/>
      <c r="K32" s="457">
        <v>5.136986301369863</v>
      </c>
      <c r="L32" s="458"/>
      <c r="M32" s="458"/>
      <c r="N32" s="458"/>
      <c r="O32" s="458"/>
      <c r="P32" s="139" t="s">
        <v>38</v>
      </c>
      <c r="Q32" s="139"/>
      <c r="R32" s="140"/>
      <c r="S32" s="445">
        <v>8.818897637795276</v>
      </c>
      <c r="T32" s="445"/>
      <c r="U32" s="445"/>
      <c r="V32" s="445"/>
      <c r="W32" s="445"/>
      <c r="X32" s="44" t="s">
        <v>38</v>
      </c>
      <c r="Y32" s="44"/>
      <c r="Z32" s="194"/>
      <c r="AA32" s="445">
        <v>6.237006237006238</v>
      </c>
      <c r="AB32" s="445"/>
      <c r="AC32" s="445"/>
      <c r="AD32" s="445"/>
      <c r="AE32" s="445"/>
      <c r="AF32" s="44" t="s">
        <v>38</v>
      </c>
      <c r="AG32" s="44"/>
      <c r="AH32" s="52"/>
    </row>
    <row r="33" spans="3:34" ht="18.75" customHeight="1">
      <c r="C33" s="467" t="s">
        <v>24</v>
      </c>
      <c r="D33" s="404"/>
      <c r="E33" s="404"/>
      <c r="F33" s="404"/>
      <c r="G33" s="404"/>
      <c r="H33" s="404"/>
      <c r="I33" s="404"/>
      <c r="J33" s="404"/>
      <c r="K33" s="452">
        <v>4.4520547945205475</v>
      </c>
      <c r="L33" s="411"/>
      <c r="M33" s="411"/>
      <c r="N33" s="411"/>
      <c r="O33" s="411"/>
      <c r="P33" s="130" t="s">
        <v>38</v>
      </c>
      <c r="Q33" s="130"/>
      <c r="R33" s="133"/>
      <c r="S33" s="414">
        <v>1.7526455026455026</v>
      </c>
      <c r="T33" s="414"/>
      <c r="U33" s="414"/>
      <c r="V33" s="414"/>
      <c r="W33" s="414"/>
      <c r="X33" s="13" t="s">
        <v>38</v>
      </c>
      <c r="Y33" s="13"/>
      <c r="Z33" s="14"/>
      <c r="AA33" s="414">
        <v>2.5979744605900486</v>
      </c>
      <c r="AB33" s="414"/>
      <c r="AC33" s="414"/>
      <c r="AD33" s="414"/>
      <c r="AE33" s="414"/>
      <c r="AF33" s="13" t="s">
        <v>38</v>
      </c>
      <c r="AG33" s="13"/>
      <c r="AH33" s="46"/>
    </row>
    <row r="34" spans="3:34" ht="18.75" customHeight="1">
      <c r="C34" s="467" t="s">
        <v>25</v>
      </c>
      <c r="D34" s="404"/>
      <c r="E34" s="404"/>
      <c r="F34" s="404"/>
      <c r="G34" s="404"/>
      <c r="H34" s="404"/>
      <c r="I34" s="404"/>
      <c r="J34" s="404"/>
      <c r="K34" s="452">
        <v>1.5739769150052465</v>
      </c>
      <c r="L34" s="411"/>
      <c r="M34" s="411"/>
      <c r="N34" s="411"/>
      <c r="O34" s="411"/>
      <c r="P34" s="130" t="s">
        <v>38</v>
      </c>
      <c r="Q34" s="130"/>
      <c r="R34" s="133"/>
      <c r="S34" s="414">
        <v>0.30651340996168586</v>
      </c>
      <c r="T34" s="414"/>
      <c r="U34" s="414"/>
      <c r="V34" s="414"/>
      <c r="W34" s="414"/>
      <c r="X34" s="13" t="s">
        <v>38</v>
      </c>
      <c r="Y34" s="13"/>
      <c r="Z34" s="14"/>
      <c r="AA34" s="414">
        <v>2.0100502512562812</v>
      </c>
      <c r="AB34" s="414"/>
      <c r="AC34" s="414"/>
      <c r="AD34" s="414"/>
      <c r="AE34" s="414"/>
      <c r="AF34" s="13" t="s">
        <v>38</v>
      </c>
      <c r="AG34" s="13"/>
      <c r="AH34" s="46"/>
    </row>
    <row r="35" spans="3:34" ht="18.75" customHeight="1">
      <c r="C35" s="467" t="s">
        <v>26</v>
      </c>
      <c r="D35" s="404"/>
      <c r="E35" s="404"/>
      <c r="F35" s="404"/>
      <c r="G35" s="404"/>
      <c r="H35" s="404"/>
      <c r="I35" s="404"/>
      <c r="J35" s="404"/>
      <c r="K35" s="452">
        <v>4.138627187079408</v>
      </c>
      <c r="L35" s="411"/>
      <c r="M35" s="411"/>
      <c r="N35" s="411"/>
      <c r="O35" s="411"/>
      <c r="P35" s="130" t="s">
        <v>38</v>
      </c>
      <c r="Q35" s="130"/>
      <c r="R35" s="133"/>
      <c r="S35" s="414">
        <v>4.857768052516411</v>
      </c>
      <c r="T35" s="414"/>
      <c r="U35" s="414"/>
      <c r="V35" s="414"/>
      <c r="W35" s="414"/>
      <c r="X35" s="13" t="s">
        <v>38</v>
      </c>
      <c r="Y35" s="13"/>
      <c r="Z35" s="14"/>
      <c r="AA35" s="414">
        <v>5.246636771300448</v>
      </c>
      <c r="AB35" s="414"/>
      <c r="AC35" s="414"/>
      <c r="AD35" s="414"/>
      <c r="AE35" s="414"/>
      <c r="AF35" s="13" t="s">
        <v>38</v>
      </c>
      <c r="AG35" s="13"/>
      <c r="AH35" s="46"/>
    </row>
    <row r="36" spans="3:34" ht="18.75" customHeight="1">
      <c r="C36" s="467" t="s">
        <v>27</v>
      </c>
      <c r="D36" s="404"/>
      <c r="E36" s="404"/>
      <c r="F36" s="404"/>
      <c r="G36" s="404"/>
      <c r="H36" s="404"/>
      <c r="I36" s="404"/>
      <c r="J36" s="404"/>
      <c r="K36" s="452">
        <v>5.208333333333334</v>
      </c>
      <c r="L36" s="411"/>
      <c r="M36" s="411"/>
      <c r="N36" s="411"/>
      <c r="O36" s="411"/>
      <c r="P36" s="130" t="s">
        <v>38</v>
      </c>
      <c r="Q36" s="130"/>
      <c r="R36" s="133"/>
      <c r="S36" s="414">
        <v>6.422018348623854</v>
      </c>
      <c r="T36" s="414"/>
      <c r="U36" s="414"/>
      <c r="V36" s="414"/>
      <c r="W36" s="414"/>
      <c r="X36" s="13" t="s">
        <v>38</v>
      </c>
      <c r="Y36" s="13"/>
      <c r="Z36" s="14"/>
      <c r="AA36" s="414">
        <v>11.814345991561181</v>
      </c>
      <c r="AB36" s="414"/>
      <c r="AC36" s="414"/>
      <c r="AD36" s="414"/>
      <c r="AE36" s="414"/>
      <c r="AF36" s="13" t="s">
        <v>38</v>
      </c>
      <c r="AG36" s="13"/>
      <c r="AH36" s="46"/>
    </row>
    <row r="37" spans="3:34" ht="18.75" customHeight="1" thickBot="1">
      <c r="C37" s="596" t="s">
        <v>28</v>
      </c>
      <c r="D37" s="432"/>
      <c r="E37" s="432"/>
      <c r="F37" s="432"/>
      <c r="G37" s="432"/>
      <c r="H37" s="432"/>
      <c r="I37" s="432"/>
      <c r="J37" s="432"/>
      <c r="K37" s="459">
        <v>4.713914174252276</v>
      </c>
      <c r="L37" s="460"/>
      <c r="M37" s="460"/>
      <c r="N37" s="460"/>
      <c r="O37" s="460"/>
      <c r="P37" s="134" t="s">
        <v>38</v>
      </c>
      <c r="Q37" s="134"/>
      <c r="R37" s="135"/>
      <c r="S37" s="466">
        <v>4.85728592889334</v>
      </c>
      <c r="T37" s="466"/>
      <c r="U37" s="466"/>
      <c r="V37" s="466"/>
      <c r="W37" s="466"/>
      <c r="X37" s="45" t="s">
        <v>38</v>
      </c>
      <c r="Y37" s="45"/>
      <c r="Z37" s="195"/>
      <c r="AA37" s="466">
        <v>5.931495405179615</v>
      </c>
      <c r="AB37" s="466"/>
      <c r="AC37" s="466"/>
      <c r="AD37" s="466"/>
      <c r="AE37" s="466"/>
      <c r="AF37" s="45" t="s">
        <v>38</v>
      </c>
      <c r="AG37" s="45"/>
      <c r="AH37" s="202"/>
    </row>
    <row r="38" spans="3:34" ht="18.75" customHeight="1" thickBot="1" thickTop="1">
      <c r="C38" s="594" t="s">
        <v>29</v>
      </c>
      <c r="D38" s="595"/>
      <c r="E38" s="595"/>
      <c r="F38" s="595"/>
      <c r="G38" s="595"/>
      <c r="H38" s="595"/>
      <c r="I38" s="595"/>
      <c r="J38" s="595"/>
      <c r="K38" s="449">
        <v>4.262180772247887</v>
      </c>
      <c r="L38" s="450"/>
      <c r="M38" s="450"/>
      <c r="N38" s="450"/>
      <c r="O38" s="450"/>
      <c r="P38" s="137" t="s">
        <v>38</v>
      </c>
      <c r="Q38" s="137"/>
      <c r="R38" s="138"/>
      <c r="S38" s="593">
        <v>3.539729501267963</v>
      </c>
      <c r="T38" s="593"/>
      <c r="U38" s="593"/>
      <c r="V38" s="593"/>
      <c r="W38" s="593"/>
      <c r="X38" s="203" t="s">
        <v>38</v>
      </c>
      <c r="Y38" s="203"/>
      <c r="Z38" s="204"/>
      <c r="AA38" s="593">
        <v>4.725943970767356</v>
      </c>
      <c r="AB38" s="593"/>
      <c r="AC38" s="593"/>
      <c r="AD38" s="593"/>
      <c r="AE38" s="593"/>
      <c r="AF38" s="203" t="s">
        <v>38</v>
      </c>
      <c r="AG38" s="203"/>
      <c r="AH38" s="205"/>
    </row>
    <row r="39" spans="3:34" ht="18.75" customHeight="1" thickTop="1">
      <c r="C39" s="590" t="s">
        <v>30</v>
      </c>
      <c r="D39" s="591"/>
      <c r="E39" s="591"/>
      <c r="F39" s="591"/>
      <c r="G39" s="591"/>
      <c r="H39" s="591"/>
      <c r="I39" s="591"/>
      <c r="J39" s="591"/>
      <c r="K39" s="457">
        <v>1.6561964591661908</v>
      </c>
      <c r="L39" s="458"/>
      <c r="M39" s="458"/>
      <c r="N39" s="458"/>
      <c r="O39" s="458"/>
      <c r="P39" s="139" t="s">
        <v>38</v>
      </c>
      <c r="Q39" s="139"/>
      <c r="R39" s="140"/>
      <c r="S39" s="445">
        <v>1.1809766996488988</v>
      </c>
      <c r="T39" s="445"/>
      <c r="U39" s="445"/>
      <c r="V39" s="445"/>
      <c r="W39" s="445"/>
      <c r="X39" s="44" t="s">
        <v>38</v>
      </c>
      <c r="Y39" s="44"/>
      <c r="Z39" s="194"/>
      <c r="AA39" s="445">
        <v>1.8645121193287757</v>
      </c>
      <c r="AB39" s="445"/>
      <c r="AC39" s="445"/>
      <c r="AD39" s="445"/>
      <c r="AE39" s="445"/>
      <c r="AF39" s="44" t="s">
        <v>38</v>
      </c>
      <c r="AG39" s="44"/>
      <c r="AH39" s="52"/>
    </row>
    <row r="40" spans="3:34" ht="18.75" customHeight="1" thickBot="1">
      <c r="C40" s="554" t="s">
        <v>31</v>
      </c>
      <c r="D40" s="555"/>
      <c r="E40" s="555"/>
      <c r="F40" s="555"/>
      <c r="G40" s="555"/>
      <c r="H40" s="555"/>
      <c r="I40" s="555"/>
      <c r="J40" s="555"/>
      <c r="K40" s="459">
        <v>1.6599885518030912</v>
      </c>
      <c r="L40" s="460"/>
      <c r="M40" s="460"/>
      <c r="N40" s="460"/>
      <c r="O40" s="460"/>
      <c r="P40" s="134" t="s">
        <v>38</v>
      </c>
      <c r="Q40" s="134"/>
      <c r="R40" s="135"/>
      <c r="S40" s="466">
        <v>1.5753938484621155</v>
      </c>
      <c r="T40" s="466"/>
      <c r="U40" s="466"/>
      <c r="V40" s="466"/>
      <c r="W40" s="466"/>
      <c r="X40" s="45" t="s">
        <v>38</v>
      </c>
      <c r="Y40" s="45"/>
      <c r="Z40" s="195"/>
      <c r="AA40" s="466">
        <v>1.4285714285714286</v>
      </c>
      <c r="AB40" s="466"/>
      <c r="AC40" s="466"/>
      <c r="AD40" s="466"/>
      <c r="AE40" s="466"/>
      <c r="AF40" s="45" t="s">
        <v>38</v>
      </c>
      <c r="AG40" s="45"/>
      <c r="AH40" s="202"/>
    </row>
    <row r="41" spans="3:34" ht="18.75" customHeight="1" thickBot="1" thickTop="1">
      <c r="C41" s="594" t="s">
        <v>32</v>
      </c>
      <c r="D41" s="595"/>
      <c r="E41" s="595"/>
      <c r="F41" s="595"/>
      <c r="G41" s="595"/>
      <c r="H41" s="595"/>
      <c r="I41" s="595"/>
      <c r="J41" s="595"/>
      <c r="K41" s="449">
        <v>3.6537305457217286</v>
      </c>
      <c r="L41" s="450"/>
      <c r="M41" s="450"/>
      <c r="N41" s="450"/>
      <c r="O41" s="450"/>
      <c r="P41" s="137" t="s">
        <v>38</v>
      </c>
      <c r="Q41" s="137"/>
      <c r="R41" s="138"/>
      <c r="S41" s="593">
        <v>2.7124418528467533</v>
      </c>
      <c r="T41" s="593"/>
      <c r="U41" s="593"/>
      <c r="V41" s="593"/>
      <c r="W41" s="593"/>
      <c r="X41" s="203" t="s">
        <v>38</v>
      </c>
      <c r="Y41" s="203"/>
      <c r="Z41" s="204"/>
      <c r="AA41" s="593">
        <v>3.888741252546727</v>
      </c>
      <c r="AB41" s="593"/>
      <c r="AC41" s="593"/>
      <c r="AD41" s="593"/>
      <c r="AE41" s="593"/>
      <c r="AF41" s="203" t="s">
        <v>38</v>
      </c>
      <c r="AG41" s="203"/>
      <c r="AH41" s="205"/>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0"/>
  <sheetViews>
    <sheetView view="pageBreakPreview" zoomScale="75" zoomScaleSheetLayoutView="75" workbookViewId="0" topLeftCell="A40">
      <selection activeCell="F39" sqref="F39"/>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27" t="s">
        <v>73</v>
      </c>
      <c r="B5" s="215" t="s">
        <v>74</v>
      </c>
      <c r="C5" s="214"/>
      <c r="D5" s="213" t="s">
        <v>75</v>
      </c>
      <c r="E5" s="214"/>
      <c r="F5" s="213" t="s">
        <v>76</v>
      </c>
      <c r="G5" s="214"/>
      <c r="H5" s="213" t="s">
        <v>77</v>
      </c>
      <c r="I5" s="214"/>
      <c r="J5" s="213" t="s">
        <v>78</v>
      </c>
      <c r="K5" s="214"/>
      <c r="L5" s="213" t="s">
        <v>79</v>
      </c>
      <c r="M5" s="215"/>
      <c r="N5" s="238" t="s">
        <v>80</v>
      </c>
      <c r="O5" s="239"/>
      <c r="P5" s="215" t="s">
        <v>81</v>
      </c>
      <c r="Q5" s="214"/>
      <c r="R5" s="213" t="s">
        <v>82</v>
      </c>
      <c r="S5" s="215"/>
      <c r="T5" s="238" t="s">
        <v>83</v>
      </c>
      <c r="U5" s="239"/>
    </row>
    <row r="6" spans="1:21" s="11" customFormat="1" ht="14.25" thickBot="1">
      <c r="A6" s="228"/>
      <c r="B6" s="65" t="s">
        <v>84</v>
      </c>
      <c r="C6" s="62"/>
      <c r="D6" s="65" t="s">
        <v>84</v>
      </c>
      <c r="E6" s="62"/>
      <c r="F6" s="65" t="s">
        <v>84</v>
      </c>
      <c r="G6" s="62"/>
      <c r="H6" s="65" t="s">
        <v>84</v>
      </c>
      <c r="I6" s="62"/>
      <c r="J6" s="65" t="s">
        <v>84</v>
      </c>
      <c r="K6" s="62"/>
      <c r="L6" s="65" t="s">
        <v>84</v>
      </c>
      <c r="M6" s="63"/>
      <c r="N6" s="240" t="s">
        <v>84</v>
      </c>
      <c r="O6" s="241"/>
      <c r="P6" s="66" t="s">
        <v>84</v>
      </c>
      <c r="Q6" s="62"/>
      <c r="R6" s="65" t="s">
        <v>84</v>
      </c>
      <c r="S6" s="63"/>
      <c r="T6" s="240" t="s">
        <v>84</v>
      </c>
      <c r="U6" s="241"/>
    </row>
    <row r="7" spans="1:21" s="11" customFormat="1" ht="13.5">
      <c r="A7" s="228"/>
      <c r="B7" s="218"/>
      <c r="C7" s="66" t="s">
        <v>85</v>
      </c>
      <c r="D7" s="106"/>
      <c r="E7" s="66" t="s">
        <v>85</v>
      </c>
      <c r="F7" s="106"/>
      <c r="G7" s="66" t="s">
        <v>85</v>
      </c>
      <c r="H7" s="106"/>
      <c r="I7" s="66" t="s">
        <v>85</v>
      </c>
      <c r="J7" s="106"/>
      <c r="K7" s="66" t="s">
        <v>85</v>
      </c>
      <c r="L7" s="106"/>
      <c r="M7" s="66" t="s">
        <v>85</v>
      </c>
      <c r="N7" s="242"/>
      <c r="O7" s="243" t="s">
        <v>85</v>
      </c>
      <c r="P7" s="218"/>
      <c r="Q7" s="66" t="s">
        <v>85</v>
      </c>
      <c r="R7" s="106"/>
      <c r="S7" s="66" t="s">
        <v>85</v>
      </c>
      <c r="T7" s="242"/>
      <c r="U7" s="245" t="s">
        <v>85</v>
      </c>
    </row>
    <row r="8" spans="1:21" s="11" customFormat="1" ht="13.5">
      <c r="A8" s="228"/>
      <c r="B8" s="219"/>
      <c r="C8" s="11" t="s">
        <v>86</v>
      </c>
      <c r="D8" s="107"/>
      <c r="E8" s="11" t="s">
        <v>86</v>
      </c>
      <c r="F8" s="107"/>
      <c r="G8" s="11" t="s">
        <v>86</v>
      </c>
      <c r="H8" s="107"/>
      <c r="I8" s="11" t="s">
        <v>86</v>
      </c>
      <c r="J8" s="107"/>
      <c r="K8" s="11" t="s">
        <v>86</v>
      </c>
      <c r="L8" s="107"/>
      <c r="M8" s="11" t="s">
        <v>86</v>
      </c>
      <c r="N8" s="244"/>
      <c r="O8" s="245" t="s">
        <v>86</v>
      </c>
      <c r="P8" s="219"/>
      <c r="Q8" s="11" t="s">
        <v>86</v>
      </c>
      <c r="R8" s="107"/>
      <c r="S8" s="11" t="s">
        <v>86</v>
      </c>
      <c r="T8" s="244"/>
      <c r="U8" s="245" t="s">
        <v>86</v>
      </c>
    </row>
    <row r="9" spans="1:21" s="11" customFormat="1" ht="14.25" thickBot="1">
      <c r="A9" s="229" t="s">
        <v>87</v>
      </c>
      <c r="B9" s="220" t="s">
        <v>23</v>
      </c>
      <c r="C9" s="217" t="s">
        <v>16</v>
      </c>
      <c r="D9" s="216" t="s">
        <v>23</v>
      </c>
      <c r="E9" s="217" t="s">
        <v>16</v>
      </c>
      <c r="F9" s="216" t="s">
        <v>23</v>
      </c>
      <c r="G9" s="217" t="s">
        <v>16</v>
      </c>
      <c r="H9" s="216" t="s">
        <v>23</v>
      </c>
      <c r="I9" s="217" t="s">
        <v>16</v>
      </c>
      <c r="J9" s="216" t="s">
        <v>23</v>
      </c>
      <c r="K9" s="217" t="s">
        <v>16</v>
      </c>
      <c r="L9" s="216" t="s">
        <v>23</v>
      </c>
      <c r="M9" s="217" t="s">
        <v>16</v>
      </c>
      <c r="N9" s="246" t="s">
        <v>23</v>
      </c>
      <c r="O9" s="247" t="s">
        <v>16</v>
      </c>
      <c r="P9" s="220" t="s">
        <v>23</v>
      </c>
      <c r="Q9" s="217" t="s">
        <v>16</v>
      </c>
      <c r="R9" s="216" t="s">
        <v>23</v>
      </c>
      <c r="S9" s="217" t="s">
        <v>16</v>
      </c>
      <c r="T9" s="246" t="s">
        <v>23</v>
      </c>
      <c r="U9" s="247" t="s">
        <v>16</v>
      </c>
    </row>
    <row r="10" spans="1:21" s="67" customFormat="1" ht="16.5" customHeight="1">
      <c r="A10" s="230" t="s">
        <v>175</v>
      </c>
      <c r="B10" s="221">
        <v>2.9</v>
      </c>
      <c r="C10" s="91"/>
      <c r="D10" s="108">
        <v>1.9</v>
      </c>
      <c r="E10" s="91"/>
      <c r="F10" s="108">
        <v>1.6</v>
      </c>
      <c r="G10" s="91"/>
      <c r="H10" s="108">
        <v>2.7</v>
      </c>
      <c r="I10" s="91"/>
      <c r="J10" s="108">
        <v>3.2</v>
      </c>
      <c r="K10" s="91"/>
      <c r="L10" s="108">
        <v>1.9</v>
      </c>
      <c r="M10" s="91"/>
      <c r="N10" s="248">
        <v>2.2</v>
      </c>
      <c r="O10" s="249"/>
      <c r="P10" s="221"/>
      <c r="Q10" s="91"/>
      <c r="R10" s="108"/>
      <c r="S10" s="91"/>
      <c r="T10" s="248"/>
      <c r="U10" s="249"/>
    </row>
    <row r="11" spans="1:21" s="67" customFormat="1" ht="16.5" customHeight="1">
      <c r="A11" s="231" t="s">
        <v>176</v>
      </c>
      <c r="B11" s="222">
        <v>0.9</v>
      </c>
      <c r="C11" s="101">
        <f aca="true" t="shared" si="0" ref="C11:C43">ROUND(B11,1)-ROUND(B10,1)</f>
        <v>-2</v>
      </c>
      <c r="D11" s="109">
        <v>0.1</v>
      </c>
      <c r="E11" s="101">
        <f aca="true" t="shared" si="1" ref="E11:E43">ROUND(D11,1)-ROUND(D10,1)</f>
        <v>-1.7999999999999998</v>
      </c>
      <c r="F11" s="109">
        <v>0</v>
      </c>
      <c r="G11" s="101">
        <f aca="true" t="shared" si="2" ref="G11:G43">ROUND(F11,1)-ROUND(F10,1)</f>
        <v>-1.6</v>
      </c>
      <c r="H11" s="109">
        <v>1</v>
      </c>
      <c r="I11" s="101">
        <f aca="true" t="shared" si="3" ref="I11:I43">ROUND(H11,1)-ROUND(H10,1)</f>
        <v>-1.7000000000000002</v>
      </c>
      <c r="J11" s="109">
        <v>0.5</v>
      </c>
      <c r="K11" s="101">
        <f aca="true" t="shared" si="4" ref="K11:K43">ROUND(J11,1)-ROUND(J10,1)</f>
        <v>-2.7</v>
      </c>
      <c r="L11" s="109">
        <v>0.9</v>
      </c>
      <c r="M11" s="101">
        <f aca="true" t="shared" si="5" ref="M11:M43">ROUND(L11,1)-ROUND(L10,1)</f>
        <v>-0.9999999999999999</v>
      </c>
      <c r="N11" s="250">
        <v>0.5</v>
      </c>
      <c r="O11" s="251">
        <f aca="true" t="shared" si="6" ref="O11:O43">ROUND(N11,1)-ROUND(N10,1)</f>
        <v>-1.7000000000000002</v>
      </c>
      <c r="P11" s="222"/>
      <c r="Q11" s="101"/>
      <c r="R11" s="109"/>
      <c r="S11" s="101"/>
      <c r="T11" s="250"/>
      <c r="U11" s="251"/>
    </row>
    <row r="12" spans="1:21" s="67" customFormat="1" ht="16.5" customHeight="1">
      <c r="A12" s="231" t="s">
        <v>177</v>
      </c>
      <c r="B12" s="222">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50">
        <v>-0.1</v>
      </c>
      <c r="O12" s="251">
        <f t="shared" si="6"/>
        <v>-0.6</v>
      </c>
      <c r="P12" s="222"/>
      <c r="Q12" s="101"/>
      <c r="R12" s="109"/>
      <c r="S12" s="101"/>
      <c r="T12" s="250"/>
      <c r="U12" s="251"/>
    </row>
    <row r="13" spans="1:21" s="67" customFormat="1" ht="16.5" customHeight="1">
      <c r="A13" s="231" t="s">
        <v>178</v>
      </c>
      <c r="B13" s="222">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50">
        <v>0</v>
      </c>
      <c r="O13" s="251">
        <f t="shared" si="6"/>
        <v>0.1</v>
      </c>
      <c r="P13" s="222"/>
      <c r="Q13" s="101"/>
      <c r="R13" s="109"/>
      <c r="S13" s="101"/>
      <c r="T13" s="250"/>
      <c r="U13" s="251"/>
    </row>
    <row r="14" spans="1:21" s="67" customFormat="1" ht="16.5" customHeight="1">
      <c r="A14" s="231" t="s">
        <v>179</v>
      </c>
      <c r="B14" s="222">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50">
        <v>0.1</v>
      </c>
      <c r="O14" s="251">
        <f t="shared" si="6"/>
        <v>0.1</v>
      </c>
      <c r="P14" s="222"/>
      <c r="Q14" s="101"/>
      <c r="R14" s="109"/>
      <c r="S14" s="101"/>
      <c r="T14" s="250"/>
      <c r="U14" s="251"/>
    </row>
    <row r="15" spans="1:21" s="67" customFormat="1" ht="16.5" customHeight="1">
      <c r="A15" s="231" t="s">
        <v>180</v>
      </c>
      <c r="B15" s="222">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50">
        <v>0.7</v>
      </c>
      <c r="O15" s="251">
        <f t="shared" si="6"/>
        <v>0.6</v>
      </c>
      <c r="P15" s="222"/>
      <c r="Q15" s="101"/>
      <c r="R15" s="109"/>
      <c r="S15" s="101"/>
      <c r="T15" s="250"/>
      <c r="U15" s="251"/>
    </row>
    <row r="16" spans="1:21" s="67" customFormat="1" ht="16.5" customHeight="1">
      <c r="A16" s="231" t="s">
        <v>181</v>
      </c>
      <c r="B16" s="222">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50">
        <v>1.1</v>
      </c>
      <c r="O16" s="251">
        <f t="shared" si="6"/>
        <v>0.40000000000000013</v>
      </c>
      <c r="P16" s="222"/>
      <c r="Q16" s="101"/>
      <c r="R16" s="109"/>
      <c r="S16" s="101"/>
      <c r="T16" s="250"/>
      <c r="U16" s="251"/>
    </row>
    <row r="17" spans="1:21" s="67" customFormat="1" ht="16.5" customHeight="1">
      <c r="A17" s="231" t="s">
        <v>182</v>
      </c>
      <c r="B17" s="222">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50">
        <v>2.2</v>
      </c>
      <c r="O17" s="251">
        <f t="shared" si="6"/>
        <v>1.1</v>
      </c>
      <c r="P17" s="222"/>
      <c r="Q17" s="101"/>
      <c r="R17" s="109"/>
      <c r="S17" s="101"/>
      <c r="T17" s="250"/>
      <c r="U17" s="251"/>
    </row>
    <row r="18" spans="1:21" s="67" customFormat="1" ht="16.5" customHeight="1">
      <c r="A18" s="231" t="s">
        <v>183</v>
      </c>
      <c r="B18" s="222">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50">
        <v>3</v>
      </c>
      <c r="O18" s="251">
        <f t="shared" si="6"/>
        <v>0.7999999999999998</v>
      </c>
      <c r="P18" s="222"/>
      <c r="Q18" s="101"/>
      <c r="R18" s="109"/>
      <c r="S18" s="101"/>
      <c r="T18" s="250"/>
      <c r="U18" s="251"/>
    </row>
    <row r="19" spans="1:21" s="67" customFormat="1" ht="16.5" customHeight="1">
      <c r="A19" s="231" t="s">
        <v>184</v>
      </c>
      <c r="B19" s="222">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50">
        <v>3.4</v>
      </c>
      <c r="O19" s="251">
        <f t="shared" si="6"/>
        <v>0.3999999999999999</v>
      </c>
      <c r="P19" s="222"/>
      <c r="Q19" s="101"/>
      <c r="R19" s="109"/>
      <c r="S19" s="101"/>
      <c r="T19" s="250"/>
      <c r="U19" s="251"/>
    </row>
    <row r="20" spans="1:21" s="67" customFormat="1" ht="16.5" customHeight="1">
      <c r="A20" s="231" t="s">
        <v>185</v>
      </c>
      <c r="B20" s="222">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50">
        <v>4.2</v>
      </c>
      <c r="O20" s="251">
        <f t="shared" si="6"/>
        <v>0.8000000000000003</v>
      </c>
      <c r="P20" s="222"/>
      <c r="Q20" s="101"/>
      <c r="R20" s="109"/>
      <c r="S20" s="101"/>
      <c r="T20" s="250"/>
      <c r="U20" s="251"/>
    </row>
    <row r="21" spans="1:21" s="67" customFormat="1" ht="16.5" customHeight="1">
      <c r="A21" s="231" t="s">
        <v>186</v>
      </c>
      <c r="B21" s="222">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50">
        <v>3</v>
      </c>
      <c r="O21" s="251">
        <f t="shared" si="6"/>
        <v>-1.2000000000000002</v>
      </c>
      <c r="P21" s="222"/>
      <c r="Q21" s="101"/>
      <c r="R21" s="109"/>
      <c r="S21" s="101"/>
      <c r="T21" s="250"/>
      <c r="U21" s="251"/>
    </row>
    <row r="22" spans="1:21" s="67" customFormat="1" ht="16.5" customHeight="1">
      <c r="A22" s="231" t="s">
        <v>187</v>
      </c>
      <c r="B22" s="222">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50">
        <v>1.1</v>
      </c>
      <c r="O22" s="251">
        <f t="shared" si="6"/>
        <v>-1.9</v>
      </c>
      <c r="P22" s="222"/>
      <c r="Q22" s="101"/>
      <c r="R22" s="109"/>
      <c r="S22" s="101"/>
      <c r="T22" s="250"/>
      <c r="U22" s="251"/>
    </row>
    <row r="23" spans="1:21" s="67" customFormat="1" ht="16.5" customHeight="1">
      <c r="A23" s="231" t="s">
        <v>188</v>
      </c>
      <c r="B23" s="222">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50">
        <v>0.3</v>
      </c>
      <c r="O23" s="251">
        <f t="shared" si="6"/>
        <v>-0.8</v>
      </c>
      <c r="P23" s="222">
        <v>0.1</v>
      </c>
      <c r="Q23" s="101"/>
      <c r="R23" s="109">
        <v>0.8</v>
      </c>
      <c r="S23" s="101"/>
      <c r="T23" s="250">
        <v>0.4</v>
      </c>
      <c r="U23" s="251"/>
    </row>
    <row r="24" spans="1:21" s="67" customFormat="1" ht="16.5" customHeight="1">
      <c r="A24" s="231" t="s">
        <v>189</v>
      </c>
      <c r="B24" s="222">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50">
        <v>0.8</v>
      </c>
      <c r="O24" s="251">
        <f t="shared" si="6"/>
        <v>0.5</v>
      </c>
      <c r="P24" s="222">
        <v>0.1</v>
      </c>
      <c r="Q24" s="101">
        <f aca="true" t="shared" si="7" ref="Q24:Q43">ROUND(P24,1)-ROUND(P23,1)</f>
        <v>0</v>
      </c>
      <c r="R24" s="109">
        <v>0.7</v>
      </c>
      <c r="S24" s="101">
        <f aca="true" t="shared" si="8" ref="S24:S43">ROUND(R24,1)-ROUND(R23,1)</f>
        <v>-0.10000000000000009</v>
      </c>
      <c r="T24" s="250">
        <v>0.6</v>
      </c>
      <c r="U24" s="251">
        <f aca="true" t="shared" si="9" ref="U24:U43">ROUND(T24,1)-ROUND(T23,1)</f>
        <v>0.19999999999999996</v>
      </c>
    </row>
    <row r="25" spans="1:21" s="67" customFormat="1" ht="16.5" customHeight="1">
      <c r="A25" s="231" t="s">
        <v>190</v>
      </c>
      <c r="B25" s="222">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50">
        <v>0.8</v>
      </c>
      <c r="O25" s="251">
        <f t="shared" si="6"/>
        <v>0</v>
      </c>
      <c r="P25" s="222">
        <v>0</v>
      </c>
      <c r="Q25" s="101">
        <f t="shared" si="7"/>
        <v>-0.1</v>
      </c>
      <c r="R25" s="109">
        <v>0.5</v>
      </c>
      <c r="S25" s="101">
        <f t="shared" si="8"/>
        <v>-0.19999999999999996</v>
      </c>
      <c r="T25" s="250">
        <v>0.6</v>
      </c>
      <c r="U25" s="251">
        <f t="shared" si="9"/>
        <v>0</v>
      </c>
    </row>
    <row r="26" spans="1:21" s="67" customFormat="1" ht="16.5" customHeight="1">
      <c r="A26" s="231" t="s">
        <v>191</v>
      </c>
      <c r="B26" s="222">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50">
        <v>0.6</v>
      </c>
      <c r="O26" s="251">
        <f t="shared" si="6"/>
        <v>-0.20000000000000007</v>
      </c>
      <c r="P26" s="222">
        <v>0.2</v>
      </c>
      <c r="Q26" s="101">
        <f t="shared" si="7"/>
        <v>0.2</v>
      </c>
      <c r="R26" s="109">
        <v>0.5</v>
      </c>
      <c r="S26" s="101">
        <f t="shared" si="8"/>
        <v>0</v>
      </c>
      <c r="T26" s="250">
        <v>0.5</v>
      </c>
      <c r="U26" s="251">
        <f t="shared" si="9"/>
        <v>-0.09999999999999998</v>
      </c>
    </row>
    <row r="27" spans="1:21" s="67" customFormat="1" ht="16.5" customHeight="1">
      <c r="A27" s="231" t="s">
        <v>192</v>
      </c>
      <c r="B27" s="222">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50">
        <v>0.5</v>
      </c>
      <c r="O27" s="251">
        <f t="shared" si="6"/>
        <v>-0.09999999999999998</v>
      </c>
      <c r="P27" s="222">
        <v>0.2</v>
      </c>
      <c r="Q27" s="101">
        <f t="shared" si="7"/>
        <v>0</v>
      </c>
      <c r="R27" s="109">
        <v>0.8</v>
      </c>
      <c r="S27" s="101">
        <f t="shared" si="8"/>
        <v>0.30000000000000004</v>
      </c>
      <c r="T27" s="250">
        <v>0.5</v>
      </c>
      <c r="U27" s="251">
        <f t="shared" si="9"/>
        <v>0</v>
      </c>
    </row>
    <row r="28" spans="1:21" s="67" customFormat="1" ht="16.5" customHeight="1">
      <c r="A28" s="231" t="s">
        <v>193</v>
      </c>
      <c r="B28" s="222">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50">
        <v>-0.4</v>
      </c>
      <c r="O28" s="251">
        <f t="shared" si="6"/>
        <v>-0.9</v>
      </c>
      <c r="P28" s="222">
        <v>-0.4</v>
      </c>
      <c r="Q28" s="101">
        <f t="shared" si="7"/>
        <v>-0.6000000000000001</v>
      </c>
      <c r="R28" s="109">
        <v>0.3</v>
      </c>
      <c r="S28" s="101">
        <f t="shared" si="8"/>
        <v>-0.5</v>
      </c>
      <c r="T28" s="250">
        <v>-0.3</v>
      </c>
      <c r="U28" s="251">
        <f t="shared" si="9"/>
        <v>-0.8</v>
      </c>
    </row>
    <row r="29" spans="1:21" s="67" customFormat="1" ht="16.5" customHeight="1">
      <c r="A29" s="231" t="s">
        <v>194</v>
      </c>
      <c r="B29" s="222">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50">
        <v>-0.3</v>
      </c>
      <c r="O29" s="251">
        <f t="shared" si="6"/>
        <v>0.10000000000000003</v>
      </c>
      <c r="P29" s="222">
        <v>0</v>
      </c>
      <c r="Q29" s="101">
        <f t="shared" si="7"/>
        <v>0.4</v>
      </c>
      <c r="R29" s="109">
        <v>-0.1</v>
      </c>
      <c r="S29" s="101">
        <f t="shared" si="8"/>
        <v>-0.4</v>
      </c>
      <c r="T29" s="250">
        <v>-0.3</v>
      </c>
      <c r="U29" s="251">
        <f t="shared" si="9"/>
        <v>0</v>
      </c>
    </row>
    <row r="30" spans="1:21" s="67" customFormat="1" ht="16.5" customHeight="1">
      <c r="A30" s="231" t="s">
        <v>195</v>
      </c>
      <c r="B30" s="222">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50">
        <v>0</v>
      </c>
      <c r="O30" s="251">
        <f t="shared" si="6"/>
        <v>0.3</v>
      </c>
      <c r="P30" s="222">
        <v>0.1</v>
      </c>
      <c r="Q30" s="101">
        <f t="shared" si="7"/>
        <v>0.1</v>
      </c>
      <c r="R30" s="109">
        <v>0.1</v>
      </c>
      <c r="S30" s="101">
        <f t="shared" si="8"/>
        <v>0.2</v>
      </c>
      <c r="T30" s="250">
        <v>0</v>
      </c>
      <c r="U30" s="251">
        <f t="shared" si="9"/>
        <v>0.3</v>
      </c>
    </row>
    <row r="31" spans="1:21" s="67" customFormat="1" ht="16.5" customHeight="1">
      <c r="A31" s="231" t="s">
        <v>196</v>
      </c>
      <c r="B31" s="222">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50">
        <v>-0.2</v>
      </c>
      <c r="O31" s="251">
        <f t="shared" si="6"/>
        <v>-0.2</v>
      </c>
      <c r="P31" s="222">
        <v>0</v>
      </c>
      <c r="Q31" s="101">
        <f t="shared" si="7"/>
        <v>-0.1</v>
      </c>
      <c r="R31" s="109">
        <v>0.2</v>
      </c>
      <c r="S31" s="101">
        <f t="shared" si="8"/>
        <v>0.1</v>
      </c>
      <c r="T31" s="250">
        <v>-0.1</v>
      </c>
      <c r="U31" s="251">
        <f t="shared" si="9"/>
        <v>-0.1</v>
      </c>
    </row>
    <row r="32" spans="1:21" s="67" customFormat="1" ht="16.5" customHeight="1">
      <c r="A32" s="231" t="s">
        <v>197</v>
      </c>
      <c r="B32" s="222">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50">
        <v>-0.4</v>
      </c>
      <c r="O32" s="251">
        <f t="shared" si="6"/>
        <v>-0.2</v>
      </c>
      <c r="P32" s="222">
        <v>-0.2</v>
      </c>
      <c r="Q32" s="101">
        <f t="shared" si="7"/>
        <v>-0.2</v>
      </c>
      <c r="R32" s="109">
        <v>0.1</v>
      </c>
      <c r="S32" s="101">
        <f t="shared" si="8"/>
        <v>-0.1</v>
      </c>
      <c r="T32" s="250">
        <v>-0.3</v>
      </c>
      <c r="U32" s="251">
        <f t="shared" si="9"/>
        <v>-0.19999999999999998</v>
      </c>
    </row>
    <row r="33" spans="1:21" s="67" customFormat="1" ht="16.5" customHeight="1">
      <c r="A33" s="231" t="s">
        <v>198</v>
      </c>
      <c r="B33" s="222">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50">
        <v>-0.7430629350985937</v>
      </c>
      <c r="O33" s="251">
        <f t="shared" si="6"/>
        <v>-0.29999999999999993</v>
      </c>
      <c r="P33" s="222">
        <v>-0.2648687695641705</v>
      </c>
      <c r="Q33" s="101">
        <f t="shared" si="7"/>
        <v>-0.09999999999999998</v>
      </c>
      <c r="R33" s="109">
        <v>-0.10872251050160613</v>
      </c>
      <c r="S33" s="101">
        <f t="shared" si="8"/>
        <v>-0.2</v>
      </c>
      <c r="T33" s="250">
        <v>-0.5590539033848269</v>
      </c>
      <c r="U33" s="251">
        <f t="shared" si="9"/>
        <v>-0.3</v>
      </c>
    </row>
    <row r="34" spans="1:21" s="67" customFormat="1" ht="16.5" customHeight="1">
      <c r="A34" s="231" t="s">
        <v>199</v>
      </c>
      <c r="B34" s="222">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50">
        <v>-0.34512024309759515</v>
      </c>
      <c r="O34" s="251">
        <f t="shared" si="6"/>
        <v>0.39999999999999997</v>
      </c>
      <c r="P34" s="222">
        <v>-0.164259471648232</v>
      </c>
      <c r="Q34" s="101">
        <f t="shared" si="7"/>
        <v>0.09999999999999998</v>
      </c>
      <c r="R34" s="109">
        <v>-0.019405417992703563</v>
      </c>
      <c r="S34" s="101">
        <f t="shared" si="8"/>
        <v>0.1</v>
      </c>
      <c r="T34" s="250">
        <v>-0.2604569501593293</v>
      </c>
      <c r="U34" s="251">
        <f t="shared" si="9"/>
        <v>0.3</v>
      </c>
    </row>
    <row r="35" spans="1:21" s="67" customFormat="1" ht="16.5" customHeight="1">
      <c r="A35" s="231" t="s">
        <v>200</v>
      </c>
      <c r="B35" s="222">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50">
        <v>1.1389872696291385</v>
      </c>
      <c r="O35" s="251">
        <f t="shared" si="6"/>
        <v>1.4000000000000001</v>
      </c>
      <c r="P35" s="222">
        <v>0.1445606076337585</v>
      </c>
      <c r="Q35" s="101">
        <f t="shared" si="7"/>
        <v>0.30000000000000004</v>
      </c>
      <c r="R35" s="109">
        <v>0.39183163259173787</v>
      </c>
      <c r="S35" s="101">
        <f t="shared" si="8"/>
        <v>0.4</v>
      </c>
      <c r="T35" s="250">
        <v>0.8010023392744628</v>
      </c>
      <c r="U35" s="251">
        <f t="shared" si="9"/>
        <v>1.1</v>
      </c>
    </row>
    <row r="36" spans="1:21" s="67" customFormat="1" ht="16.5" customHeight="1">
      <c r="A36" s="231" t="s">
        <v>201</v>
      </c>
      <c r="B36" s="222">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50">
        <v>1.8129185063890756</v>
      </c>
      <c r="O36" s="251">
        <f t="shared" si="6"/>
        <v>0.7</v>
      </c>
      <c r="P36" s="222">
        <v>0.3080826386371874</v>
      </c>
      <c r="Q36" s="101">
        <f t="shared" si="7"/>
        <v>0.19999999999999998</v>
      </c>
      <c r="R36" s="109">
        <v>0.4677819433904563</v>
      </c>
      <c r="S36" s="101">
        <f t="shared" si="8"/>
        <v>0.09999999999999998</v>
      </c>
      <c r="T36" s="250">
        <v>1.2477097479878658</v>
      </c>
      <c r="U36" s="251">
        <f t="shared" si="9"/>
        <v>0.3999999999999999</v>
      </c>
    </row>
    <row r="37" spans="1:21" s="67" customFormat="1" ht="16.5" customHeight="1">
      <c r="A37" s="231" t="s">
        <v>202</v>
      </c>
      <c r="B37" s="222">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50">
        <v>0.8709532443783222</v>
      </c>
      <c r="O37" s="251">
        <f t="shared" si="6"/>
        <v>-0.9</v>
      </c>
      <c r="P37" s="222">
        <v>0.4998220698133351</v>
      </c>
      <c r="Q37" s="101">
        <f t="shared" si="7"/>
        <v>0.2</v>
      </c>
      <c r="R37" s="109">
        <v>0.4930745439060469</v>
      </c>
      <c r="S37" s="101">
        <f t="shared" si="8"/>
        <v>0</v>
      </c>
      <c r="T37" s="250">
        <v>0.7322595604883809</v>
      </c>
      <c r="U37" s="251">
        <f t="shared" si="9"/>
        <v>-0.5</v>
      </c>
    </row>
    <row r="38" spans="1:21" s="67" customFormat="1" ht="16.5" customHeight="1">
      <c r="A38" s="231" t="s">
        <v>203</v>
      </c>
      <c r="B38" s="222">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50">
        <v>-1.1009545702626604</v>
      </c>
      <c r="O38" s="251">
        <f t="shared" si="6"/>
        <v>-2</v>
      </c>
      <c r="P38" s="222">
        <v>0.059437809762431654</v>
      </c>
      <c r="Q38" s="101">
        <f t="shared" si="7"/>
        <v>-0.4</v>
      </c>
      <c r="R38" s="109">
        <v>-0.01024380249948781</v>
      </c>
      <c r="S38" s="101">
        <f t="shared" si="8"/>
        <v>-0.5</v>
      </c>
      <c r="T38" s="250">
        <v>-0.6718413671645685</v>
      </c>
      <c r="U38" s="251">
        <f t="shared" si="9"/>
        <v>-1.4</v>
      </c>
    </row>
    <row r="39" spans="1:21" s="67" customFormat="1" ht="16.5" customHeight="1">
      <c r="A39" s="231" t="s">
        <v>204</v>
      </c>
      <c r="B39" s="222">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50">
        <v>-2.229783892551573</v>
      </c>
      <c r="O39" s="251">
        <f t="shared" si="6"/>
        <v>-1.1</v>
      </c>
      <c r="P39" s="222">
        <v>-0.24297646165527714</v>
      </c>
      <c r="Q39" s="101">
        <f t="shared" si="7"/>
        <v>-0.30000000000000004</v>
      </c>
      <c r="R39" s="109">
        <v>-0.22252752568741657</v>
      </c>
      <c r="S39" s="101">
        <f t="shared" si="8"/>
        <v>-0.2</v>
      </c>
      <c r="T39" s="250">
        <v>-1.450141577449215</v>
      </c>
      <c r="U39" s="251">
        <f t="shared" si="9"/>
        <v>-0.8</v>
      </c>
    </row>
    <row r="40" spans="1:21" s="67" customFormat="1" ht="16.5" customHeight="1">
      <c r="A40" s="231" t="s">
        <v>205</v>
      </c>
      <c r="B40" s="222">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50">
        <v>-1.0324050743848732</v>
      </c>
      <c r="O40" s="251">
        <f t="shared" si="6"/>
        <v>1.2000000000000002</v>
      </c>
      <c r="P40" s="222">
        <v>-0.014403440364612805</v>
      </c>
      <c r="Q40" s="101">
        <f t="shared" si="7"/>
        <v>0.2</v>
      </c>
      <c r="R40" s="109">
        <v>-0.09501087346663008</v>
      </c>
      <c r="S40" s="101">
        <f t="shared" si="8"/>
        <v>0.1</v>
      </c>
      <c r="T40" s="250">
        <v>-0.6478577771100983</v>
      </c>
      <c r="U40" s="251">
        <f t="shared" si="9"/>
        <v>0.9</v>
      </c>
    </row>
    <row r="41" spans="1:21" s="67" customFormat="1" ht="16.5" customHeight="1">
      <c r="A41" s="231" t="s">
        <v>251</v>
      </c>
      <c r="B41" s="222">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50">
        <v>1.2522811953463615</v>
      </c>
      <c r="O41" s="251">
        <f t="shared" si="6"/>
        <v>2.3</v>
      </c>
      <c r="P41" s="222">
        <v>0.05563503417580671</v>
      </c>
      <c r="Q41" s="101">
        <f t="shared" si="7"/>
        <v>0.1</v>
      </c>
      <c r="R41" s="109">
        <v>-0.12490692032379719</v>
      </c>
      <c r="S41" s="101">
        <f t="shared" si="8"/>
        <v>0</v>
      </c>
      <c r="T41" s="250">
        <v>0.7738422502579964</v>
      </c>
      <c r="U41" s="251">
        <f t="shared" si="9"/>
        <v>1.4</v>
      </c>
    </row>
    <row r="42" spans="1:21" s="67" customFormat="1" ht="16.5" customHeight="1">
      <c r="A42" s="231" t="s">
        <v>258</v>
      </c>
      <c r="B42" s="222">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50">
        <v>1.5682508421365653</v>
      </c>
      <c r="O42" s="251">
        <f t="shared" si="6"/>
        <v>0.30000000000000004</v>
      </c>
      <c r="P42" s="222">
        <v>0.1751076182237</v>
      </c>
      <c r="Q42" s="101">
        <f t="shared" si="7"/>
        <v>0.1</v>
      </c>
      <c r="R42" s="109">
        <v>0.42520696298096117</v>
      </c>
      <c r="S42" s="101">
        <f t="shared" si="8"/>
        <v>0.5</v>
      </c>
      <c r="T42" s="250">
        <v>1.0120074827219934</v>
      </c>
      <c r="U42" s="251">
        <f t="shared" si="9"/>
        <v>0.19999999999999996</v>
      </c>
    </row>
    <row r="43" spans="1:21" s="67" customFormat="1" ht="16.5" customHeight="1" thickBot="1">
      <c r="A43" s="231" t="s">
        <v>270</v>
      </c>
      <c r="B43" s="222">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50">
        <v>2.230128617504059</v>
      </c>
      <c r="O43" s="251">
        <f t="shared" si="6"/>
        <v>0.6000000000000001</v>
      </c>
      <c r="P43" s="222">
        <v>0.44798250134079276</v>
      </c>
      <c r="Q43" s="101">
        <f t="shared" si="7"/>
        <v>0.2</v>
      </c>
      <c r="R43" s="109">
        <v>0.816173206297169</v>
      </c>
      <c r="S43" s="101">
        <f t="shared" si="8"/>
        <v>0.4</v>
      </c>
      <c r="T43" s="250">
        <v>1.569998377668343</v>
      </c>
      <c r="U43" s="251">
        <f t="shared" si="9"/>
        <v>0.6000000000000001</v>
      </c>
    </row>
    <row r="44" spans="1:21" s="67" customFormat="1" ht="16.5" customHeight="1" hidden="1" thickBot="1">
      <c r="A44" s="232" t="s">
        <v>209</v>
      </c>
      <c r="B44" s="223">
        <v>-1.1342155009451798</v>
      </c>
      <c r="C44" s="100"/>
      <c r="D44" s="110">
        <v>1.1389521640091116</v>
      </c>
      <c r="E44" s="100"/>
      <c r="F44" s="110">
        <v>-0.6984387838948234</v>
      </c>
      <c r="G44" s="100"/>
      <c r="H44" s="110">
        <v>-0.5964214711729622</v>
      </c>
      <c r="I44" s="100"/>
      <c r="J44" s="110">
        <v>0.6265664160401002</v>
      </c>
      <c r="K44" s="100"/>
      <c r="L44" s="110">
        <v>0.7726980038634901</v>
      </c>
      <c r="M44" s="100"/>
      <c r="N44" s="252">
        <v>0.043848659483838634</v>
      </c>
      <c r="O44" s="253"/>
      <c r="P44" s="223">
        <v>-0.20255531318167652</v>
      </c>
      <c r="Q44" s="100"/>
      <c r="R44" s="110">
        <v>-0.2841918294849023</v>
      </c>
      <c r="S44" s="100"/>
      <c r="T44" s="252">
        <v>-0.05556217009961503</v>
      </c>
      <c r="U44" s="260"/>
    </row>
    <row r="45" spans="1:21" s="67" customFormat="1" ht="16.5" customHeight="1" hidden="1" thickBot="1">
      <c r="A45" s="233" t="s">
        <v>210</v>
      </c>
      <c r="B45" s="224">
        <v>-0.06531678641410843</v>
      </c>
      <c r="C45" s="94"/>
      <c r="D45" s="111">
        <v>3.3600802407221666</v>
      </c>
      <c r="E45" s="94"/>
      <c r="F45" s="111">
        <v>-1.5294117647058825</v>
      </c>
      <c r="G45" s="94"/>
      <c r="H45" s="111">
        <v>1.0299166257969592</v>
      </c>
      <c r="I45" s="94"/>
      <c r="J45" s="111">
        <v>0.5706134094151213</v>
      </c>
      <c r="K45" s="94"/>
      <c r="L45" s="111">
        <v>6.743185078909613</v>
      </c>
      <c r="M45" s="94"/>
      <c r="N45" s="254">
        <v>2.4117422382277516</v>
      </c>
      <c r="O45" s="255"/>
      <c r="P45" s="224">
        <v>0.029256875365710942</v>
      </c>
      <c r="Q45" s="94"/>
      <c r="R45" s="111">
        <v>-0.5112474437627812</v>
      </c>
      <c r="S45" s="94"/>
      <c r="T45" s="254">
        <v>1.526853400718938</v>
      </c>
      <c r="U45" s="261"/>
    </row>
    <row r="46" spans="1:21" s="67" customFormat="1" ht="16.5" customHeight="1" hidden="1" thickBot="1">
      <c r="A46" s="233" t="s">
        <v>211</v>
      </c>
      <c r="B46" s="224">
        <v>0.6142506142506142</v>
      </c>
      <c r="C46" s="94"/>
      <c r="D46" s="111">
        <v>3.142796878295718</v>
      </c>
      <c r="E46" s="94"/>
      <c r="F46" s="111">
        <v>0.07369196757553427</v>
      </c>
      <c r="G46" s="94"/>
      <c r="H46" s="111">
        <v>1.4383227693807898</v>
      </c>
      <c r="I46" s="94"/>
      <c r="J46" s="111">
        <v>5.903614457831325</v>
      </c>
      <c r="K46" s="94"/>
      <c r="L46" s="111">
        <v>7.388059701492537</v>
      </c>
      <c r="M46" s="94"/>
      <c r="N46" s="254">
        <v>3.138342112558913</v>
      </c>
      <c r="O46" s="255"/>
      <c r="P46" s="224">
        <v>0.22607385079125847</v>
      </c>
      <c r="Q46" s="94"/>
      <c r="R46" s="111">
        <v>-0.29022895840051594</v>
      </c>
      <c r="S46" s="94"/>
      <c r="T46" s="254">
        <v>2.059702567426452</v>
      </c>
      <c r="U46" s="261"/>
    </row>
    <row r="47" spans="1:21" s="67" customFormat="1" ht="16.5" customHeight="1" hidden="1" thickBot="1">
      <c r="A47" s="233" t="s">
        <v>212</v>
      </c>
      <c r="B47" s="224">
        <v>1.132686084142395</v>
      </c>
      <c r="C47" s="94"/>
      <c r="D47" s="111">
        <v>3.4747744737721344</v>
      </c>
      <c r="E47" s="94"/>
      <c r="F47" s="111">
        <v>1.7919075144508672</v>
      </c>
      <c r="G47" s="94"/>
      <c r="H47" s="111">
        <v>1.5949929335756108</v>
      </c>
      <c r="I47" s="94"/>
      <c r="J47" s="111">
        <v>4.871447902571042</v>
      </c>
      <c r="K47" s="94"/>
      <c r="L47" s="111">
        <v>7.201858544140423</v>
      </c>
      <c r="M47" s="94"/>
      <c r="N47" s="254">
        <v>3.2828524872999134</v>
      </c>
      <c r="O47" s="255"/>
      <c r="P47" s="224">
        <v>0.10105384726432798</v>
      </c>
      <c r="Q47" s="94"/>
      <c r="R47" s="111">
        <v>0.03125</v>
      </c>
      <c r="S47" s="94"/>
      <c r="T47" s="254">
        <v>2.2359887716581164</v>
      </c>
      <c r="U47" s="261"/>
    </row>
    <row r="48" spans="1:21" s="67" customFormat="1" ht="16.5" customHeight="1" hidden="1" thickBot="1">
      <c r="A48" s="233" t="s">
        <v>213</v>
      </c>
      <c r="B48" s="224">
        <v>1.830776843146957</v>
      </c>
      <c r="C48" s="94"/>
      <c r="D48" s="111">
        <v>4.085226272231027</v>
      </c>
      <c r="E48" s="94"/>
      <c r="F48" s="111">
        <v>1.0934937124111537</v>
      </c>
      <c r="G48" s="94"/>
      <c r="H48" s="111">
        <v>1.5963978714695046</v>
      </c>
      <c r="I48" s="94"/>
      <c r="J48" s="111">
        <v>2.806122448979592</v>
      </c>
      <c r="K48" s="94"/>
      <c r="L48" s="111">
        <v>5.268817204301075</v>
      </c>
      <c r="M48" s="94"/>
      <c r="N48" s="254">
        <v>2.91594370541739</v>
      </c>
      <c r="O48" s="255"/>
      <c r="P48" s="224">
        <v>0.32847194849559846</v>
      </c>
      <c r="Q48" s="94"/>
      <c r="R48" s="111">
        <v>0.17371163867979156</v>
      </c>
      <c r="S48" s="94"/>
      <c r="T48" s="254">
        <v>1.99918272404363</v>
      </c>
      <c r="U48" s="261"/>
    </row>
    <row r="49" spans="1:21" s="67" customFormat="1" ht="16.5" customHeight="1" hidden="1" thickBot="1">
      <c r="A49" s="233" t="s">
        <v>214</v>
      </c>
      <c r="B49" s="224">
        <v>1.5531062124248496</v>
      </c>
      <c r="C49" s="94"/>
      <c r="D49" s="111">
        <v>3.5707392395290487</v>
      </c>
      <c r="E49" s="94"/>
      <c r="F49" s="111">
        <v>1.5997754701094584</v>
      </c>
      <c r="G49" s="94"/>
      <c r="H49" s="111">
        <v>0.865979381443299</v>
      </c>
      <c r="I49" s="94"/>
      <c r="J49" s="111">
        <v>2.6047565118912797</v>
      </c>
      <c r="K49" s="94"/>
      <c r="L49" s="111">
        <v>3.5344609946983088</v>
      </c>
      <c r="M49" s="94"/>
      <c r="N49" s="254">
        <v>2.33923852402858</v>
      </c>
      <c r="O49" s="255"/>
      <c r="P49" s="224">
        <v>0.3061849357011635</v>
      </c>
      <c r="Q49" s="94"/>
      <c r="R49" s="111">
        <v>0.30654696737464415</v>
      </c>
      <c r="S49" s="94"/>
      <c r="T49" s="254">
        <v>1.5588253030211663</v>
      </c>
      <c r="U49" s="261"/>
    </row>
    <row r="50" spans="1:21" s="67" customFormat="1" ht="16.5" customHeight="1" hidden="1" thickBot="1">
      <c r="A50" s="233" t="s">
        <v>215</v>
      </c>
      <c r="B50" s="224">
        <v>1.0739856801909307</v>
      </c>
      <c r="C50" s="94"/>
      <c r="D50" s="111">
        <v>0.991300829455796</v>
      </c>
      <c r="E50" s="94"/>
      <c r="F50" s="111">
        <v>1.037483266398929</v>
      </c>
      <c r="G50" s="94"/>
      <c r="H50" s="111">
        <v>1.1168192986374805</v>
      </c>
      <c r="I50" s="94"/>
      <c r="J50" s="111">
        <v>0.620347394540943</v>
      </c>
      <c r="K50" s="94"/>
      <c r="L50" s="111">
        <v>1.7389288198469743</v>
      </c>
      <c r="M50" s="94"/>
      <c r="N50" s="254">
        <v>1.18731448211217</v>
      </c>
      <c r="O50" s="255"/>
      <c r="P50" s="224">
        <v>0.30678466076696165</v>
      </c>
      <c r="Q50" s="94"/>
      <c r="R50" s="111">
        <v>0.14172909495849362</v>
      </c>
      <c r="S50" s="94"/>
      <c r="T50" s="254">
        <v>0.8001962166968145</v>
      </c>
      <c r="U50" s="261"/>
    </row>
    <row r="51" spans="1:21" s="67" customFormat="1" ht="16.5" customHeight="1" hidden="1" thickBot="1" thickTop="1">
      <c r="A51" s="233" t="s">
        <v>252</v>
      </c>
      <c r="B51" s="224">
        <v>1.9607843137254901</v>
      </c>
      <c r="C51" s="94"/>
      <c r="D51" s="111">
        <v>0.9977324263038548</v>
      </c>
      <c r="E51" s="94"/>
      <c r="F51" s="111">
        <v>1.7140898183064794</v>
      </c>
      <c r="G51" s="94"/>
      <c r="H51" s="111">
        <v>2.455222378748239</v>
      </c>
      <c r="I51" s="94"/>
      <c r="J51" s="111">
        <v>1.6073478760045925</v>
      </c>
      <c r="K51" s="94"/>
      <c r="L51" s="111">
        <v>1.7543859649122806</v>
      </c>
      <c r="M51" s="94"/>
      <c r="N51" s="254">
        <v>1.769864185648594</v>
      </c>
      <c r="O51" s="255"/>
      <c r="P51" s="224">
        <v>0.29550827423167847</v>
      </c>
      <c r="Q51" s="94"/>
      <c r="R51" s="111">
        <v>0.35579740477187105</v>
      </c>
      <c r="S51" s="94"/>
      <c r="T51" s="254">
        <v>1.1678146524733877</v>
      </c>
      <c r="U51" s="261"/>
    </row>
    <row r="52" spans="1:21" s="67" customFormat="1" ht="16.5" customHeight="1" hidden="1" thickBot="1" thickTop="1">
      <c r="A52" s="233" t="s">
        <v>216</v>
      </c>
      <c r="B52" s="224">
        <v>0.9596928982725527</v>
      </c>
      <c r="C52" s="94"/>
      <c r="D52" s="111">
        <v>0.5018120992472819</v>
      </c>
      <c r="E52" s="94"/>
      <c r="F52" s="111">
        <v>1.6184971098265895</v>
      </c>
      <c r="G52" s="94"/>
      <c r="H52" s="111">
        <v>2.282541640962369</v>
      </c>
      <c r="I52" s="94"/>
      <c r="J52" s="111">
        <v>0</v>
      </c>
      <c r="K52" s="94"/>
      <c r="L52" s="111">
        <v>2.1505376344086025</v>
      </c>
      <c r="M52" s="94"/>
      <c r="N52" s="254">
        <v>1.48722734165403</v>
      </c>
      <c r="O52" s="255"/>
      <c r="P52" s="224">
        <v>0.24271844660194172</v>
      </c>
      <c r="Q52" s="94"/>
      <c r="R52" s="111">
        <v>0.20896656534954405</v>
      </c>
      <c r="S52" s="94"/>
      <c r="T52" s="254">
        <v>0.933115823817292</v>
      </c>
      <c r="U52" s="261"/>
    </row>
    <row r="53" spans="1:21" s="67" customFormat="1" ht="16.5" customHeight="1" hidden="1" thickBot="1" thickTop="1">
      <c r="A53" s="233" t="s">
        <v>206</v>
      </c>
      <c r="B53" s="224">
        <v>-0.4122766834631242</v>
      </c>
      <c r="C53" s="94"/>
      <c r="D53" s="111">
        <v>-0.05405405405405406</v>
      </c>
      <c r="E53" s="94"/>
      <c r="F53" s="111">
        <v>0.4329004329004329</v>
      </c>
      <c r="G53" s="94"/>
      <c r="H53" s="111">
        <v>1.3967164910561138</v>
      </c>
      <c r="I53" s="94"/>
      <c r="J53" s="111">
        <v>0</v>
      </c>
      <c r="K53" s="94"/>
      <c r="L53" s="111">
        <v>3.6741214057507987</v>
      </c>
      <c r="M53" s="94"/>
      <c r="N53" s="254">
        <v>0.9424950646373306</v>
      </c>
      <c r="O53" s="255"/>
      <c r="P53" s="224">
        <v>0.1694473409801877</v>
      </c>
      <c r="Q53" s="94"/>
      <c r="R53" s="111">
        <v>0.08892841262783459</v>
      </c>
      <c r="S53" s="94"/>
      <c r="T53" s="254">
        <v>0.5919707243569045</v>
      </c>
      <c r="U53" s="261"/>
    </row>
    <row r="54" spans="1:21" s="67" customFormat="1" ht="16.5" customHeight="1" hidden="1" thickBot="1" thickTop="1">
      <c r="A54" s="233" t="s">
        <v>207</v>
      </c>
      <c r="B54" s="224">
        <v>1.4114627887082978</v>
      </c>
      <c r="C54" s="94"/>
      <c r="D54" s="111">
        <v>0.08187772925764192</v>
      </c>
      <c r="E54" s="94"/>
      <c r="F54" s="111">
        <v>-0.05515719801434087</v>
      </c>
      <c r="G54" s="94"/>
      <c r="H54" s="111">
        <v>0.570399279495647</v>
      </c>
      <c r="I54" s="94"/>
      <c r="J54" s="111">
        <v>1.5310233682514103</v>
      </c>
      <c r="K54" s="94"/>
      <c r="L54" s="111">
        <v>5.223600150319429</v>
      </c>
      <c r="M54" s="94"/>
      <c r="N54" s="254">
        <v>1.4088250930356194</v>
      </c>
      <c r="O54" s="255"/>
      <c r="P54" s="224">
        <v>0</v>
      </c>
      <c r="Q54" s="94"/>
      <c r="R54" s="111">
        <v>0.1159823706796567</v>
      </c>
      <c r="S54" s="94"/>
      <c r="T54" s="254">
        <v>0.814503415659485</v>
      </c>
      <c r="U54" s="261"/>
    </row>
    <row r="55" spans="1:21" s="67" customFormat="1" ht="16.5" customHeight="1" hidden="1" thickBot="1" thickTop="1">
      <c r="A55" s="273" t="s">
        <v>208</v>
      </c>
      <c r="B55" s="274">
        <v>0.41570438799076215</v>
      </c>
      <c r="C55" s="275"/>
      <c r="D55" s="276">
        <v>1.1019798281658573</v>
      </c>
      <c r="E55" s="275"/>
      <c r="F55" s="276">
        <v>-0.16380016380016382</v>
      </c>
      <c r="G55" s="275"/>
      <c r="H55" s="276">
        <v>0.04322455154527772</v>
      </c>
      <c r="I55" s="275"/>
      <c r="J55" s="276">
        <v>1.5135135135135136</v>
      </c>
      <c r="K55" s="275"/>
      <c r="L55" s="276">
        <v>3.522794552989935</v>
      </c>
      <c r="M55" s="275"/>
      <c r="N55" s="277">
        <v>1.053411677518395</v>
      </c>
      <c r="O55" s="278"/>
      <c r="P55" s="274">
        <v>-0.25979024343308</v>
      </c>
      <c r="Q55" s="275"/>
      <c r="R55" s="276">
        <v>-0.03526507581991301</v>
      </c>
      <c r="S55" s="275"/>
      <c r="T55" s="277">
        <v>0.4471964224286206</v>
      </c>
      <c r="U55" s="279"/>
    </row>
    <row r="56" spans="1:21" s="67" customFormat="1" ht="16.5" customHeight="1" thickBot="1" thickTop="1">
      <c r="A56" s="266" t="s">
        <v>294</v>
      </c>
      <c r="B56" s="267">
        <v>0.19218449711723257</v>
      </c>
      <c r="C56" s="268">
        <f>ROUND(B56,1)-ROUND(B44,1)</f>
        <v>1.3</v>
      </c>
      <c r="D56" s="269">
        <v>-0.3701284563466144</v>
      </c>
      <c r="E56" s="268">
        <f aca="true" t="shared" si="10" ref="E56:E80">ROUND(D56,1)-ROUND(D44,1)</f>
        <v>-1.5</v>
      </c>
      <c r="F56" s="269">
        <v>0.05336179295624333</v>
      </c>
      <c r="G56" s="268">
        <f aca="true" t="shared" si="11" ref="G56:G80">ROUND(F56,1)-ROUND(F44,1)</f>
        <v>0.7999999999999999</v>
      </c>
      <c r="H56" s="269">
        <v>0.8492569002123143</v>
      </c>
      <c r="I56" s="268">
        <f aca="true" t="shared" si="12" ref="I56:I80">ROUND(H56,1)-ROUND(H44,1)</f>
        <v>1.4</v>
      </c>
      <c r="J56" s="269">
        <v>1.25</v>
      </c>
      <c r="K56" s="268">
        <f aca="true" t="shared" si="13" ref="K56:K80">ROUND(J56,1)-ROUND(J44,1)</f>
        <v>0.7000000000000001</v>
      </c>
      <c r="L56" s="269">
        <v>4.3202416918429</v>
      </c>
      <c r="M56" s="268">
        <f aca="true" t="shared" si="14" ref="M56:M80">ROUND(L56,1)-ROUND(L44,1)</f>
        <v>3.5</v>
      </c>
      <c r="N56" s="270">
        <v>1.0805004423101225</v>
      </c>
      <c r="O56" s="271">
        <f aca="true" t="shared" si="15" ref="O56:O80">ROUND(N56,1)-ROUND(N44,1)</f>
        <v>1.1</v>
      </c>
      <c r="P56" s="267">
        <v>-0.01856837805217714</v>
      </c>
      <c r="Q56" s="268">
        <f aca="true" t="shared" si="16" ref="Q56:Q80">ROUND(P56,1)-ROUND(P44,1)</f>
        <v>0.2</v>
      </c>
      <c r="R56" s="269">
        <v>0.1161271592393671</v>
      </c>
      <c r="S56" s="268">
        <f aca="true" t="shared" si="17" ref="S56:S80">ROUND(R56,1)-ROUND(R44,1)</f>
        <v>0.4</v>
      </c>
      <c r="T56" s="270">
        <v>0.5285791076867945</v>
      </c>
      <c r="U56" s="272">
        <f aca="true" t="shared" si="18" ref="U56:U80">ROUND(T56,1)-ROUND(T44,1)</f>
        <v>0.6</v>
      </c>
    </row>
    <row r="57" spans="1:21" s="67" customFormat="1" ht="16.5" customHeight="1" thickTop="1">
      <c r="A57" s="234" t="s">
        <v>210</v>
      </c>
      <c r="B57" s="225">
        <v>1.0850942318675043</v>
      </c>
      <c r="C57" s="91">
        <f>ROUND(B57,1)-ROUND(B45,1)</f>
        <v>1.2000000000000002</v>
      </c>
      <c r="D57" s="112">
        <v>2.146690518783542</v>
      </c>
      <c r="E57" s="91">
        <f t="shared" si="10"/>
        <v>-1.2999999999999998</v>
      </c>
      <c r="F57" s="112">
        <v>0.24479804161566704</v>
      </c>
      <c r="G57" s="91">
        <f t="shared" si="11"/>
        <v>1.7</v>
      </c>
      <c r="H57" s="112">
        <v>0.41928721174004197</v>
      </c>
      <c r="I57" s="91">
        <f t="shared" si="12"/>
        <v>-0.6</v>
      </c>
      <c r="J57" s="112">
        <v>2.677165354330709</v>
      </c>
      <c r="K57" s="91">
        <f t="shared" si="13"/>
        <v>2.1</v>
      </c>
      <c r="L57" s="112">
        <v>3.57511172224132</v>
      </c>
      <c r="M57" s="91">
        <f t="shared" si="14"/>
        <v>-3.1</v>
      </c>
      <c r="N57" s="256">
        <v>1.7344998098136173</v>
      </c>
      <c r="O57" s="249">
        <f t="shared" si="15"/>
        <v>-0.7</v>
      </c>
      <c r="P57" s="225">
        <v>-0.5322052401746725</v>
      </c>
      <c r="Q57" s="91">
        <f t="shared" si="16"/>
        <v>-0.5</v>
      </c>
      <c r="R57" s="112">
        <v>0.0936110461034402</v>
      </c>
      <c r="S57" s="91">
        <f t="shared" si="17"/>
        <v>0.6</v>
      </c>
      <c r="T57" s="256">
        <v>0.7799240281257577</v>
      </c>
      <c r="U57" s="262">
        <f t="shared" si="18"/>
        <v>-0.7</v>
      </c>
    </row>
    <row r="58" spans="1:21" s="67" customFormat="1" ht="16.5" customHeight="1">
      <c r="A58" s="235" t="s">
        <v>211</v>
      </c>
      <c r="B58" s="226">
        <v>0.7314524555903866</v>
      </c>
      <c r="C58" s="92">
        <f>ROUND(B58,1)-ROUND(B46,1)</f>
        <v>0.09999999999999998</v>
      </c>
      <c r="D58" s="113">
        <v>2.394791908858405</v>
      </c>
      <c r="E58" s="92">
        <f t="shared" si="10"/>
        <v>-0.7000000000000002</v>
      </c>
      <c r="F58" s="113">
        <v>0.5428226779252111</v>
      </c>
      <c r="G58" s="92">
        <f t="shared" si="11"/>
        <v>0.4</v>
      </c>
      <c r="H58" s="113">
        <v>-0.12554927809165098</v>
      </c>
      <c r="I58" s="92">
        <f t="shared" si="12"/>
        <v>-1.5</v>
      </c>
      <c r="J58" s="113">
        <v>4.53920220082531</v>
      </c>
      <c r="K58" s="92">
        <f t="shared" si="13"/>
        <v>-1.4000000000000004</v>
      </c>
      <c r="L58" s="113">
        <v>6.912302070645554</v>
      </c>
      <c r="M58" s="92">
        <f t="shared" si="14"/>
        <v>-0.5</v>
      </c>
      <c r="N58" s="257">
        <v>2.534837425348374</v>
      </c>
      <c r="O58" s="258">
        <f t="shared" si="15"/>
        <v>-0.6000000000000001</v>
      </c>
      <c r="P58" s="226">
        <v>0.1901696898771211</v>
      </c>
      <c r="Q58" s="92">
        <f t="shared" si="16"/>
        <v>0</v>
      </c>
      <c r="R58" s="113">
        <v>0.4770423375074538</v>
      </c>
      <c r="S58" s="92">
        <f t="shared" si="17"/>
        <v>0.8</v>
      </c>
      <c r="T58" s="257">
        <v>1.6270783847980999</v>
      </c>
      <c r="U58" s="263">
        <f t="shared" si="18"/>
        <v>-0.5</v>
      </c>
    </row>
    <row r="59" spans="1:21" s="67" customFormat="1" ht="16.5" customHeight="1">
      <c r="A59" s="235" t="s">
        <v>212</v>
      </c>
      <c r="B59" s="226">
        <v>0.9890109890109889</v>
      </c>
      <c r="C59" s="92">
        <f aca="true" t="shared" si="19" ref="C59:C80">ROUND(B59,1)-ROUND(B47,1)</f>
        <v>-0.10000000000000009</v>
      </c>
      <c r="D59" s="113">
        <v>1.8750881150430003</v>
      </c>
      <c r="E59" s="92">
        <f t="shared" si="10"/>
        <v>-1.6</v>
      </c>
      <c r="F59" s="113">
        <v>0.6790402897238569</v>
      </c>
      <c r="G59" s="92">
        <f t="shared" si="11"/>
        <v>-1.1</v>
      </c>
      <c r="H59" s="113">
        <v>1.0949673615498</v>
      </c>
      <c r="I59" s="92">
        <f t="shared" si="12"/>
        <v>-0.5</v>
      </c>
      <c r="J59" s="113">
        <v>6.299212598425196</v>
      </c>
      <c r="K59" s="92">
        <f t="shared" si="13"/>
        <v>1.3999999999999995</v>
      </c>
      <c r="L59" s="113">
        <v>3.454189122978932</v>
      </c>
      <c r="M59" s="92">
        <f t="shared" si="14"/>
        <v>-3.7</v>
      </c>
      <c r="N59" s="257">
        <v>1.938022148824558</v>
      </c>
      <c r="O59" s="258">
        <f t="shared" si="15"/>
        <v>-1.4</v>
      </c>
      <c r="P59" s="226">
        <v>0.911854103343465</v>
      </c>
      <c r="Q59" s="92">
        <f t="shared" si="16"/>
        <v>0.8</v>
      </c>
      <c r="R59" s="113">
        <v>0.5852620377760043</v>
      </c>
      <c r="S59" s="92">
        <f t="shared" si="17"/>
        <v>0.6</v>
      </c>
      <c r="T59" s="257">
        <v>1.548502687484003</v>
      </c>
      <c r="U59" s="263">
        <f t="shared" si="18"/>
        <v>-0.7000000000000002</v>
      </c>
    </row>
    <row r="60" spans="1:21" s="67" customFormat="1" ht="16.5" customHeight="1">
      <c r="A60" s="235" t="s">
        <v>213</v>
      </c>
      <c r="B60" s="226">
        <v>0.8815426997245178</v>
      </c>
      <c r="C60" s="92">
        <f t="shared" si="19"/>
        <v>-0.9</v>
      </c>
      <c r="D60" s="113">
        <v>1.9607843137254901</v>
      </c>
      <c r="E60" s="92">
        <f t="shared" si="10"/>
        <v>-2.0999999999999996</v>
      </c>
      <c r="F60" s="113">
        <v>0.6060606060606061</v>
      </c>
      <c r="G60" s="92">
        <f t="shared" si="11"/>
        <v>-0.5000000000000001</v>
      </c>
      <c r="H60" s="113">
        <v>1.308641975308642</v>
      </c>
      <c r="I60" s="92">
        <f t="shared" si="12"/>
        <v>-0.30000000000000004</v>
      </c>
      <c r="J60" s="113">
        <v>4.313725490196078</v>
      </c>
      <c r="K60" s="92">
        <f t="shared" si="13"/>
        <v>1.5</v>
      </c>
      <c r="L60" s="113">
        <v>4.424545693968923</v>
      </c>
      <c r="M60" s="92">
        <f t="shared" si="14"/>
        <v>-0.8999999999999995</v>
      </c>
      <c r="N60" s="257">
        <v>2.1544176174051475</v>
      </c>
      <c r="O60" s="258">
        <f t="shared" si="15"/>
        <v>-0.6999999999999997</v>
      </c>
      <c r="P60" s="226">
        <v>0.2826379542395693</v>
      </c>
      <c r="Q60" s="92">
        <f t="shared" si="16"/>
        <v>0</v>
      </c>
      <c r="R60" s="113">
        <v>0.7181844297615628</v>
      </c>
      <c r="S60" s="92">
        <f t="shared" si="17"/>
        <v>0.49999999999999994</v>
      </c>
      <c r="T60" s="257">
        <v>1.51902137384057</v>
      </c>
      <c r="U60" s="264">
        <f t="shared" si="18"/>
        <v>-0.5</v>
      </c>
    </row>
    <row r="61" spans="1:21" s="68" customFormat="1" ht="16.5" customHeight="1">
      <c r="A61" s="235" t="s">
        <v>214</v>
      </c>
      <c r="B61" s="226">
        <v>2.0043336944745396</v>
      </c>
      <c r="C61" s="92">
        <f t="shared" si="19"/>
        <v>0.3999999999999999</v>
      </c>
      <c r="D61" s="113">
        <v>1.9543973941368076</v>
      </c>
      <c r="E61" s="92">
        <f t="shared" si="10"/>
        <v>-1.6</v>
      </c>
      <c r="F61" s="113">
        <v>0.7794589637780834</v>
      </c>
      <c r="G61" s="92">
        <f t="shared" si="11"/>
        <v>-0.8</v>
      </c>
      <c r="H61" s="113">
        <v>1.5618125824901012</v>
      </c>
      <c r="I61" s="92">
        <f t="shared" si="12"/>
        <v>0.7000000000000001</v>
      </c>
      <c r="J61" s="113">
        <v>-0.8635578583765112</v>
      </c>
      <c r="K61" s="92">
        <f t="shared" si="13"/>
        <v>-3.5</v>
      </c>
      <c r="L61" s="113">
        <v>2.1739130434782608</v>
      </c>
      <c r="M61" s="92">
        <f t="shared" si="14"/>
        <v>-1.2999999999999998</v>
      </c>
      <c r="N61" s="257">
        <v>1.6529398307023564</v>
      </c>
      <c r="O61" s="258">
        <f t="shared" si="15"/>
        <v>-0.5999999999999999</v>
      </c>
      <c r="P61" s="226">
        <v>0.49348869088416725</v>
      </c>
      <c r="Q61" s="92">
        <f t="shared" si="16"/>
        <v>0.2</v>
      </c>
      <c r="R61" s="113">
        <v>1.559792027729636</v>
      </c>
      <c r="S61" s="92">
        <f t="shared" si="17"/>
        <v>1.3</v>
      </c>
      <c r="T61" s="257">
        <v>1.3463807342633076</v>
      </c>
      <c r="U61" s="263">
        <f t="shared" si="18"/>
        <v>-0.30000000000000004</v>
      </c>
    </row>
    <row r="62" spans="1:21" s="67" customFormat="1" ht="16.5" customHeight="1">
      <c r="A62" s="236" t="s">
        <v>215</v>
      </c>
      <c r="B62" s="226">
        <v>1.270941652224148</v>
      </c>
      <c r="C62" s="92">
        <f t="shared" si="19"/>
        <v>0.19999999999999996</v>
      </c>
      <c r="D62" s="113">
        <v>1.6596104995766299</v>
      </c>
      <c r="E62" s="92">
        <f t="shared" si="10"/>
        <v>0.7</v>
      </c>
      <c r="F62" s="113">
        <v>1.4352047277332207</v>
      </c>
      <c r="G62" s="92">
        <f t="shared" si="11"/>
        <v>0.3999999999999999</v>
      </c>
      <c r="H62" s="113">
        <v>0.5891913856156035</v>
      </c>
      <c r="I62" s="92">
        <f t="shared" si="12"/>
        <v>-0.5000000000000001</v>
      </c>
      <c r="J62" s="113">
        <v>0.6983240223463687</v>
      </c>
      <c r="K62" s="92">
        <f t="shared" si="13"/>
        <v>0.09999999999999998</v>
      </c>
      <c r="L62" s="113">
        <v>0.2958579881656805</v>
      </c>
      <c r="M62" s="92">
        <f t="shared" si="14"/>
        <v>-1.4</v>
      </c>
      <c r="N62" s="257">
        <v>1.0543216483810542</v>
      </c>
      <c r="O62" s="258">
        <f t="shared" si="15"/>
        <v>-0.09999999999999987</v>
      </c>
      <c r="P62" s="226">
        <v>0.614418350628072</v>
      </c>
      <c r="Q62" s="92">
        <f t="shared" si="16"/>
        <v>0.3</v>
      </c>
      <c r="R62" s="113">
        <v>1.6345723242274968</v>
      </c>
      <c r="S62" s="92">
        <f t="shared" si="17"/>
        <v>1.5</v>
      </c>
      <c r="T62" s="257">
        <v>1.03363412633306</v>
      </c>
      <c r="U62" s="263">
        <f t="shared" si="18"/>
        <v>0.19999999999999996</v>
      </c>
    </row>
    <row r="63" spans="1:21" s="67" customFormat="1" ht="16.5" customHeight="1">
      <c r="A63" s="235" t="s">
        <v>259</v>
      </c>
      <c r="B63" s="226">
        <v>1.6209476309226933</v>
      </c>
      <c r="C63" s="92">
        <f t="shared" si="19"/>
        <v>-0.3999999999999999</v>
      </c>
      <c r="D63" s="113">
        <v>0.9616829451540196</v>
      </c>
      <c r="E63" s="92">
        <f t="shared" si="10"/>
        <v>0</v>
      </c>
      <c r="F63" s="113">
        <v>1.1071744906997343</v>
      </c>
      <c r="G63" s="92">
        <f t="shared" si="11"/>
        <v>-0.5999999999999999</v>
      </c>
      <c r="H63" s="113">
        <v>0.7775731532637611</v>
      </c>
      <c r="I63" s="92">
        <f t="shared" si="12"/>
        <v>-1.7</v>
      </c>
      <c r="J63" s="113">
        <v>1.3722126929674099</v>
      </c>
      <c r="K63" s="92">
        <f t="shared" si="13"/>
        <v>-0.20000000000000018</v>
      </c>
      <c r="L63" s="113">
        <v>0.9992111490928215</v>
      </c>
      <c r="M63" s="92">
        <f t="shared" si="14"/>
        <v>-0.8</v>
      </c>
      <c r="N63" s="257">
        <v>1.0055583628094997</v>
      </c>
      <c r="O63" s="258">
        <f t="shared" si="15"/>
        <v>-0.8</v>
      </c>
      <c r="P63" s="226">
        <v>0.47068316299085533</v>
      </c>
      <c r="Q63" s="92">
        <f t="shared" si="16"/>
        <v>0.2</v>
      </c>
      <c r="R63" s="113">
        <v>0.5849440488301119</v>
      </c>
      <c r="S63" s="92">
        <f t="shared" si="17"/>
        <v>0.19999999999999996</v>
      </c>
      <c r="T63" s="257">
        <v>0.8248282944990051</v>
      </c>
      <c r="U63" s="263">
        <f t="shared" si="18"/>
        <v>-0.3999999999999999</v>
      </c>
    </row>
    <row r="64" spans="1:21" s="69" customFormat="1" ht="16.5" customHeight="1">
      <c r="A64" s="235" t="s">
        <v>216</v>
      </c>
      <c r="B64" s="226">
        <v>0.885478158205431</v>
      </c>
      <c r="C64" s="93">
        <f t="shared" si="19"/>
        <v>-0.09999999999999998</v>
      </c>
      <c r="D64" s="113">
        <v>0.6428571428571428</v>
      </c>
      <c r="E64" s="93">
        <f t="shared" si="10"/>
        <v>0.09999999999999998</v>
      </c>
      <c r="F64" s="113">
        <v>0.5191127890514393</v>
      </c>
      <c r="G64" s="93">
        <f t="shared" si="11"/>
        <v>-1.1</v>
      </c>
      <c r="H64" s="113">
        <v>1.205564142194745</v>
      </c>
      <c r="I64" s="93">
        <f t="shared" si="12"/>
        <v>-1.0999999999999999</v>
      </c>
      <c r="J64" s="113">
        <v>2.008608321377331</v>
      </c>
      <c r="K64" s="93">
        <f t="shared" si="13"/>
        <v>2</v>
      </c>
      <c r="L64" s="113">
        <v>0.3083247687564234</v>
      </c>
      <c r="M64" s="237">
        <f t="shared" si="14"/>
        <v>-1.9000000000000001</v>
      </c>
      <c r="N64" s="257">
        <v>0.7624200688637481</v>
      </c>
      <c r="O64" s="259">
        <f t="shared" si="15"/>
        <v>-0.7</v>
      </c>
      <c r="P64" s="226">
        <v>0.3748958622604832</v>
      </c>
      <c r="Q64" s="93">
        <f t="shared" si="16"/>
        <v>0.2</v>
      </c>
      <c r="R64" s="113">
        <v>1.848140725896237</v>
      </c>
      <c r="S64" s="237">
        <f t="shared" si="17"/>
        <v>1.6</v>
      </c>
      <c r="T64" s="257">
        <v>0.8369996780770469</v>
      </c>
      <c r="U64" s="264">
        <f t="shared" si="18"/>
        <v>-0.09999999999999998</v>
      </c>
    </row>
    <row r="65" spans="1:21" s="67" customFormat="1" ht="16.5" customHeight="1">
      <c r="A65" s="235" t="s">
        <v>206</v>
      </c>
      <c r="B65" s="226">
        <v>0.2167630057803468</v>
      </c>
      <c r="C65" s="93">
        <f t="shared" si="19"/>
        <v>0.6000000000000001</v>
      </c>
      <c r="D65" s="113">
        <v>0.2920962199312715</v>
      </c>
      <c r="E65" s="93">
        <f t="shared" si="10"/>
        <v>0.4</v>
      </c>
      <c r="F65" s="113">
        <v>0.12414649286157665</v>
      </c>
      <c r="G65" s="93">
        <f t="shared" si="11"/>
        <v>-0.30000000000000004</v>
      </c>
      <c r="H65" s="113">
        <v>-0.43258832011535686</v>
      </c>
      <c r="I65" s="93">
        <f t="shared" si="12"/>
        <v>-1.7999999999999998</v>
      </c>
      <c r="J65" s="113">
        <v>1.4059753954305798</v>
      </c>
      <c r="K65" s="93">
        <f t="shared" si="13"/>
        <v>1.4</v>
      </c>
      <c r="L65" s="113">
        <v>0.556947925368978</v>
      </c>
      <c r="M65" s="237">
        <f t="shared" si="14"/>
        <v>-3.1</v>
      </c>
      <c r="N65" s="257">
        <v>0.18674136321195145</v>
      </c>
      <c r="O65" s="259">
        <f t="shared" si="15"/>
        <v>-0.7</v>
      </c>
      <c r="P65" s="226">
        <v>0.5430683360989591</v>
      </c>
      <c r="Q65" s="93">
        <f t="shared" si="16"/>
        <v>0.3</v>
      </c>
      <c r="R65" s="113">
        <v>0.24925224327018944</v>
      </c>
      <c r="S65" s="237">
        <f t="shared" si="17"/>
        <v>0.1</v>
      </c>
      <c r="T65" s="265">
        <v>0.28080786262015334</v>
      </c>
      <c r="U65" s="263">
        <f t="shared" si="18"/>
        <v>-0.3</v>
      </c>
    </row>
    <row r="66" spans="1:21" s="67" customFormat="1" ht="16.5" customHeight="1">
      <c r="A66" s="235" t="s">
        <v>207</v>
      </c>
      <c r="B66" s="226">
        <v>1.2242899118511263</v>
      </c>
      <c r="C66" s="93">
        <f t="shared" si="19"/>
        <v>-0.19999999999999996</v>
      </c>
      <c r="D66" s="113">
        <v>1.2447487163528863</v>
      </c>
      <c r="E66" s="93">
        <f t="shared" si="10"/>
        <v>1.0999999999999999</v>
      </c>
      <c r="F66" s="113">
        <v>0.04205214465937763</v>
      </c>
      <c r="G66" s="93">
        <f t="shared" si="11"/>
        <v>0.1</v>
      </c>
      <c r="H66" s="113">
        <v>1.4925373134328357</v>
      </c>
      <c r="I66" s="93">
        <f t="shared" si="12"/>
        <v>0.9</v>
      </c>
      <c r="J66" s="113">
        <v>2.6515151515151514</v>
      </c>
      <c r="K66" s="93">
        <f t="shared" si="13"/>
        <v>1.2000000000000002</v>
      </c>
      <c r="L66" s="113">
        <v>2.2843942505133468</v>
      </c>
      <c r="M66" s="237">
        <f t="shared" si="14"/>
        <v>-2.9000000000000004</v>
      </c>
      <c r="N66" s="257">
        <v>1.4329580348004094</v>
      </c>
      <c r="O66" s="259">
        <f t="shared" si="15"/>
        <v>0</v>
      </c>
      <c r="P66" s="226">
        <v>0.11237357972281184</v>
      </c>
      <c r="Q66" s="93">
        <f t="shared" si="16"/>
        <v>0.1</v>
      </c>
      <c r="R66" s="113">
        <v>0.22235698403072568</v>
      </c>
      <c r="S66" s="237">
        <f t="shared" si="17"/>
        <v>0.1</v>
      </c>
      <c r="T66" s="257">
        <v>0.9521044992743106</v>
      </c>
      <c r="U66" s="263">
        <f t="shared" si="18"/>
        <v>0.19999999999999996</v>
      </c>
    </row>
    <row r="67" spans="1:21" s="67" customFormat="1" ht="16.5" customHeight="1" thickBot="1">
      <c r="A67" s="235" t="s">
        <v>208</v>
      </c>
      <c r="B67" s="226">
        <v>2.8190671450538187</v>
      </c>
      <c r="C67" s="93">
        <f t="shared" si="19"/>
        <v>2.4</v>
      </c>
      <c r="D67" s="113">
        <v>1.0774075915796453</v>
      </c>
      <c r="E67" s="93">
        <f t="shared" si="10"/>
        <v>0</v>
      </c>
      <c r="F67" s="113">
        <v>0.6087662337662338</v>
      </c>
      <c r="G67" s="93">
        <f t="shared" si="11"/>
        <v>0.8</v>
      </c>
      <c r="H67" s="113">
        <v>1.525804038893044</v>
      </c>
      <c r="I67" s="93">
        <f t="shared" si="12"/>
        <v>1.5</v>
      </c>
      <c r="J67" s="113">
        <v>2.3346303501945527</v>
      </c>
      <c r="K67" s="93">
        <f t="shared" si="13"/>
        <v>0.7999999999999998</v>
      </c>
      <c r="L67" s="113">
        <v>5.0606688369340045</v>
      </c>
      <c r="M67" s="237">
        <f t="shared" si="14"/>
        <v>1.5999999999999996</v>
      </c>
      <c r="N67" s="257">
        <v>2.001597519146737</v>
      </c>
      <c r="O67" s="259">
        <f t="shared" si="15"/>
        <v>0.8999999999999999</v>
      </c>
      <c r="P67" s="226">
        <v>0.2068787173519524</v>
      </c>
      <c r="Q67" s="93">
        <f t="shared" si="16"/>
        <v>0.5</v>
      </c>
      <c r="R67" s="113">
        <v>0.5370157268891446</v>
      </c>
      <c r="S67" s="237">
        <f t="shared" si="17"/>
        <v>0.5</v>
      </c>
      <c r="T67" s="257">
        <v>1.3730244515205516</v>
      </c>
      <c r="U67" s="263">
        <f t="shared" si="18"/>
        <v>0.9999999999999999</v>
      </c>
    </row>
    <row r="68" spans="1:21" s="69" customFormat="1" ht="16.5" customHeight="1" thickBot="1" thickTop="1">
      <c r="A68" s="266" t="s">
        <v>209</v>
      </c>
      <c r="B68" s="267">
        <v>2.947598253275109</v>
      </c>
      <c r="C68" s="303">
        <f t="shared" si="19"/>
        <v>2.6999999999999997</v>
      </c>
      <c r="D68" s="269">
        <v>0.6648080634784473</v>
      </c>
      <c r="E68" s="303">
        <f t="shared" si="10"/>
        <v>1.1</v>
      </c>
      <c r="F68" s="269">
        <v>0.13605442176870747</v>
      </c>
      <c r="G68" s="303">
        <f t="shared" si="11"/>
        <v>0</v>
      </c>
      <c r="H68" s="269">
        <v>1.3232830820770518</v>
      </c>
      <c r="I68" s="303">
        <f t="shared" si="12"/>
        <v>0.5</v>
      </c>
      <c r="J68" s="269">
        <v>1.7811704834605597</v>
      </c>
      <c r="K68" s="303">
        <f t="shared" si="13"/>
        <v>0.5</v>
      </c>
      <c r="L68" s="269">
        <v>2.8537805236834366</v>
      </c>
      <c r="M68" s="304">
        <f t="shared" si="14"/>
        <v>-1.4</v>
      </c>
      <c r="N68" s="270">
        <v>1.4744099708300187</v>
      </c>
      <c r="O68" s="305">
        <f t="shared" si="15"/>
        <v>0.3999999999999999</v>
      </c>
      <c r="P68" s="267">
        <v>0.1729890028419622</v>
      </c>
      <c r="Q68" s="303">
        <f t="shared" si="16"/>
        <v>0.2</v>
      </c>
      <c r="R68" s="269">
        <v>0.851528384279476</v>
      </c>
      <c r="S68" s="304">
        <f t="shared" si="17"/>
        <v>0.8</v>
      </c>
      <c r="T68" s="270">
        <v>1.0498604415123065</v>
      </c>
      <c r="U68" s="272">
        <f t="shared" si="18"/>
        <v>0.5</v>
      </c>
    </row>
    <row r="69" spans="1:21" s="68" customFormat="1" ht="16.5" customHeight="1" thickTop="1">
      <c r="A69" s="234" t="s">
        <v>210</v>
      </c>
      <c r="B69" s="225">
        <v>1.5930113052415211</v>
      </c>
      <c r="C69" s="306">
        <f t="shared" si="19"/>
        <v>0.5</v>
      </c>
      <c r="D69" s="112">
        <v>2.360876897133221</v>
      </c>
      <c r="E69" s="306">
        <f t="shared" si="10"/>
        <v>0.2999999999999998</v>
      </c>
      <c r="F69" s="112">
        <v>0.516795865633075</v>
      </c>
      <c r="G69" s="306">
        <f t="shared" si="11"/>
        <v>0.3</v>
      </c>
      <c r="H69" s="112">
        <v>1.958650707290533</v>
      </c>
      <c r="I69" s="306">
        <f t="shared" si="12"/>
        <v>1.6</v>
      </c>
      <c r="J69" s="112">
        <v>3.708609271523179</v>
      </c>
      <c r="K69" s="306">
        <f t="shared" si="13"/>
        <v>1</v>
      </c>
      <c r="L69" s="112">
        <v>3.19001386962552</v>
      </c>
      <c r="M69" s="307">
        <f t="shared" si="14"/>
        <v>-0.3999999999999999</v>
      </c>
      <c r="N69" s="256">
        <v>2.181835619065887</v>
      </c>
      <c r="O69" s="308">
        <f t="shared" si="15"/>
        <v>0.5000000000000002</v>
      </c>
      <c r="P69" s="225">
        <v>0.5369551484523057</v>
      </c>
      <c r="Q69" s="306">
        <f t="shared" si="16"/>
        <v>1</v>
      </c>
      <c r="R69" s="112">
        <v>0.44826967903890985</v>
      </c>
      <c r="S69" s="307">
        <f t="shared" si="17"/>
        <v>0.30000000000000004</v>
      </c>
      <c r="T69" s="256">
        <v>1.4779147763644966</v>
      </c>
      <c r="U69" s="262">
        <f t="shared" si="18"/>
        <v>0.7</v>
      </c>
    </row>
    <row r="70" spans="1:21" s="67" customFormat="1" ht="16.5" customHeight="1">
      <c r="A70" s="235" t="s">
        <v>211</v>
      </c>
      <c r="B70" s="226">
        <v>2.3958333333333335</v>
      </c>
      <c r="C70" s="92">
        <f t="shared" si="19"/>
        <v>1.7</v>
      </c>
      <c r="D70" s="113">
        <v>3.0927835051546393</v>
      </c>
      <c r="E70" s="92">
        <f t="shared" si="10"/>
        <v>0.7000000000000002</v>
      </c>
      <c r="F70" s="113">
        <v>0.9098101265822784</v>
      </c>
      <c r="G70" s="92">
        <f t="shared" si="11"/>
        <v>0.4</v>
      </c>
      <c r="H70" s="113">
        <v>3.3298465829846577</v>
      </c>
      <c r="I70" s="92">
        <f t="shared" si="12"/>
        <v>3.4</v>
      </c>
      <c r="J70" s="113">
        <v>7.744874715261959</v>
      </c>
      <c r="K70" s="92">
        <f t="shared" si="13"/>
        <v>3.2</v>
      </c>
      <c r="L70" s="113">
        <v>5.452402004126141</v>
      </c>
      <c r="M70" s="92">
        <f t="shared" si="14"/>
        <v>-1.4000000000000004</v>
      </c>
      <c r="N70" s="257">
        <v>3.4292712798530314</v>
      </c>
      <c r="O70" s="258">
        <f t="shared" si="15"/>
        <v>0.8999999999999999</v>
      </c>
      <c r="P70" s="226">
        <v>0.351952770208901</v>
      </c>
      <c r="Q70" s="92">
        <f t="shared" si="16"/>
        <v>0.2</v>
      </c>
      <c r="R70" s="113">
        <v>0.3546670965661777</v>
      </c>
      <c r="S70" s="92">
        <f t="shared" si="17"/>
        <v>-0.09999999999999998</v>
      </c>
      <c r="T70" s="257">
        <v>2.094951888346288</v>
      </c>
      <c r="U70" s="263">
        <f t="shared" si="18"/>
        <v>0.5</v>
      </c>
    </row>
    <row r="71" spans="1:21" s="67" customFormat="1" ht="16.5" customHeight="1">
      <c r="A71" s="235" t="s">
        <v>212</v>
      </c>
      <c r="B71" s="226">
        <v>3.197158081705151</v>
      </c>
      <c r="C71" s="92">
        <f t="shared" si="19"/>
        <v>2.2</v>
      </c>
      <c r="D71" s="113">
        <v>3.94054614586934</v>
      </c>
      <c r="E71" s="92">
        <f t="shared" si="10"/>
        <v>2</v>
      </c>
      <c r="F71" s="113">
        <v>1.1710581346716855</v>
      </c>
      <c r="G71" s="92">
        <f t="shared" si="11"/>
        <v>0.5</v>
      </c>
      <c r="H71" s="113">
        <v>3.7144775117475946</v>
      </c>
      <c r="I71" s="92">
        <f t="shared" si="12"/>
        <v>2.6</v>
      </c>
      <c r="J71" s="113">
        <v>5.721393034825871</v>
      </c>
      <c r="K71" s="92">
        <f t="shared" si="13"/>
        <v>-0.5999999999999996</v>
      </c>
      <c r="L71" s="113">
        <v>5.766809367917401</v>
      </c>
      <c r="M71" s="92">
        <f t="shared" si="14"/>
        <v>2.3</v>
      </c>
      <c r="N71" s="257">
        <v>3.9298796441653585</v>
      </c>
      <c r="O71" s="258">
        <f t="shared" si="15"/>
        <v>2</v>
      </c>
      <c r="P71" s="226">
        <v>0.5033373454426086</v>
      </c>
      <c r="Q71" s="92">
        <f t="shared" si="16"/>
        <v>-0.4</v>
      </c>
      <c r="R71" s="113">
        <v>0.5318173482486704</v>
      </c>
      <c r="S71" s="92">
        <f t="shared" si="17"/>
        <v>-0.09999999999999998</v>
      </c>
      <c r="T71" s="257">
        <v>2.450893122069907</v>
      </c>
      <c r="U71" s="263">
        <f t="shared" si="18"/>
        <v>1</v>
      </c>
    </row>
    <row r="72" spans="1:21" s="67" customFormat="1" ht="16.5" customHeight="1">
      <c r="A72" s="235" t="s">
        <v>213</v>
      </c>
      <c r="B72" s="226">
        <v>7.319347319347319</v>
      </c>
      <c r="C72" s="92">
        <f t="shared" si="19"/>
        <v>6.3999999999999995</v>
      </c>
      <c r="D72" s="113">
        <v>3.2647267565649396</v>
      </c>
      <c r="E72" s="92">
        <f t="shared" si="10"/>
        <v>1.2999999999999998</v>
      </c>
      <c r="F72" s="113">
        <v>1.0672853828306266</v>
      </c>
      <c r="G72" s="92">
        <f t="shared" si="11"/>
        <v>0.5000000000000001</v>
      </c>
      <c r="H72" s="113">
        <v>3.4745762711864407</v>
      </c>
      <c r="I72" s="92">
        <f t="shared" si="12"/>
        <v>2.2</v>
      </c>
      <c r="J72" s="113">
        <v>5.152224824355972</v>
      </c>
      <c r="K72" s="92">
        <f t="shared" si="13"/>
        <v>0.9000000000000004</v>
      </c>
      <c r="L72" s="113">
        <v>3.2890290605992343</v>
      </c>
      <c r="M72" s="92">
        <f t="shared" si="14"/>
        <v>-1.1000000000000005</v>
      </c>
      <c r="N72" s="257">
        <v>3.5991779036543186</v>
      </c>
      <c r="O72" s="258">
        <f t="shared" si="15"/>
        <v>1.4</v>
      </c>
      <c r="P72" s="226">
        <v>0.6378020360603458</v>
      </c>
      <c r="Q72" s="92">
        <f t="shared" si="16"/>
        <v>0.3</v>
      </c>
      <c r="R72" s="113">
        <v>2.198581560283688</v>
      </c>
      <c r="S72" s="92">
        <f t="shared" si="17"/>
        <v>1.5000000000000002</v>
      </c>
      <c r="T72" s="257">
        <v>2.6495169225297848</v>
      </c>
      <c r="U72" s="263">
        <f t="shared" si="18"/>
        <v>1.1</v>
      </c>
    </row>
    <row r="73" spans="1:21" s="11" customFormat="1" ht="16.5" customHeight="1">
      <c r="A73" s="235" t="s">
        <v>214</v>
      </c>
      <c r="B73" s="226">
        <v>5.017386984600099</v>
      </c>
      <c r="C73" s="92">
        <f t="shared" si="19"/>
        <v>3</v>
      </c>
      <c r="D73" s="113">
        <v>3.5165813487647455</v>
      </c>
      <c r="E73" s="92">
        <f t="shared" si="10"/>
        <v>1.5</v>
      </c>
      <c r="F73" s="113">
        <v>0.7110208227526663</v>
      </c>
      <c r="G73" s="92">
        <f t="shared" si="11"/>
        <v>-0.10000000000000009</v>
      </c>
      <c r="H73" s="113">
        <v>2.180508153204399</v>
      </c>
      <c r="I73" s="92">
        <f t="shared" si="12"/>
        <v>0.6000000000000001</v>
      </c>
      <c r="J73" s="113">
        <v>5.752753977968176</v>
      </c>
      <c r="K73" s="92">
        <f t="shared" si="13"/>
        <v>6.7</v>
      </c>
      <c r="L73" s="113">
        <v>3.8827838827838828</v>
      </c>
      <c r="M73" s="92">
        <f t="shared" si="14"/>
        <v>1.6999999999999997</v>
      </c>
      <c r="N73" s="257">
        <v>3.1278908418131355</v>
      </c>
      <c r="O73" s="258">
        <f t="shared" si="15"/>
        <v>1.4000000000000001</v>
      </c>
      <c r="P73" s="226">
        <v>0.5372821386450006</v>
      </c>
      <c r="Q73" s="92">
        <f t="shared" si="16"/>
        <v>0</v>
      </c>
      <c r="R73" s="113">
        <v>0.9660750393170073</v>
      </c>
      <c r="S73" s="92">
        <f t="shared" si="17"/>
        <v>-0.6000000000000001</v>
      </c>
      <c r="T73" s="257">
        <v>2.127442303764722</v>
      </c>
      <c r="U73" s="263">
        <f t="shared" si="18"/>
        <v>0.8</v>
      </c>
    </row>
    <row r="74" spans="1:21" s="11" customFormat="1" ht="16.5" customHeight="1">
      <c r="A74" s="236" t="s">
        <v>215</v>
      </c>
      <c r="B74" s="226">
        <v>3.4482758620689653</v>
      </c>
      <c r="C74" s="92">
        <f t="shared" si="19"/>
        <v>2.0999999999999996</v>
      </c>
      <c r="D74" s="113">
        <v>3.995243757431629</v>
      </c>
      <c r="E74" s="92">
        <f t="shared" si="10"/>
        <v>2.3</v>
      </c>
      <c r="F74" s="113">
        <v>1.184346035015448</v>
      </c>
      <c r="G74" s="92">
        <f t="shared" si="11"/>
        <v>-0.19999999999999996</v>
      </c>
      <c r="H74" s="113">
        <v>4.092319627618308</v>
      </c>
      <c r="I74" s="92">
        <f t="shared" si="12"/>
        <v>3.4999999999999996</v>
      </c>
      <c r="J74" s="113">
        <v>1.7045454545454544</v>
      </c>
      <c r="K74" s="92">
        <f t="shared" si="13"/>
        <v>1</v>
      </c>
      <c r="L74" s="113">
        <v>3.77858800132582</v>
      </c>
      <c r="M74" s="92">
        <f t="shared" si="14"/>
        <v>3.5</v>
      </c>
      <c r="N74" s="257">
        <v>3.5071090047393367</v>
      </c>
      <c r="O74" s="258">
        <f t="shared" si="15"/>
        <v>2.4</v>
      </c>
      <c r="P74" s="226">
        <v>1.0057683774589556</v>
      </c>
      <c r="Q74" s="92">
        <f t="shared" si="16"/>
        <v>0.4</v>
      </c>
      <c r="R74" s="113">
        <v>1.0083620265617315</v>
      </c>
      <c r="S74" s="92">
        <f t="shared" si="17"/>
        <v>-0.6000000000000001</v>
      </c>
      <c r="T74" s="257">
        <v>2.5300465586313927</v>
      </c>
      <c r="U74" s="263">
        <f t="shared" si="18"/>
        <v>1.5</v>
      </c>
    </row>
    <row r="75" spans="1:21" s="11" customFormat="1" ht="16.5" customHeight="1">
      <c r="A75" s="235" t="s">
        <v>272</v>
      </c>
      <c r="B75" s="226">
        <v>3.0015797788309637</v>
      </c>
      <c r="C75" s="92">
        <f t="shared" si="19"/>
        <v>1.4</v>
      </c>
      <c r="D75" s="113">
        <v>3.136434918975431</v>
      </c>
      <c r="E75" s="92">
        <f t="shared" si="10"/>
        <v>2.1</v>
      </c>
      <c r="F75" s="113">
        <v>2.968036529680365</v>
      </c>
      <c r="G75" s="92">
        <f t="shared" si="11"/>
        <v>1.9</v>
      </c>
      <c r="H75" s="113">
        <v>3.051643192488263</v>
      </c>
      <c r="I75" s="92">
        <f t="shared" si="12"/>
        <v>2.3</v>
      </c>
      <c r="J75" s="113">
        <v>2.391304347826087</v>
      </c>
      <c r="K75" s="92">
        <f t="shared" si="13"/>
        <v>1</v>
      </c>
      <c r="L75" s="113">
        <v>2.7877992784519514</v>
      </c>
      <c r="M75" s="92">
        <f t="shared" si="14"/>
        <v>1.7999999999999998</v>
      </c>
      <c r="N75" s="257">
        <v>2.9743997275359026</v>
      </c>
      <c r="O75" s="258">
        <f t="shared" si="15"/>
        <v>2</v>
      </c>
      <c r="P75" s="226">
        <v>0.7423808283407137</v>
      </c>
      <c r="Q75" s="92">
        <f t="shared" si="16"/>
        <v>0.19999999999999996</v>
      </c>
      <c r="R75" s="113">
        <v>1.1630666983147402</v>
      </c>
      <c r="S75" s="92">
        <f t="shared" si="17"/>
        <v>0.6</v>
      </c>
      <c r="T75" s="257">
        <v>2.135014233428223</v>
      </c>
      <c r="U75" s="263">
        <f t="shared" si="18"/>
        <v>1.3</v>
      </c>
    </row>
    <row r="76" spans="1:21" s="11" customFormat="1" ht="16.5" customHeight="1">
      <c r="A76" s="235" t="s">
        <v>216</v>
      </c>
      <c r="B76" s="226">
        <v>3.8011695906432745</v>
      </c>
      <c r="C76" s="92">
        <f t="shared" si="19"/>
        <v>2.9</v>
      </c>
      <c r="D76" s="113">
        <v>3.362493165664297</v>
      </c>
      <c r="E76" s="92">
        <f t="shared" si="10"/>
        <v>2.8</v>
      </c>
      <c r="F76" s="113">
        <v>2.8223220012828736</v>
      </c>
      <c r="G76" s="92">
        <f t="shared" si="11"/>
        <v>2.3</v>
      </c>
      <c r="H76" s="113">
        <v>2.7777777777777777</v>
      </c>
      <c r="I76" s="92">
        <f t="shared" si="12"/>
        <v>1.5999999999999999</v>
      </c>
      <c r="J76" s="113">
        <v>2.187902187902188</v>
      </c>
      <c r="K76" s="92">
        <f t="shared" si="13"/>
        <v>0.20000000000000018</v>
      </c>
      <c r="L76" s="113">
        <v>2.9905776321179847</v>
      </c>
      <c r="M76" s="92">
        <f t="shared" si="14"/>
        <v>2.7</v>
      </c>
      <c r="N76" s="257">
        <v>3.0707341602413676</v>
      </c>
      <c r="O76" s="258">
        <f t="shared" si="15"/>
        <v>2.3</v>
      </c>
      <c r="P76" s="226">
        <v>1</v>
      </c>
      <c r="Q76" s="92">
        <f t="shared" si="16"/>
        <v>0.6</v>
      </c>
      <c r="R76" s="113">
        <v>1.8961625282167043</v>
      </c>
      <c r="S76" s="92">
        <f t="shared" si="17"/>
        <v>0.09999999999999987</v>
      </c>
      <c r="T76" s="257">
        <v>2.2935609575060307</v>
      </c>
      <c r="U76" s="263">
        <f t="shared" si="18"/>
        <v>1.4999999999999998</v>
      </c>
    </row>
    <row r="77" spans="1:21" s="11" customFormat="1" ht="16.5" customHeight="1">
      <c r="A77" s="235" t="s">
        <v>206</v>
      </c>
      <c r="B77" s="226">
        <v>3.436426116838488</v>
      </c>
      <c r="C77" s="92">
        <f t="shared" si="19"/>
        <v>3.1999999999999997</v>
      </c>
      <c r="D77" s="113">
        <v>2.47400501972033</v>
      </c>
      <c r="E77" s="92">
        <f t="shared" si="10"/>
        <v>2.2</v>
      </c>
      <c r="F77" s="113">
        <v>2.3017902813299234</v>
      </c>
      <c r="G77" s="92">
        <f t="shared" si="11"/>
        <v>2.1999999999999997</v>
      </c>
      <c r="H77" s="113">
        <v>3.7815126050420167</v>
      </c>
      <c r="I77" s="92">
        <f t="shared" si="12"/>
        <v>4.2</v>
      </c>
      <c r="J77" s="113">
        <v>1.2558869701726845</v>
      </c>
      <c r="K77" s="92">
        <f t="shared" si="13"/>
        <v>-0.09999999999999987</v>
      </c>
      <c r="L77" s="113">
        <v>2.3178807947019866</v>
      </c>
      <c r="M77" s="92">
        <f t="shared" si="14"/>
        <v>1.6999999999999997</v>
      </c>
      <c r="N77" s="257">
        <v>2.9762740418363047</v>
      </c>
      <c r="O77" s="258">
        <f t="shared" si="15"/>
        <v>2.8</v>
      </c>
      <c r="P77" s="226">
        <v>3.418553688823959</v>
      </c>
      <c r="Q77" s="92">
        <f t="shared" si="16"/>
        <v>2.9</v>
      </c>
      <c r="R77" s="113">
        <v>1.2356079752878404</v>
      </c>
      <c r="S77" s="92">
        <f t="shared" si="17"/>
        <v>1</v>
      </c>
      <c r="T77" s="257">
        <v>2.847639136784034</v>
      </c>
      <c r="U77" s="263">
        <f t="shared" si="18"/>
        <v>2.5</v>
      </c>
    </row>
    <row r="78" spans="1:21" s="11" customFormat="1" ht="16.5" customHeight="1">
      <c r="A78" s="235" t="s">
        <v>207</v>
      </c>
      <c r="B78" s="226">
        <v>2.26537216828479</v>
      </c>
      <c r="C78" s="92">
        <f t="shared" si="19"/>
        <v>1.0999999999999999</v>
      </c>
      <c r="D78" s="113">
        <v>1.854043392504931</v>
      </c>
      <c r="E78" s="92">
        <f t="shared" si="10"/>
        <v>0.7</v>
      </c>
      <c r="F78" s="113">
        <v>2.20214568040655</v>
      </c>
      <c r="G78" s="92">
        <f t="shared" si="11"/>
        <v>2.2</v>
      </c>
      <c r="H78" s="113">
        <v>2.4874762480566592</v>
      </c>
      <c r="I78" s="92">
        <f t="shared" si="12"/>
        <v>1</v>
      </c>
      <c r="J78" s="113">
        <v>4.12621359223301</v>
      </c>
      <c r="K78" s="92">
        <f t="shared" si="13"/>
        <v>1.3999999999999995</v>
      </c>
      <c r="L78" s="113">
        <v>2.424555068351818</v>
      </c>
      <c r="M78" s="92">
        <f t="shared" si="14"/>
        <v>0.10000000000000009</v>
      </c>
      <c r="N78" s="257">
        <v>2.329945269741986</v>
      </c>
      <c r="O78" s="258">
        <f t="shared" si="15"/>
        <v>0.8999999999999999</v>
      </c>
      <c r="P78" s="226">
        <v>0.8894109749958046</v>
      </c>
      <c r="Q78" s="92">
        <f t="shared" si="16"/>
        <v>0.8</v>
      </c>
      <c r="R78" s="113">
        <v>1.4255383682135276</v>
      </c>
      <c r="S78" s="92">
        <f t="shared" si="17"/>
        <v>1.2</v>
      </c>
      <c r="T78" s="257">
        <v>1.92327977215991</v>
      </c>
      <c r="U78" s="263">
        <f t="shared" si="18"/>
        <v>0.8999999999999999</v>
      </c>
    </row>
    <row r="79" spans="1:21" s="11" customFormat="1" ht="16.5" customHeight="1" thickBot="1">
      <c r="A79" s="235" t="s">
        <v>208</v>
      </c>
      <c r="B79" s="226">
        <v>1.5719467956469164</v>
      </c>
      <c r="C79" s="92">
        <f t="shared" si="19"/>
        <v>-1.1999999999999997</v>
      </c>
      <c r="D79" s="113">
        <v>1.1304165794431653</v>
      </c>
      <c r="E79" s="92">
        <f t="shared" si="10"/>
        <v>0</v>
      </c>
      <c r="F79" s="113">
        <v>0.8746355685131195</v>
      </c>
      <c r="G79" s="92">
        <f t="shared" si="11"/>
        <v>0.30000000000000004</v>
      </c>
      <c r="H79" s="113">
        <v>1.8684461391801714</v>
      </c>
      <c r="I79" s="92">
        <f t="shared" si="12"/>
        <v>0.3999999999999999</v>
      </c>
      <c r="J79" s="113">
        <v>3.24254215304799</v>
      </c>
      <c r="K79" s="92">
        <f t="shared" si="13"/>
        <v>0.9000000000000004</v>
      </c>
      <c r="L79" s="113">
        <v>3.2606030889924003</v>
      </c>
      <c r="M79" s="92">
        <f t="shared" si="14"/>
        <v>-1.7999999999999998</v>
      </c>
      <c r="N79" s="257">
        <v>1.9443513241702983</v>
      </c>
      <c r="O79" s="258">
        <f t="shared" si="15"/>
        <v>-0.10000000000000009</v>
      </c>
      <c r="P79" s="226">
        <v>0.12970168612191957</v>
      </c>
      <c r="Q79" s="92">
        <f t="shared" si="16"/>
        <v>-0.1</v>
      </c>
      <c r="R79" s="113">
        <v>0.49390846229832075</v>
      </c>
      <c r="S79" s="92">
        <f t="shared" si="17"/>
        <v>0</v>
      </c>
      <c r="T79" s="257">
        <v>1.3688521565878318</v>
      </c>
      <c r="U79" s="263">
        <f t="shared" si="18"/>
        <v>0</v>
      </c>
    </row>
    <row r="80" spans="1:21" s="1" customFormat="1" ht="16.5" customHeight="1" thickBot="1" thickTop="1">
      <c r="A80" s="266" t="s">
        <v>209</v>
      </c>
      <c r="B80" s="267">
        <v>1.056338028169014</v>
      </c>
      <c r="C80" s="268">
        <f t="shared" si="19"/>
        <v>-1.7999999999999998</v>
      </c>
      <c r="D80" s="269">
        <v>2.5114904793171373</v>
      </c>
      <c r="E80" s="268">
        <f t="shared" si="10"/>
        <v>1.8</v>
      </c>
      <c r="F80" s="269">
        <v>0.6175771971496438</v>
      </c>
      <c r="G80" s="268">
        <f t="shared" si="11"/>
        <v>0.5</v>
      </c>
      <c r="H80" s="269">
        <v>1.2233285917496444</v>
      </c>
      <c r="I80" s="268">
        <f t="shared" si="12"/>
        <v>-0.10000000000000009</v>
      </c>
      <c r="J80" s="269">
        <v>1.4096916299559472</v>
      </c>
      <c r="K80" s="268">
        <f t="shared" si="13"/>
        <v>-0.40000000000000013</v>
      </c>
      <c r="L80" s="269">
        <v>2.771504824471361</v>
      </c>
      <c r="M80" s="268">
        <f t="shared" si="14"/>
        <v>-0.10000000000000009</v>
      </c>
      <c r="N80" s="270">
        <v>1.835462353402799</v>
      </c>
      <c r="O80" s="271">
        <f t="shared" si="15"/>
        <v>0.30000000000000004</v>
      </c>
      <c r="P80" s="267">
        <v>0.030220610456331218</v>
      </c>
      <c r="Q80" s="268">
        <f t="shared" si="16"/>
        <v>-0.2</v>
      </c>
      <c r="R80" s="269">
        <v>0.7127771911298838</v>
      </c>
      <c r="S80" s="268">
        <f t="shared" si="17"/>
        <v>-0.20000000000000007</v>
      </c>
      <c r="T80" s="270">
        <v>1.3496086135020844</v>
      </c>
      <c r="U80" s="272">
        <f t="shared" si="18"/>
        <v>0.30000000000000004</v>
      </c>
    </row>
    <row r="81" ht="14.25" thickTop="1"/>
  </sheetData>
  <sheetProtection/>
  <printOptions horizontalCentered="1"/>
  <pageMargins left="0.3937007874015748" right="0" top="0.3937007874015748" bottom="0" header="0.7480314960629921" footer="0.4330708661417323"/>
  <pageSetup fitToHeight="1" fitToWidth="1" horizontalDpi="600" verticalDpi="600" orientation="landscape" paperSize="9" scale="56" r:id="rId2"/>
  <headerFooter alignWithMargins="0">
    <oddFooter>&amp;R - 5 -</oddFooter>
  </headerFooter>
  <drawing r:id="rId1"/>
</worksheet>
</file>

<file path=xl/worksheets/sheet6.xml><?xml version="1.0" encoding="utf-8"?>
<worksheet xmlns="http://schemas.openxmlformats.org/spreadsheetml/2006/main" xmlns:r="http://schemas.openxmlformats.org/officeDocument/2006/relationships">
  <dimension ref="A2:O53"/>
  <sheetViews>
    <sheetView view="pageBreakPreview" zoomScale="60" workbookViewId="0" topLeftCell="A13">
      <selection activeCell="O18" sqref="O18"/>
    </sheetView>
  </sheetViews>
  <sheetFormatPr defaultColWidth="9.00390625" defaultRowHeight="13.5"/>
  <cols>
    <col min="3" max="3" width="12.00390625" style="0" customWidth="1"/>
    <col min="4" max="14" width="5.625" style="0" customWidth="1"/>
  </cols>
  <sheetData>
    <row r="2" spans="1:14" ht="18.75">
      <c r="A2" s="313" t="s">
        <v>257</v>
      </c>
      <c r="B2" s="314"/>
      <c r="C2" s="314"/>
      <c r="D2" s="314"/>
      <c r="E2" s="60"/>
      <c r="F2" s="60"/>
      <c r="G2" s="60"/>
      <c r="H2" s="60"/>
      <c r="I2" s="60"/>
      <c r="J2" s="60"/>
      <c r="K2" s="60"/>
      <c r="L2" s="60"/>
      <c r="M2" s="60"/>
      <c r="N2" s="60"/>
    </row>
    <row r="5" ht="14.25" thickBot="1"/>
    <row r="6" spans="1:14" s="20" customFormat="1" ht="14.25" customHeight="1">
      <c r="A6" s="141" t="s">
        <v>88</v>
      </c>
      <c r="B6" s="619" t="s">
        <v>89</v>
      </c>
      <c r="C6" s="620"/>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21"/>
      <c r="C7" s="622"/>
      <c r="D7" s="71" t="s">
        <v>99</v>
      </c>
      <c r="E7" s="72"/>
      <c r="F7" s="72"/>
      <c r="G7" s="72"/>
      <c r="H7" s="72"/>
      <c r="I7" s="72"/>
      <c r="J7" s="72"/>
      <c r="K7" s="72"/>
      <c r="L7" s="72"/>
      <c r="M7" s="73"/>
      <c r="N7" s="147" t="s">
        <v>100</v>
      </c>
    </row>
    <row r="8" spans="1:15" s="20" customFormat="1" ht="14.25" customHeight="1" thickBot="1">
      <c r="A8" s="148" t="s">
        <v>101</v>
      </c>
      <c r="B8" s="623"/>
      <c r="C8" s="624"/>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26" t="s">
        <v>110</v>
      </c>
      <c r="C9" s="154" t="s">
        <v>295</v>
      </c>
      <c r="D9" s="79">
        <v>0</v>
      </c>
      <c r="E9" s="74">
        <v>-0.374531835205993</v>
      </c>
      <c r="F9" s="75">
        <v>1.74825174825175</v>
      </c>
      <c r="G9" s="74">
        <v>0</v>
      </c>
      <c r="H9" s="74">
        <v>3.06122448979592</v>
      </c>
      <c r="I9" s="74">
        <v>4.04040404040404</v>
      </c>
      <c r="J9" s="74">
        <v>0.649350649350649</v>
      </c>
      <c r="K9" s="74">
        <v>0</v>
      </c>
      <c r="L9" s="74">
        <v>2.8169014084507</v>
      </c>
      <c r="M9" s="74">
        <v>0</v>
      </c>
      <c r="N9" s="114">
        <v>1.05633802816901</v>
      </c>
    </row>
    <row r="10" spans="1:14" ht="13.5">
      <c r="A10" s="153" t="s">
        <v>254</v>
      </c>
      <c r="B10" s="611" t="s">
        <v>111</v>
      </c>
      <c r="C10" s="155" t="s">
        <v>296</v>
      </c>
      <c r="D10" s="156">
        <v>4.67532467532468</v>
      </c>
      <c r="E10" s="76">
        <v>0</v>
      </c>
      <c r="F10" s="77">
        <v>1.60642570281124</v>
      </c>
      <c r="G10" s="76">
        <v>0</v>
      </c>
      <c r="H10" s="76">
        <v>5.09090909090909</v>
      </c>
      <c r="I10" s="76">
        <v>7.18954248366013</v>
      </c>
      <c r="J10" s="76">
        <v>0</v>
      </c>
      <c r="K10" s="76">
        <v>0</v>
      </c>
      <c r="L10" s="76">
        <v>3.53535353535354</v>
      </c>
      <c r="M10" s="76">
        <v>0</v>
      </c>
      <c r="N10" s="157">
        <v>2.94759825327511</v>
      </c>
    </row>
    <row r="11" spans="1:14" ht="13.5">
      <c r="A11" s="153" t="s">
        <v>112</v>
      </c>
      <c r="B11" s="158" t="s">
        <v>113</v>
      </c>
      <c r="C11" s="154" t="s">
        <v>289</v>
      </c>
      <c r="D11" s="310" t="s">
        <v>174</v>
      </c>
      <c r="E11" s="75" t="s">
        <v>174</v>
      </c>
      <c r="F11" s="75" t="s">
        <v>174</v>
      </c>
      <c r="G11" s="75" t="s">
        <v>174</v>
      </c>
      <c r="H11" s="75" t="s">
        <v>174</v>
      </c>
      <c r="I11" s="75" t="s">
        <v>174</v>
      </c>
      <c r="J11" s="75" t="s">
        <v>174</v>
      </c>
      <c r="K11" s="75" t="s">
        <v>174</v>
      </c>
      <c r="L11" s="75" t="s">
        <v>174</v>
      </c>
      <c r="M11" s="75" t="s">
        <v>174</v>
      </c>
      <c r="N11" s="115" t="s">
        <v>174</v>
      </c>
    </row>
    <row r="12" spans="1:14" ht="13.5">
      <c r="A12" s="159"/>
      <c r="B12" s="158" t="s">
        <v>114</v>
      </c>
      <c r="C12" s="161" t="s">
        <v>297</v>
      </c>
      <c r="D12" s="311" t="s">
        <v>244</v>
      </c>
      <c r="E12" s="78" t="s">
        <v>174</v>
      </c>
      <c r="F12" s="78" t="s">
        <v>174</v>
      </c>
      <c r="G12" s="78" t="s">
        <v>174</v>
      </c>
      <c r="H12" s="78" t="s">
        <v>174</v>
      </c>
      <c r="I12" s="78" t="s">
        <v>174</v>
      </c>
      <c r="J12" s="78" t="s">
        <v>174</v>
      </c>
      <c r="K12" s="78" t="s">
        <v>174</v>
      </c>
      <c r="L12" s="78" t="s">
        <v>174</v>
      </c>
      <c r="M12" s="78" t="s">
        <v>174</v>
      </c>
      <c r="N12" s="162" t="s">
        <v>174</v>
      </c>
    </row>
    <row r="13" spans="1:14" ht="13.5">
      <c r="A13" s="163"/>
      <c r="B13" s="610" t="s">
        <v>110</v>
      </c>
      <c r="C13" s="164" t="s">
        <v>295</v>
      </c>
      <c r="D13" s="79">
        <v>2.7027027027027</v>
      </c>
      <c r="E13" s="74">
        <v>2.49017038007864</v>
      </c>
      <c r="F13" s="75">
        <v>7.86988457502623</v>
      </c>
      <c r="G13" s="74">
        <v>0</v>
      </c>
      <c r="H13" s="74">
        <v>4.24028268551237</v>
      </c>
      <c r="I13" s="74">
        <v>2.85714285714286</v>
      </c>
      <c r="J13" s="74">
        <v>-1.4018691588785</v>
      </c>
      <c r="K13" s="74">
        <v>4.34782608695652</v>
      </c>
      <c r="L13" s="74">
        <v>2.82485875706215</v>
      </c>
      <c r="M13" s="74">
        <v>0.536524969046636</v>
      </c>
      <c r="N13" s="114">
        <v>2.51149047931714</v>
      </c>
    </row>
    <row r="14" spans="1:14" ht="13.5">
      <c r="A14" s="153" t="s">
        <v>254</v>
      </c>
      <c r="B14" s="611" t="s">
        <v>111</v>
      </c>
      <c r="C14" s="155" t="s">
        <v>296</v>
      </c>
      <c r="D14" s="156">
        <v>1.58730158730159</v>
      </c>
      <c r="E14" s="76">
        <v>0</v>
      </c>
      <c r="F14" s="77">
        <v>6.9060773480663</v>
      </c>
      <c r="G14" s="76">
        <v>-1.05263157894737</v>
      </c>
      <c r="H14" s="76">
        <v>0</v>
      </c>
      <c r="I14" s="76">
        <v>-6.47249190938511</v>
      </c>
      <c r="J14" s="76">
        <v>1.19760479041916</v>
      </c>
      <c r="K14" s="76">
        <v>0</v>
      </c>
      <c r="L14" s="76">
        <v>5.79710144927536</v>
      </c>
      <c r="M14" s="76">
        <v>0</v>
      </c>
      <c r="N14" s="157">
        <v>0.664808063478447</v>
      </c>
    </row>
    <row r="15" spans="1:14" ht="13.5">
      <c r="A15" s="153" t="s">
        <v>115</v>
      </c>
      <c r="B15" s="158" t="s">
        <v>113</v>
      </c>
      <c r="C15" s="154" t="s">
        <v>289</v>
      </c>
      <c r="D15" s="310" t="s">
        <v>244</v>
      </c>
      <c r="E15" s="75" t="s">
        <v>174</v>
      </c>
      <c r="F15" s="75" t="s">
        <v>249</v>
      </c>
      <c r="G15" s="312" t="s">
        <v>174</v>
      </c>
      <c r="H15" s="312" t="s">
        <v>249</v>
      </c>
      <c r="I15" s="312" t="s">
        <v>249</v>
      </c>
      <c r="J15" s="312" t="s">
        <v>174</v>
      </c>
      <c r="K15" s="75" t="s">
        <v>174</v>
      </c>
      <c r="L15" s="75" t="s">
        <v>174</v>
      </c>
      <c r="M15" s="75" t="s">
        <v>174</v>
      </c>
      <c r="N15" s="115" t="s">
        <v>174</v>
      </c>
    </row>
    <row r="16" spans="1:14" ht="13.5">
      <c r="A16" s="159"/>
      <c r="B16" s="160" t="s">
        <v>114</v>
      </c>
      <c r="C16" s="161" t="s">
        <v>297</v>
      </c>
      <c r="D16" s="311" t="s">
        <v>244</v>
      </c>
      <c r="E16" s="78" t="s">
        <v>174</v>
      </c>
      <c r="F16" s="78" t="s">
        <v>244</v>
      </c>
      <c r="G16" s="78" t="s">
        <v>174</v>
      </c>
      <c r="H16" s="78" t="s">
        <v>174</v>
      </c>
      <c r="I16" s="78" t="s">
        <v>244</v>
      </c>
      <c r="J16" s="78" t="s">
        <v>174</v>
      </c>
      <c r="K16" s="78" t="s">
        <v>174</v>
      </c>
      <c r="L16" s="78" t="s">
        <v>174</v>
      </c>
      <c r="M16" s="78" t="s">
        <v>244</v>
      </c>
      <c r="N16" s="162" t="s">
        <v>174</v>
      </c>
    </row>
    <row r="17" spans="1:14" ht="13.5">
      <c r="A17" s="625" t="s">
        <v>255</v>
      </c>
      <c r="B17" s="610" t="s">
        <v>110</v>
      </c>
      <c r="C17" s="164" t="s">
        <v>295</v>
      </c>
      <c r="D17" s="79">
        <v>0</v>
      </c>
      <c r="E17" s="74">
        <v>1.53061224489796</v>
      </c>
      <c r="F17" s="75">
        <v>0.740740740740741</v>
      </c>
      <c r="G17" s="74">
        <v>-2.1505376344086</v>
      </c>
      <c r="H17" s="74">
        <v>0</v>
      </c>
      <c r="I17" s="74">
        <v>0.684931506849315</v>
      </c>
      <c r="J17" s="74">
        <v>0</v>
      </c>
      <c r="K17" s="74">
        <v>4.04040404040404</v>
      </c>
      <c r="L17" s="74">
        <v>1.80995475113122</v>
      </c>
      <c r="M17" s="74">
        <v>0.223214285714286</v>
      </c>
      <c r="N17" s="114">
        <v>0.617577197149644</v>
      </c>
    </row>
    <row r="18" spans="1:14" ht="13.5">
      <c r="A18" s="613"/>
      <c r="B18" s="611" t="s">
        <v>111</v>
      </c>
      <c r="C18" s="155" t="s">
        <v>296</v>
      </c>
      <c r="D18" s="156">
        <v>0.763358778625954</v>
      </c>
      <c r="E18" s="76">
        <v>-0.740740740740741</v>
      </c>
      <c r="F18" s="77">
        <v>0</v>
      </c>
      <c r="G18" s="76">
        <v>0</v>
      </c>
      <c r="H18" s="76">
        <v>4.47761194029851</v>
      </c>
      <c r="I18" s="76">
        <v>0</v>
      </c>
      <c r="J18" s="76">
        <v>0</v>
      </c>
      <c r="K18" s="76">
        <v>0</v>
      </c>
      <c r="L18" s="76">
        <v>0</v>
      </c>
      <c r="M18" s="76">
        <v>0</v>
      </c>
      <c r="N18" s="157">
        <v>0.136054421768707</v>
      </c>
    </row>
    <row r="19" spans="1:14" ht="13.5">
      <c r="A19" s="613"/>
      <c r="B19" s="158" t="s">
        <v>113</v>
      </c>
      <c r="C19" s="154" t="s">
        <v>289</v>
      </c>
      <c r="D19" s="81" t="s">
        <v>249</v>
      </c>
      <c r="E19" s="75" t="s">
        <v>174</v>
      </c>
      <c r="F19" s="75" t="s">
        <v>174</v>
      </c>
      <c r="G19" s="312" t="s">
        <v>174</v>
      </c>
      <c r="H19" s="312" t="s">
        <v>174</v>
      </c>
      <c r="I19" s="312" t="s">
        <v>174</v>
      </c>
      <c r="J19" s="312" t="s">
        <v>174</v>
      </c>
      <c r="K19" s="312" t="s">
        <v>174</v>
      </c>
      <c r="L19" s="75" t="s">
        <v>174</v>
      </c>
      <c r="M19" s="75" t="s">
        <v>174</v>
      </c>
      <c r="N19" s="115" t="s">
        <v>174</v>
      </c>
    </row>
    <row r="20" spans="1:14" ht="13.5">
      <c r="A20" s="616"/>
      <c r="B20" s="160" t="s">
        <v>114</v>
      </c>
      <c r="C20" s="161" t="s">
        <v>297</v>
      </c>
      <c r="D20" s="311" t="s">
        <v>244</v>
      </c>
      <c r="E20" s="78" t="s">
        <v>174</v>
      </c>
      <c r="F20" s="78" t="s">
        <v>174</v>
      </c>
      <c r="G20" s="78" t="s">
        <v>174</v>
      </c>
      <c r="H20" s="78" t="s">
        <v>174</v>
      </c>
      <c r="I20" s="78" t="s">
        <v>174</v>
      </c>
      <c r="J20" s="78" t="s">
        <v>174</v>
      </c>
      <c r="K20" s="78" t="s">
        <v>174</v>
      </c>
      <c r="L20" s="78" t="s">
        <v>174</v>
      </c>
      <c r="M20" s="78" t="s">
        <v>174</v>
      </c>
      <c r="N20" s="162" t="s">
        <v>174</v>
      </c>
    </row>
    <row r="21" spans="1:14" ht="13.5">
      <c r="A21" s="625" t="s">
        <v>116</v>
      </c>
      <c r="B21" s="610" t="s">
        <v>110</v>
      </c>
      <c r="C21" s="164" t="s">
        <v>295</v>
      </c>
      <c r="D21" s="79">
        <v>3.35917312661499</v>
      </c>
      <c r="E21" s="74">
        <v>2.94840294840295</v>
      </c>
      <c r="F21" s="75">
        <v>2.1689497716895</v>
      </c>
      <c r="G21" s="74">
        <v>-1.7825311942959</v>
      </c>
      <c r="H21" s="74">
        <v>3.36842105263158</v>
      </c>
      <c r="I21" s="74">
        <v>2.06185567010309</v>
      </c>
      <c r="J21" s="74">
        <v>-1.71821305841924</v>
      </c>
      <c r="K21" s="74">
        <v>2.22222222222222</v>
      </c>
      <c r="L21" s="74">
        <v>-2.22841225626741</v>
      </c>
      <c r="M21" s="74">
        <v>0</v>
      </c>
      <c r="N21" s="114">
        <v>1.22332859174964</v>
      </c>
    </row>
    <row r="22" spans="1:15" ht="13.5">
      <c r="A22" s="613"/>
      <c r="B22" s="611" t="s">
        <v>111</v>
      </c>
      <c r="C22" s="155" t="s">
        <v>296</v>
      </c>
      <c r="D22" s="156">
        <v>6.98412698412698</v>
      </c>
      <c r="E22" s="76">
        <v>1.29032258064516</v>
      </c>
      <c r="F22" s="77">
        <v>0.162403572878603</v>
      </c>
      <c r="G22" s="76">
        <v>3.33333333333333</v>
      </c>
      <c r="H22" s="76">
        <v>0</v>
      </c>
      <c r="I22" s="76">
        <v>12.8146453089245</v>
      </c>
      <c r="J22" s="76">
        <v>-7.14285714285714</v>
      </c>
      <c r="K22" s="76">
        <v>0</v>
      </c>
      <c r="L22" s="76">
        <v>1.76056338028169</v>
      </c>
      <c r="M22" s="76">
        <v>0</v>
      </c>
      <c r="N22" s="157">
        <v>1.32328308207705</v>
      </c>
      <c r="O22" s="79"/>
    </row>
    <row r="23" spans="1:14" ht="13.5">
      <c r="A23" s="613"/>
      <c r="B23" s="158" t="s">
        <v>113</v>
      </c>
      <c r="C23" s="154" t="s">
        <v>289</v>
      </c>
      <c r="D23" s="81" t="s">
        <v>174</v>
      </c>
      <c r="E23" s="75" t="s">
        <v>174</v>
      </c>
      <c r="F23" s="75" t="s">
        <v>249</v>
      </c>
      <c r="G23" s="75" t="s">
        <v>174</v>
      </c>
      <c r="H23" s="75" t="s">
        <v>174</v>
      </c>
      <c r="I23" s="75" t="s">
        <v>174</v>
      </c>
      <c r="J23" s="75" t="s">
        <v>174</v>
      </c>
      <c r="K23" s="75" t="s">
        <v>174</v>
      </c>
      <c r="L23" s="75" t="s">
        <v>174</v>
      </c>
      <c r="M23" s="75" t="s">
        <v>174</v>
      </c>
      <c r="N23" s="115" t="s">
        <v>174</v>
      </c>
    </row>
    <row r="24" spans="1:14" ht="13.5">
      <c r="A24" s="616"/>
      <c r="B24" s="160" t="s">
        <v>114</v>
      </c>
      <c r="C24" s="161" t="s">
        <v>297</v>
      </c>
      <c r="D24" s="165" t="s">
        <v>174</v>
      </c>
      <c r="E24" s="78" t="s">
        <v>174</v>
      </c>
      <c r="F24" s="78" t="s">
        <v>244</v>
      </c>
      <c r="G24" s="78" t="s">
        <v>174</v>
      </c>
      <c r="H24" s="78" t="s">
        <v>174</v>
      </c>
      <c r="I24" s="78" t="s">
        <v>174</v>
      </c>
      <c r="J24" s="78" t="s">
        <v>174</v>
      </c>
      <c r="K24" s="78" t="s">
        <v>174</v>
      </c>
      <c r="L24" s="78" t="s">
        <v>174</v>
      </c>
      <c r="M24" s="78" t="s">
        <v>174</v>
      </c>
      <c r="N24" s="162" t="s">
        <v>174</v>
      </c>
    </row>
    <row r="25" spans="1:14" ht="13.5">
      <c r="A25" s="163"/>
      <c r="B25" s="610" t="s">
        <v>110</v>
      </c>
      <c r="C25" s="164" t="s">
        <v>295</v>
      </c>
      <c r="D25" s="79">
        <v>4.08163265306122</v>
      </c>
      <c r="E25" s="74">
        <v>2.5974025974026</v>
      </c>
      <c r="F25" s="75">
        <v>1.47991543340381</v>
      </c>
      <c r="G25" s="74">
        <v>-1.09289617486339</v>
      </c>
      <c r="H25" s="74">
        <v>0</v>
      </c>
      <c r="I25" s="74">
        <v>0</v>
      </c>
      <c r="J25" s="74">
        <v>0</v>
      </c>
      <c r="K25" s="74">
        <v>0</v>
      </c>
      <c r="L25" s="74">
        <v>6.75675675675676</v>
      </c>
      <c r="M25" s="74">
        <v>0</v>
      </c>
      <c r="N25" s="114">
        <v>1.40969162995595</v>
      </c>
    </row>
    <row r="26" spans="1:14" ht="13.5">
      <c r="A26" s="153" t="s">
        <v>117</v>
      </c>
      <c r="B26" s="611" t="s">
        <v>111</v>
      </c>
      <c r="C26" s="155" t="s">
        <v>296</v>
      </c>
      <c r="D26" s="156">
        <v>0</v>
      </c>
      <c r="E26" s="76">
        <v>6.66666666666667</v>
      </c>
      <c r="F26" s="77">
        <v>4.21686746987952</v>
      </c>
      <c r="G26" s="76">
        <v>0</v>
      </c>
      <c r="H26" s="76">
        <v>0.947867298578199</v>
      </c>
      <c r="I26" s="76">
        <v>0</v>
      </c>
      <c r="J26" s="76">
        <v>0</v>
      </c>
      <c r="K26" s="76">
        <v>0</v>
      </c>
      <c r="L26" s="76">
        <v>4.34782608695652</v>
      </c>
      <c r="M26" s="76">
        <v>0</v>
      </c>
      <c r="N26" s="157">
        <v>1.78117048346056</v>
      </c>
    </row>
    <row r="27" spans="1:14" ht="13.5">
      <c r="A27" s="153" t="s">
        <v>112</v>
      </c>
      <c r="B27" s="158" t="s">
        <v>113</v>
      </c>
      <c r="C27" s="154" t="s">
        <v>289</v>
      </c>
      <c r="D27" s="81" t="s">
        <v>249</v>
      </c>
      <c r="E27" s="75" t="s">
        <v>174</v>
      </c>
      <c r="F27" s="75" t="s">
        <v>244</v>
      </c>
      <c r="G27" s="75" t="s">
        <v>174</v>
      </c>
      <c r="H27" s="75" t="s">
        <v>174</v>
      </c>
      <c r="I27" s="75" t="s">
        <v>174</v>
      </c>
      <c r="J27" s="75" t="s">
        <v>174</v>
      </c>
      <c r="K27" s="75" t="s">
        <v>174</v>
      </c>
      <c r="L27" s="75" t="s">
        <v>174</v>
      </c>
      <c r="M27" s="75" t="s">
        <v>174</v>
      </c>
      <c r="N27" s="115" t="s">
        <v>174</v>
      </c>
    </row>
    <row r="28" spans="1:14" ht="13.5">
      <c r="A28" s="159"/>
      <c r="B28" s="160" t="s">
        <v>114</v>
      </c>
      <c r="C28" s="161" t="s">
        <v>297</v>
      </c>
      <c r="D28" s="165" t="s">
        <v>244</v>
      </c>
      <c r="E28" s="78" t="s">
        <v>244</v>
      </c>
      <c r="F28" s="78" t="s">
        <v>244</v>
      </c>
      <c r="G28" s="78" t="s">
        <v>244</v>
      </c>
      <c r="H28" s="78" t="s">
        <v>174</v>
      </c>
      <c r="I28" s="78" t="s">
        <v>174</v>
      </c>
      <c r="J28" s="78" t="s">
        <v>174</v>
      </c>
      <c r="K28" s="78" t="s">
        <v>174</v>
      </c>
      <c r="L28" s="78" t="s">
        <v>174</v>
      </c>
      <c r="M28" s="78" t="s">
        <v>174</v>
      </c>
      <c r="N28" s="162" t="s">
        <v>174</v>
      </c>
    </row>
    <row r="29" spans="1:14" ht="13.5">
      <c r="A29" s="163"/>
      <c r="B29" s="610" t="s">
        <v>110</v>
      </c>
      <c r="C29" s="164" t="s">
        <v>295</v>
      </c>
      <c r="D29" s="79">
        <v>7.6271186440678</v>
      </c>
      <c r="E29" s="74">
        <v>1.94805194805195</v>
      </c>
      <c r="F29" s="75">
        <v>6.08194622279129</v>
      </c>
      <c r="G29" s="74">
        <v>-5.42168674698795</v>
      </c>
      <c r="H29" s="74">
        <v>3.80434782608696</v>
      </c>
      <c r="I29" s="74">
        <v>0</v>
      </c>
      <c r="J29" s="74">
        <v>0</v>
      </c>
      <c r="K29" s="74">
        <v>5.66037735849057</v>
      </c>
      <c r="L29" s="74">
        <v>3.7593984962406</v>
      </c>
      <c r="M29" s="74">
        <v>0.538213132400431</v>
      </c>
      <c r="N29" s="114">
        <v>2.77150482447136</v>
      </c>
    </row>
    <row r="30" spans="1:14" ht="13.5">
      <c r="A30" s="153" t="s">
        <v>117</v>
      </c>
      <c r="B30" s="611" t="s">
        <v>111</v>
      </c>
      <c r="C30" s="155" t="s">
        <v>296</v>
      </c>
      <c r="D30" s="156">
        <v>7.0631970260223</v>
      </c>
      <c r="E30" s="76">
        <v>0.65359477124183</v>
      </c>
      <c r="F30" s="77">
        <v>5.60975609756098</v>
      </c>
      <c r="G30" s="76">
        <v>0</v>
      </c>
      <c r="H30" s="76">
        <v>0</v>
      </c>
      <c r="I30" s="76">
        <v>0</v>
      </c>
      <c r="J30" s="76">
        <v>1.2987012987013</v>
      </c>
      <c r="K30" s="76">
        <v>0</v>
      </c>
      <c r="L30" s="76">
        <v>12.8888888888889</v>
      </c>
      <c r="M30" s="76">
        <v>0</v>
      </c>
      <c r="N30" s="157">
        <v>2.85378052368344</v>
      </c>
    </row>
    <row r="31" spans="1:14" ht="13.5">
      <c r="A31" s="153" t="s">
        <v>115</v>
      </c>
      <c r="B31" s="158" t="s">
        <v>113</v>
      </c>
      <c r="C31" s="154" t="s">
        <v>289</v>
      </c>
      <c r="D31" s="81" t="s">
        <v>249</v>
      </c>
      <c r="E31" s="75" t="s">
        <v>174</v>
      </c>
      <c r="F31" s="75" t="s">
        <v>244</v>
      </c>
      <c r="G31" s="75" t="s">
        <v>174</v>
      </c>
      <c r="H31" s="75" t="s">
        <v>174</v>
      </c>
      <c r="I31" s="75" t="s">
        <v>249</v>
      </c>
      <c r="J31" s="75" t="s">
        <v>174</v>
      </c>
      <c r="K31" s="75" t="s">
        <v>174</v>
      </c>
      <c r="L31" s="75" t="s">
        <v>174</v>
      </c>
      <c r="M31" s="75" t="s">
        <v>244</v>
      </c>
      <c r="N31" s="115" t="s">
        <v>174</v>
      </c>
    </row>
    <row r="32" spans="1:14" ht="14.25" thickBot="1">
      <c r="A32" s="166"/>
      <c r="B32" s="167" t="s">
        <v>114</v>
      </c>
      <c r="C32" s="168" t="s">
        <v>297</v>
      </c>
      <c r="D32" s="169" t="s">
        <v>244</v>
      </c>
      <c r="E32" s="170" t="s">
        <v>244</v>
      </c>
      <c r="F32" s="170" t="s">
        <v>244</v>
      </c>
      <c r="G32" s="170" t="s">
        <v>174</v>
      </c>
      <c r="H32" s="170" t="s">
        <v>174</v>
      </c>
      <c r="I32" s="170" t="s">
        <v>174</v>
      </c>
      <c r="J32" s="170" t="s">
        <v>174</v>
      </c>
      <c r="K32" s="170" t="s">
        <v>174</v>
      </c>
      <c r="L32" s="170" t="s">
        <v>174</v>
      </c>
      <c r="M32" s="80" t="s">
        <v>244</v>
      </c>
      <c r="N32" s="171" t="s">
        <v>174</v>
      </c>
    </row>
    <row r="33" spans="1:14" ht="13.5">
      <c r="A33" s="612" t="s">
        <v>118</v>
      </c>
      <c r="B33" s="617" t="s">
        <v>110</v>
      </c>
      <c r="C33" s="172" t="s">
        <v>295</v>
      </c>
      <c r="D33" s="173">
        <v>2.37366003062787</v>
      </c>
      <c r="E33" s="174">
        <v>2.03862660944206</v>
      </c>
      <c r="F33" s="175">
        <v>3.90473104342191</v>
      </c>
      <c r="G33" s="174">
        <v>-1.79407176287051</v>
      </c>
      <c r="H33" s="174">
        <v>3.07797537619699</v>
      </c>
      <c r="I33" s="174">
        <v>1.79584120982987</v>
      </c>
      <c r="J33" s="174">
        <v>-0.635208711433757</v>
      </c>
      <c r="K33" s="174">
        <v>2.69360269360269</v>
      </c>
      <c r="L33" s="174">
        <v>2.0097772949484</v>
      </c>
      <c r="M33" s="174">
        <v>0.383631713554987</v>
      </c>
      <c r="N33" s="114">
        <v>1.8354623534028</v>
      </c>
    </row>
    <row r="34" spans="1:14" ht="13.5">
      <c r="A34" s="613"/>
      <c r="B34" s="618" t="s">
        <v>111</v>
      </c>
      <c r="C34" s="176" t="s">
        <v>296</v>
      </c>
      <c r="D34" s="177">
        <v>4.84375</v>
      </c>
      <c r="E34" s="178">
        <v>0.569105691056911</v>
      </c>
      <c r="F34" s="179">
        <v>2.03261640274167</v>
      </c>
      <c r="G34" s="178">
        <v>0.520833333333333</v>
      </c>
      <c r="H34" s="178">
        <v>2.21703617269545</v>
      </c>
      <c r="I34" s="178">
        <v>4.35992578849722</v>
      </c>
      <c r="J34" s="178">
        <v>-1.49551345962114</v>
      </c>
      <c r="K34" s="178">
        <v>0</v>
      </c>
      <c r="L34" s="178">
        <v>5.02625656414104</v>
      </c>
      <c r="M34" s="178">
        <v>0</v>
      </c>
      <c r="N34" s="157">
        <v>1.47440997083002</v>
      </c>
    </row>
    <row r="35" spans="1:14" ht="13.5">
      <c r="A35" s="613"/>
      <c r="B35" s="180" t="s">
        <v>113</v>
      </c>
      <c r="C35" s="172" t="s">
        <v>289</v>
      </c>
      <c r="D35" s="181" t="s">
        <v>244</v>
      </c>
      <c r="E35" s="175" t="s">
        <v>174</v>
      </c>
      <c r="F35" s="175" t="s">
        <v>174</v>
      </c>
      <c r="G35" s="175" t="s">
        <v>174</v>
      </c>
      <c r="H35" s="175" t="s">
        <v>174</v>
      </c>
      <c r="I35" s="175" t="s">
        <v>174</v>
      </c>
      <c r="J35" s="175" t="s">
        <v>174</v>
      </c>
      <c r="K35" s="175" t="s">
        <v>174</v>
      </c>
      <c r="L35" s="175" t="s">
        <v>174</v>
      </c>
      <c r="M35" s="175" t="s">
        <v>174</v>
      </c>
      <c r="N35" s="115" t="s">
        <v>174</v>
      </c>
    </row>
    <row r="36" spans="1:14" ht="14.25" thickBot="1">
      <c r="A36" s="614"/>
      <c r="B36" s="182" t="s">
        <v>114</v>
      </c>
      <c r="C36" s="183" t="s">
        <v>297</v>
      </c>
      <c r="D36" s="184" t="s">
        <v>244</v>
      </c>
      <c r="E36" s="185" t="s">
        <v>174</v>
      </c>
      <c r="F36" s="185" t="s">
        <v>244</v>
      </c>
      <c r="G36" s="185" t="s">
        <v>174</v>
      </c>
      <c r="H36" s="185" t="s">
        <v>174</v>
      </c>
      <c r="I36" s="185" t="s">
        <v>174</v>
      </c>
      <c r="J36" s="185" t="s">
        <v>174</v>
      </c>
      <c r="K36" s="185" t="s">
        <v>174</v>
      </c>
      <c r="L36" s="185" t="s">
        <v>174</v>
      </c>
      <c r="M36" s="186" t="s">
        <v>174</v>
      </c>
      <c r="N36" s="171" t="s">
        <v>174</v>
      </c>
    </row>
    <row r="37" spans="1:14" ht="13.5">
      <c r="A37" s="615" t="s">
        <v>119</v>
      </c>
      <c r="B37" s="610" t="s">
        <v>110</v>
      </c>
      <c r="C37" s="154" t="s">
        <v>295</v>
      </c>
      <c r="D37" s="79">
        <v>1.12359550561798</v>
      </c>
      <c r="E37" s="74">
        <v>0.212314225053079</v>
      </c>
      <c r="F37" s="75">
        <v>-1.02264426588751</v>
      </c>
      <c r="G37" s="74">
        <v>0</v>
      </c>
      <c r="H37" s="74">
        <v>1.04347826086957</v>
      </c>
      <c r="I37" s="74">
        <v>0.382409177820268</v>
      </c>
      <c r="J37" s="74">
        <v>0</v>
      </c>
      <c r="K37" s="74">
        <v>0</v>
      </c>
      <c r="L37" s="74">
        <v>0</v>
      </c>
      <c r="M37" s="74">
        <v>0</v>
      </c>
      <c r="N37" s="114">
        <v>0.0302206104563312</v>
      </c>
    </row>
    <row r="38" spans="1:14" ht="13.5">
      <c r="A38" s="613"/>
      <c r="B38" s="611" t="s">
        <v>111</v>
      </c>
      <c r="C38" s="155" t="s">
        <v>296</v>
      </c>
      <c r="D38" s="156">
        <v>0.533333333333333</v>
      </c>
      <c r="E38" s="76">
        <v>0.726392251815981</v>
      </c>
      <c r="F38" s="77">
        <v>-1.11683848797251</v>
      </c>
      <c r="G38" s="76">
        <v>0.591715976331361</v>
      </c>
      <c r="H38" s="76">
        <v>0</v>
      </c>
      <c r="I38" s="76">
        <v>0.809352517985611</v>
      </c>
      <c r="J38" s="76">
        <v>0</v>
      </c>
      <c r="K38" s="76">
        <v>-0.48780487804878</v>
      </c>
      <c r="L38" s="76">
        <v>0.157977883096367</v>
      </c>
      <c r="M38" s="76">
        <v>0</v>
      </c>
      <c r="N38" s="157">
        <v>0.172989002841962</v>
      </c>
    </row>
    <row r="39" spans="1:15" ht="13.5">
      <c r="A39" s="613"/>
      <c r="B39" s="158" t="s">
        <v>113</v>
      </c>
      <c r="C39" s="154" t="s">
        <v>289</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16"/>
      <c r="B40" s="160" t="s">
        <v>114</v>
      </c>
      <c r="C40" s="161" t="s">
        <v>297</v>
      </c>
      <c r="D40" s="165" t="s">
        <v>174</v>
      </c>
      <c r="E40" s="78" t="s">
        <v>174</v>
      </c>
      <c r="F40" s="78" t="s">
        <v>174</v>
      </c>
      <c r="G40" s="78" t="s">
        <v>174</v>
      </c>
      <c r="H40" s="82" t="s">
        <v>174</v>
      </c>
      <c r="I40" s="78" t="s">
        <v>174</v>
      </c>
      <c r="J40" s="78" t="s">
        <v>174</v>
      </c>
      <c r="K40" s="78" t="s">
        <v>174</v>
      </c>
      <c r="L40" s="78" t="s">
        <v>174</v>
      </c>
      <c r="M40" s="78" t="s">
        <v>174</v>
      </c>
      <c r="N40" s="162" t="s">
        <v>174</v>
      </c>
    </row>
    <row r="41" spans="1:14" ht="13.5">
      <c r="A41" s="625" t="s">
        <v>120</v>
      </c>
      <c r="B41" s="610" t="s">
        <v>110</v>
      </c>
      <c r="C41" s="164" t="s">
        <v>295</v>
      </c>
      <c r="D41" s="79">
        <v>0.645161290322581</v>
      </c>
      <c r="E41" s="74">
        <v>-0.65359477124183</v>
      </c>
      <c r="F41" s="75">
        <v>2.11161387631976</v>
      </c>
      <c r="G41" s="74">
        <v>0</v>
      </c>
      <c r="H41" s="74">
        <v>0</v>
      </c>
      <c r="I41" s="74">
        <v>0</v>
      </c>
      <c r="J41" s="74">
        <v>0.45045045045045</v>
      </c>
      <c r="K41" s="74">
        <v>5</v>
      </c>
      <c r="L41" s="74">
        <v>1.2396694214876</v>
      </c>
      <c r="M41" s="74">
        <v>0</v>
      </c>
      <c r="N41" s="114">
        <v>0.712777191129884</v>
      </c>
    </row>
    <row r="42" spans="1:14" ht="13.5">
      <c r="A42" s="613"/>
      <c r="B42" s="611" t="s">
        <v>111</v>
      </c>
      <c r="C42" s="155" t="s">
        <v>296</v>
      </c>
      <c r="D42" s="156">
        <v>3.65853658536585</v>
      </c>
      <c r="E42" s="76">
        <v>0.626959247648903</v>
      </c>
      <c r="F42" s="77">
        <v>0.712250712250712</v>
      </c>
      <c r="G42" s="76">
        <v>0</v>
      </c>
      <c r="H42" s="76">
        <v>0</v>
      </c>
      <c r="I42" s="76">
        <v>5.98006644518272</v>
      </c>
      <c r="J42" s="76">
        <v>0</v>
      </c>
      <c r="K42" s="76">
        <v>4.11985018726592</v>
      </c>
      <c r="L42" s="76">
        <v>0</v>
      </c>
      <c r="M42" s="76">
        <v>0</v>
      </c>
      <c r="N42" s="157">
        <v>0.851528384279476</v>
      </c>
    </row>
    <row r="43" spans="1:14" ht="13.5">
      <c r="A43" s="613"/>
      <c r="B43" s="158" t="s">
        <v>113</v>
      </c>
      <c r="C43" s="154" t="s">
        <v>289</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14"/>
      <c r="B44" s="167" t="s">
        <v>114</v>
      </c>
      <c r="C44" s="168" t="s">
        <v>297</v>
      </c>
      <c r="D44" s="187" t="s">
        <v>174</v>
      </c>
      <c r="E44" s="80" t="s">
        <v>174</v>
      </c>
      <c r="F44" s="80" t="s">
        <v>174</v>
      </c>
      <c r="G44" s="80" t="s">
        <v>174</v>
      </c>
      <c r="H44" s="80" t="s">
        <v>174</v>
      </c>
      <c r="I44" s="80" t="s">
        <v>174</v>
      </c>
      <c r="J44" s="80" t="s">
        <v>174</v>
      </c>
      <c r="K44" s="80" t="s">
        <v>174</v>
      </c>
      <c r="L44" s="80" t="s">
        <v>174</v>
      </c>
      <c r="M44" s="80" t="s">
        <v>174</v>
      </c>
      <c r="N44" s="171" t="s">
        <v>174</v>
      </c>
    </row>
    <row r="45" spans="1:14" ht="13.5">
      <c r="A45" s="612" t="s">
        <v>121</v>
      </c>
      <c r="B45" s="617" t="s">
        <v>110</v>
      </c>
      <c r="C45" s="172" t="s">
        <v>295</v>
      </c>
      <c r="D45" s="173">
        <v>2.07443563148261</v>
      </c>
      <c r="E45" s="174">
        <v>1.22107969151671</v>
      </c>
      <c r="F45" s="175">
        <v>2.93759141882009</v>
      </c>
      <c r="G45" s="174">
        <v>-1.28276631344116</v>
      </c>
      <c r="H45" s="174">
        <v>1.98058252427184</v>
      </c>
      <c r="I45" s="174">
        <v>0.850918992511913</v>
      </c>
      <c r="J45" s="174">
        <v>-0.238208670795617</v>
      </c>
      <c r="K45" s="174">
        <v>2.34301780693533</v>
      </c>
      <c r="L45" s="174">
        <v>1.7825311942959</v>
      </c>
      <c r="M45" s="174">
        <v>0.312825860271116</v>
      </c>
      <c r="N45" s="114">
        <v>1.34960861350208</v>
      </c>
    </row>
    <row r="46" spans="1:14" ht="13.5">
      <c r="A46" s="613"/>
      <c r="B46" s="618" t="s">
        <v>111</v>
      </c>
      <c r="C46" s="176" t="s">
        <v>296</v>
      </c>
      <c r="D46" s="177">
        <v>3.85722510074842</v>
      </c>
      <c r="E46" s="178">
        <v>0.631578947368421</v>
      </c>
      <c r="F46" s="179">
        <v>1.27931769722815</v>
      </c>
      <c r="G46" s="178">
        <v>0.467914438502674</v>
      </c>
      <c r="H46" s="178">
        <v>1.85365853658537</v>
      </c>
      <c r="I46" s="178">
        <v>2.30363585900638</v>
      </c>
      <c r="J46" s="178">
        <v>-0.761808024377857</v>
      </c>
      <c r="K46" s="178">
        <v>0.762066045723963</v>
      </c>
      <c r="L46" s="178">
        <v>3.25826545280307</v>
      </c>
      <c r="M46" s="178">
        <v>0</v>
      </c>
      <c r="N46" s="157">
        <v>1.04986044151231</v>
      </c>
    </row>
    <row r="47" spans="1:14" ht="13.5">
      <c r="A47" s="613"/>
      <c r="B47" s="180" t="s">
        <v>113</v>
      </c>
      <c r="C47" s="172" t="s">
        <v>289</v>
      </c>
      <c r="D47" s="181" t="s">
        <v>174</v>
      </c>
      <c r="E47" s="175" t="s">
        <v>174</v>
      </c>
      <c r="F47" s="175" t="s">
        <v>174</v>
      </c>
      <c r="G47" s="175" t="s">
        <v>174</v>
      </c>
      <c r="H47" s="175" t="s">
        <v>174</v>
      </c>
      <c r="I47" s="175" t="s">
        <v>174</v>
      </c>
      <c r="J47" s="175" t="s">
        <v>174</v>
      </c>
      <c r="K47" s="175" t="s">
        <v>174</v>
      </c>
      <c r="L47" s="175" t="s">
        <v>174</v>
      </c>
      <c r="M47" s="175" t="s">
        <v>174</v>
      </c>
      <c r="N47" s="115" t="s">
        <v>174</v>
      </c>
    </row>
    <row r="48" spans="1:14" ht="14.25" thickBot="1">
      <c r="A48" s="614"/>
      <c r="B48" s="182" t="s">
        <v>114</v>
      </c>
      <c r="C48" s="183" t="s">
        <v>297</v>
      </c>
      <c r="D48" s="184" t="s">
        <v>244</v>
      </c>
      <c r="E48" s="185" t="s">
        <v>174</v>
      </c>
      <c r="F48" s="185" t="s">
        <v>174</v>
      </c>
      <c r="G48" s="185" t="s">
        <v>174</v>
      </c>
      <c r="H48" s="185" t="s">
        <v>174</v>
      </c>
      <c r="I48" s="185" t="s">
        <v>174</v>
      </c>
      <c r="J48" s="185" t="s">
        <v>174</v>
      </c>
      <c r="K48" s="185" t="s">
        <v>174</v>
      </c>
      <c r="L48" s="185" t="s">
        <v>174</v>
      </c>
      <c r="M48" s="185" t="s">
        <v>174</v>
      </c>
      <c r="N48" s="171" t="s">
        <v>174</v>
      </c>
    </row>
    <row r="49" spans="1:14" s="20" customFormat="1" ht="15" customHeight="1">
      <c r="A49" s="51"/>
      <c r="B49" s="629"/>
      <c r="C49" s="629"/>
      <c r="D49" s="629"/>
      <c r="E49" s="629"/>
      <c r="F49" s="629"/>
      <c r="G49" s="629"/>
      <c r="H49" s="629"/>
      <c r="I49" s="629"/>
      <c r="J49" s="629"/>
      <c r="K49" s="629"/>
      <c r="L49" s="629"/>
      <c r="M49" s="629"/>
      <c r="N49" s="629"/>
    </row>
    <row r="50" spans="1:14" s="67" customFormat="1" ht="16.5" customHeight="1">
      <c r="A50" s="188" t="s">
        <v>122</v>
      </c>
      <c r="B50" s="630" t="s">
        <v>123</v>
      </c>
      <c r="C50" s="630"/>
      <c r="D50" s="630"/>
      <c r="E50" s="630"/>
      <c r="F50" s="630"/>
      <c r="G50" s="630"/>
      <c r="H50" s="630"/>
      <c r="I50" s="630"/>
      <c r="J50" s="630"/>
      <c r="K50" s="630"/>
      <c r="L50" s="630"/>
      <c r="M50" s="630"/>
      <c r="N50" s="630"/>
    </row>
    <row r="51" spans="1:14" s="67" customFormat="1" ht="16.5" customHeight="1">
      <c r="A51" s="188"/>
      <c r="B51" s="630" t="s">
        <v>124</v>
      </c>
      <c r="C51" s="630"/>
      <c r="D51" s="630"/>
      <c r="E51" s="630"/>
      <c r="F51" s="630"/>
      <c r="G51" s="630"/>
      <c r="H51" s="630"/>
      <c r="I51" s="630"/>
      <c r="J51" s="630"/>
      <c r="K51" s="630"/>
      <c r="L51" s="630"/>
      <c r="M51" s="630"/>
      <c r="N51" s="630"/>
    </row>
    <row r="52" spans="1:14" s="67" customFormat="1" ht="16.5" customHeight="1">
      <c r="A52" s="189" t="s">
        <v>125</v>
      </c>
      <c r="B52" s="627" t="s">
        <v>126</v>
      </c>
      <c r="C52" s="628"/>
      <c r="D52" s="628"/>
      <c r="E52" s="628"/>
      <c r="F52" s="628"/>
      <c r="G52" s="628"/>
      <c r="H52" s="628"/>
      <c r="I52" s="628"/>
      <c r="J52" s="628"/>
      <c r="K52" s="628"/>
      <c r="L52" s="628"/>
      <c r="M52" s="628"/>
      <c r="N52" s="628"/>
    </row>
    <row r="53" spans="1:14" s="190" customFormat="1" ht="16.5" customHeight="1">
      <c r="A53" s="189" t="s">
        <v>127</v>
      </c>
      <c r="B53" s="627" t="s">
        <v>298</v>
      </c>
      <c r="C53" s="628"/>
      <c r="D53" s="628"/>
      <c r="E53" s="628"/>
      <c r="F53" s="628"/>
      <c r="G53" s="628"/>
      <c r="H53" s="628"/>
      <c r="I53" s="628"/>
      <c r="J53" s="628"/>
      <c r="K53" s="628"/>
      <c r="L53" s="628"/>
      <c r="M53" s="628"/>
      <c r="N53" s="628"/>
    </row>
  </sheetData>
  <sheetProtection/>
  <mergeCells count="22">
    <mergeCell ref="B52:N52"/>
    <mergeCell ref="B53:N53"/>
    <mergeCell ref="A41:A44"/>
    <mergeCell ref="B41:B42"/>
    <mergeCell ref="A45:A48"/>
    <mergeCell ref="B49:N49"/>
    <mergeCell ref="B50:N50"/>
    <mergeCell ref="B51:N51"/>
    <mergeCell ref="B45:B46"/>
    <mergeCell ref="B6:C8"/>
    <mergeCell ref="A17:A20"/>
    <mergeCell ref="B17:B18"/>
    <mergeCell ref="A21:A24"/>
    <mergeCell ref="B9:B10"/>
    <mergeCell ref="B13:B14"/>
    <mergeCell ref="B21:B22"/>
    <mergeCell ref="B29:B30"/>
    <mergeCell ref="A33:A36"/>
    <mergeCell ref="A37:A40"/>
    <mergeCell ref="B37:B38"/>
    <mergeCell ref="B25:B26"/>
    <mergeCell ref="B33:B34"/>
  </mergeCells>
  <printOptions horizontalCentered="1"/>
  <pageMargins left="0.2755905511811024" right="0.2362204724409449" top="0.984251968503937" bottom="0.984251968503937" header="0.5118110236220472" footer="0.5118110236220472"/>
  <pageSetup fitToHeight="0" horizontalDpi="600" verticalDpi="600" orientation="portrait" paperSize="9" scale="90" r:id="rId2"/>
  <headerFooter alignWithMargins="0">
    <oddFooter>&amp;C- 6 -</oddFooter>
  </headerFooter>
  <drawing r:id="rId1"/>
</worksheet>
</file>

<file path=xl/worksheets/sheet7.xml><?xml version="1.0" encoding="utf-8"?>
<worksheet xmlns="http://schemas.openxmlformats.org/spreadsheetml/2006/main" xmlns:r="http://schemas.openxmlformats.org/officeDocument/2006/relationships">
  <dimension ref="A1:AT261"/>
  <sheetViews>
    <sheetView zoomScale="75" zoomScaleNormal="75" workbookViewId="0" topLeftCell="D7">
      <selection activeCell="Z40" sqref="Z40"/>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246</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0.6</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-0.7</v>
      </c>
    </row>
    <row r="215" spans="2:3" ht="13.5">
      <c r="B215" s="122">
        <v>-0.2</v>
      </c>
      <c r="C215" s="122">
        <v>-0.8</v>
      </c>
    </row>
    <row r="216" spans="2:3" ht="13.5">
      <c r="B216" s="122">
        <v>0</v>
      </c>
      <c r="C216" s="122">
        <v>-0.7</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1.5</v>
      </c>
    </row>
    <row r="229" spans="1:3" ht="13.5">
      <c r="A229" s="70">
        <v>10</v>
      </c>
      <c r="B229" s="122">
        <v>2</v>
      </c>
      <c r="C229" s="122">
        <v>1.4</v>
      </c>
    </row>
    <row r="230" spans="2:3" ht="13.5">
      <c r="B230" s="122">
        <v>1.6</v>
      </c>
      <c r="C230" s="122">
        <v>1.2</v>
      </c>
    </row>
    <row r="231" spans="2:3" ht="13.5">
      <c r="B231" s="122">
        <v>0.8</v>
      </c>
      <c r="C231" s="122">
        <v>0.6</v>
      </c>
    </row>
    <row r="232" spans="1:3" ht="13.5">
      <c r="A232" s="70" t="s">
        <v>253</v>
      </c>
      <c r="B232" s="122">
        <v>1.2</v>
      </c>
      <c r="C232" s="122">
        <v>1.3</v>
      </c>
    </row>
    <row r="233" spans="2:3" ht="13.5">
      <c r="B233" s="122">
        <v>0.9</v>
      </c>
      <c r="C233" s="122">
        <v>1.1</v>
      </c>
    </row>
    <row r="234" spans="2:3" ht="13.5">
      <c r="B234" s="122">
        <v>0.6</v>
      </c>
      <c r="C234" s="122">
        <v>1.1</v>
      </c>
    </row>
    <row r="235" spans="1:3" ht="13.5">
      <c r="A235" s="70">
        <v>4</v>
      </c>
      <c r="B235" s="122">
        <v>0.8</v>
      </c>
      <c r="C235" s="122">
        <v>1.6</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0.9</v>
      </c>
    </row>
    <row r="240" spans="2:3" ht="13.5">
      <c r="B240" s="122">
        <v>1.5</v>
      </c>
      <c r="C240" s="122">
        <v>0.8</v>
      </c>
    </row>
    <row r="241" spans="1:3" ht="13.5">
      <c r="A241" s="70">
        <v>10</v>
      </c>
      <c r="B241" s="122">
        <v>1.5</v>
      </c>
      <c r="C241" s="122">
        <v>0.8</v>
      </c>
    </row>
    <row r="242" spans="2:3" ht="13.5">
      <c r="B242" s="122">
        <v>1.3</v>
      </c>
      <c r="C242" s="122">
        <v>1</v>
      </c>
    </row>
    <row r="243" spans="2:3" ht="13.5">
      <c r="B243" s="122">
        <v>1</v>
      </c>
      <c r="C243" s="122">
        <v>0.8</v>
      </c>
    </row>
    <row r="244" spans="1:3" ht="13.5">
      <c r="A244" s="70" t="s">
        <v>260</v>
      </c>
      <c r="B244" s="122">
        <v>0.8</v>
      </c>
      <c r="C244" s="122">
        <v>0.9</v>
      </c>
    </row>
    <row r="245" spans="2:3" ht="13.5">
      <c r="B245" s="122">
        <v>0.8</v>
      </c>
      <c r="C245" s="122">
        <v>1.1</v>
      </c>
    </row>
    <row r="246" spans="2:3" ht="13.5">
      <c r="B246" s="122">
        <v>0.3</v>
      </c>
      <c r="C246" s="122">
        <v>0.9</v>
      </c>
    </row>
    <row r="247" spans="1:3" ht="13.5">
      <c r="A247" s="70">
        <v>4</v>
      </c>
      <c r="B247" s="122">
        <v>1</v>
      </c>
      <c r="C247" s="122">
        <v>1.8</v>
      </c>
    </row>
    <row r="248" spans="2:3" ht="13.5">
      <c r="B248" s="122">
        <v>1.4</v>
      </c>
      <c r="C248" s="122">
        <v>2.1</v>
      </c>
    </row>
    <row r="249" spans="2:3" ht="13.5">
      <c r="B249" s="122">
        <v>1</v>
      </c>
      <c r="C249" s="122">
        <v>1.4</v>
      </c>
    </row>
    <row r="250" spans="1:3" ht="13.5">
      <c r="A250" s="70">
        <v>7</v>
      </c>
      <c r="B250" s="122">
        <v>1.5</v>
      </c>
      <c r="C250" s="122">
        <v>1.4</v>
      </c>
    </row>
    <row r="251" spans="2:3" ht="13.5">
      <c r="B251" s="122">
        <v>2.1</v>
      </c>
      <c r="C251" s="122">
        <v>1.4</v>
      </c>
    </row>
    <row r="252" spans="2:3" ht="13.5">
      <c r="B252" s="122">
        <v>2.5</v>
      </c>
      <c r="C252" s="122">
        <v>1.7</v>
      </c>
    </row>
    <row r="253" spans="1:3" ht="13.5">
      <c r="A253" s="70">
        <v>10</v>
      </c>
      <c r="B253" s="122">
        <v>2.6</v>
      </c>
      <c r="C253" s="122">
        <v>1.9</v>
      </c>
    </row>
    <row r="254" spans="2:3" ht="13.5">
      <c r="B254" s="122">
        <v>2.1</v>
      </c>
      <c r="C254" s="122">
        <v>1.8</v>
      </c>
    </row>
    <row r="255" spans="2:3" ht="13.5">
      <c r="B255" s="122">
        <v>2.5</v>
      </c>
      <c r="C255" s="122">
        <v>2.3</v>
      </c>
    </row>
    <row r="256" spans="1:3" ht="13.5">
      <c r="A256" s="70" t="s">
        <v>273</v>
      </c>
      <c r="B256" s="122">
        <v>2.1</v>
      </c>
      <c r="C256" s="122">
        <v>2.2</v>
      </c>
    </row>
    <row r="257" spans="2:3" ht="13.5">
      <c r="B257" s="122">
        <v>2.3</v>
      </c>
      <c r="C257" s="122">
        <v>2.5</v>
      </c>
    </row>
    <row r="258" spans="2:3" ht="13.5">
      <c r="B258" s="122">
        <v>2.8</v>
      </c>
      <c r="C258" s="122">
        <v>3.3</v>
      </c>
    </row>
    <row r="259" spans="1:3" ht="13.5">
      <c r="A259" s="70">
        <v>4</v>
      </c>
      <c r="B259" s="122">
        <v>1.9</v>
      </c>
      <c r="C259" s="122">
        <v>2.6</v>
      </c>
    </row>
    <row r="260" spans="2:3" ht="13.5">
      <c r="B260" s="122">
        <v>1.4</v>
      </c>
      <c r="C260" s="122">
        <v>2.1</v>
      </c>
    </row>
    <row r="261" spans="2:3" ht="13.5">
      <c r="B261" s="122">
        <v>1.3</v>
      </c>
      <c r="C261" s="122">
        <v>1.9</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21"/>
  <sheetViews>
    <sheetView view="pageBreakPreview" zoomScale="60" workbookViewId="0" topLeftCell="A2">
      <selection activeCell="C41" sqref="C41"/>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290</v>
      </c>
      <c r="B4" s="96">
        <v>2.9</v>
      </c>
      <c r="C4" s="97">
        <v>2.7</v>
      </c>
    </row>
    <row r="5" spans="1:6" ht="14.25" customHeight="1">
      <c r="A5" s="95"/>
      <c r="B5" s="96">
        <v>2.4</v>
      </c>
      <c r="C5" s="97">
        <v>2.8</v>
      </c>
      <c r="F5" s="85"/>
    </row>
    <row r="6" spans="1:3" ht="14.25" customHeight="1">
      <c r="A6" s="95"/>
      <c r="B6" s="96">
        <v>2.3</v>
      </c>
      <c r="C6" s="97">
        <v>3</v>
      </c>
    </row>
    <row r="7" spans="1:3" ht="14.25" customHeight="1">
      <c r="A7" s="95">
        <v>4</v>
      </c>
      <c r="B7" s="96">
        <v>2</v>
      </c>
      <c r="C7" s="97">
        <v>3</v>
      </c>
    </row>
    <row r="8" spans="1:6" ht="14.25" customHeight="1">
      <c r="A8" s="95"/>
      <c r="B8" s="96">
        <v>2.3</v>
      </c>
      <c r="C8" s="97">
        <v>3.1</v>
      </c>
      <c r="F8" s="85"/>
    </row>
    <row r="9" spans="1:3" ht="14.25" customHeight="1">
      <c r="A9" s="95"/>
      <c r="B9" s="96">
        <v>2.5</v>
      </c>
      <c r="C9" s="97">
        <v>3.3</v>
      </c>
    </row>
    <row r="10" spans="1:3" ht="14.25" customHeight="1">
      <c r="A10" s="95">
        <v>7</v>
      </c>
      <c r="B10" s="96">
        <v>2.7</v>
      </c>
      <c r="C10" s="97">
        <v>3</v>
      </c>
    </row>
    <row r="11" spans="1:3" ht="14.25" customHeight="1">
      <c r="A11" s="95"/>
      <c r="B11" s="96">
        <v>3.2</v>
      </c>
      <c r="C11" s="97">
        <v>3</v>
      </c>
    </row>
    <row r="12" spans="1:3" ht="14.25" customHeight="1">
      <c r="A12" s="95"/>
      <c r="B12" s="96">
        <v>3.7</v>
      </c>
      <c r="C12" s="97">
        <v>3.2</v>
      </c>
    </row>
    <row r="13" spans="1:3" ht="14.25" customHeight="1">
      <c r="A13" s="95">
        <v>10</v>
      </c>
      <c r="B13" s="96">
        <v>4</v>
      </c>
      <c r="C13" s="97">
        <v>3</v>
      </c>
    </row>
    <row r="14" spans="1:5" ht="14.25" customHeight="1">
      <c r="A14" s="95"/>
      <c r="B14" s="96">
        <v>4</v>
      </c>
      <c r="C14" s="97">
        <v>2.9</v>
      </c>
      <c r="E14" s="85"/>
    </row>
    <row r="15" spans="1:5" ht="14.25" customHeight="1">
      <c r="A15" s="95"/>
      <c r="B15" s="96">
        <v>4</v>
      </c>
      <c r="C15" s="97">
        <v>3</v>
      </c>
      <c r="E15" s="85"/>
    </row>
    <row r="16" spans="1:3" ht="14.25" customHeight="1">
      <c r="A16" s="95" t="s">
        <v>291</v>
      </c>
      <c r="B16" s="96">
        <v>3.4</v>
      </c>
      <c r="C16" s="97">
        <v>3.2</v>
      </c>
    </row>
    <row r="17" spans="1:3" ht="14.25" customHeight="1">
      <c r="A17" s="95"/>
      <c r="B17" s="96">
        <v>2.6</v>
      </c>
      <c r="C17" s="97">
        <v>3</v>
      </c>
    </row>
    <row r="18" spans="1:3" ht="13.5">
      <c r="A18" s="95"/>
      <c r="B18" s="96">
        <v>2.5</v>
      </c>
      <c r="C18" s="97">
        <v>3.2</v>
      </c>
    </row>
    <row r="19" spans="1:6" ht="13.5">
      <c r="A19" s="95">
        <v>4</v>
      </c>
      <c r="B19" s="96">
        <v>2.2</v>
      </c>
      <c r="C19" s="97">
        <v>3.2</v>
      </c>
      <c r="F19" s="85"/>
    </row>
    <row r="20" spans="1:3" ht="13.5">
      <c r="A20" s="95"/>
      <c r="B20" s="96">
        <v>2.7</v>
      </c>
      <c r="C20" s="97">
        <v>3.4</v>
      </c>
    </row>
    <row r="21" spans="1:3" ht="13.5">
      <c r="A21" s="95"/>
      <c r="B21" s="96">
        <v>2.4</v>
      </c>
      <c r="C21" s="97">
        <v>3.2</v>
      </c>
    </row>
    <row r="22" spans="1:6" ht="13.5">
      <c r="A22" s="95">
        <v>7</v>
      </c>
      <c r="B22" s="96">
        <v>3</v>
      </c>
      <c r="C22" s="97">
        <v>3.4</v>
      </c>
      <c r="F22" s="85"/>
    </row>
    <row r="23" spans="1:3" ht="13.5">
      <c r="A23" s="95"/>
      <c r="B23" s="96">
        <v>3.7</v>
      </c>
      <c r="C23" s="97">
        <v>3.5</v>
      </c>
    </row>
    <row r="24" spans="1:3" ht="13.5">
      <c r="A24" s="95"/>
      <c r="B24" s="96">
        <v>3.6</v>
      </c>
      <c r="C24" s="97">
        <v>3.2</v>
      </c>
    </row>
    <row r="25" spans="1:3" ht="13.5">
      <c r="A25" s="95">
        <v>10</v>
      </c>
      <c r="B25" s="96">
        <v>4.7</v>
      </c>
      <c r="C25" s="97">
        <v>3.8</v>
      </c>
    </row>
    <row r="26" spans="1:5" ht="13.5">
      <c r="A26" s="95"/>
      <c r="B26" s="96">
        <v>4.6</v>
      </c>
      <c r="C26" s="97">
        <v>3.5</v>
      </c>
      <c r="E26" s="85"/>
    </row>
    <row r="27" spans="1:5" ht="13.5">
      <c r="A27" s="95"/>
      <c r="B27" s="96">
        <v>4.5</v>
      </c>
      <c r="C27" s="97">
        <v>3.6</v>
      </c>
      <c r="E27" s="85"/>
    </row>
    <row r="28" spans="1:3" ht="13.5">
      <c r="A28" s="95" t="s">
        <v>267</v>
      </c>
      <c r="B28" s="96">
        <v>4.6</v>
      </c>
      <c r="C28" s="97">
        <v>4.3</v>
      </c>
    </row>
    <row r="29" spans="1:3" ht="13.5">
      <c r="A29" s="95"/>
      <c r="B29" s="96">
        <v>3.9</v>
      </c>
      <c r="C29" s="97">
        <v>4.2</v>
      </c>
    </row>
    <row r="30" spans="1:3" ht="13.5">
      <c r="A30" s="95"/>
      <c r="B30" s="96">
        <v>3.4</v>
      </c>
      <c r="C30" s="97">
        <v>4.1</v>
      </c>
    </row>
    <row r="31" spans="1:3" ht="13.5">
      <c r="A31" s="95">
        <v>4</v>
      </c>
      <c r="B31" s="96">
        <v>4.1</v>
      </c>
      <c r="C31" s="97">
        <v>5</v>
      </c>
    </row>
    <row r="32" spans="1:3" ht="13.5">
      <c r="A32" s="95"/>
      <c r="B32" s="96">
        <v>3.3</v>
      </c>
      <c r="C32" s="97">
        <v>4</v>
      </c>
    </row>
    <row r="33" spans="1:3" ht="13.5">
      <c r="A33" s="95"/>
      <c r="B33" s="96">
        <v>3.1</v>
      </c>
      <c r="C33" s="97">
        <v>3.8</v>
      </c>
    </row>
    <row r="34" spans="1:3" ht="13.5">
      <c r="A34" s="95">
        <v>7</v>
      </c>
      <c r="B34" s="96">
        <v>3.5</v>
      </c>
      <c r="C34" s="97">
        <v>3.8</v>
      </c>
    </row>
    <row r="35" spans="1:3" ht="13.5">
      <c r="A35" s="95"/>
      <c r="B35" s="96">
        <v>3.5</v>
      </c>
      <c r="C35" s="97">
        <v>3.4</v>
      </c>
    </row>
    <row r="36" spans="1:3" ht="13.5">
      <c r="A36" s="95"/>
      <c r="B36" s="96">
        <v>5.4</v>
      </c>
      <c r="C36" s="97">
        <v>5</v>
      </c>
    </row>
    <row r="37" spans="1:3" ht="13.5">
      <c r="A37" s="95">
        <v>10</v>
      </c>
      <c r="B37" s="96">
        <v>4.5</v>
      </c>
      <c r="C37" s="97">
        <v>3.6</v>
      </c>
    </row>
    <row r="38" spans="1:5" ht="13.5">
      <c r="A38" s="95"/>
      <c r="B38" s="96">
        <v>5.5</v>
      </c>
      <c r="C38" s="97">
        <v>4.5</v>
      </c>
      <c r="E38" s="85"/>
    </row>
    <row r="39" spans="1:5" ht="14.25" customHeight="1">
      <c r="A39" s="95"/>
      <c r="B39" s="96">
        <v>5.7</v>
      </c>
      <c r="C39" s="97">
        <v>4.9</v>
      </c>
      <c r="E39" s="85"/>
    </row>
    <row r="40" spans="1:3" ht="14.25" customHeight="1">
      <c r="A40" s="95" t="s">
        <v>268</v>
      </c>
      <c r="B40" s="96">
        <v>4.4</v>
      </c>
      <c r="C40" s="97">
        <v>4.1</v>
      </c>
    </row>
    <row r="41" spans="1:7" ht="14.25" customHeight="1">
      <c r="A41" s="95"/>
      <c r="B41" s="96">
        <v>5</v>
      </c>
      <c r="C41" s="97">
        <v>5.2</v>
      </c>
      <c r="F41" s="86"/>
      <c r="G41" s="86"/>
    </row>
    <row r="42" spans="1:7" ht="14.25" customHeight="1">
      <c r="A42" s="95"/>
      <c r="B42" s="96">
        <v>2.8</v>
      </c>
      <c r="C42" s="97">
        <v>3.4</v>
      </c>
      <c r="F42" s="86"/>
      <c r="G42" s="86"/>
    </row>
    <row r="43" spans="1:3" ht="14.25" customHeight="1">
      <c r="A43" s="95">
        <v>4</v>
      </c>
      <c r="B43" s="96">
        <v>2.3</v>
      </c>
      <c r="C43" s="97">
        <v>3.2</v>
      </c>
    </row>
    <row r="44" spans="1:3" ht="14.25" customHeight="1">
      <c r="A44" s="95"/>
      <c r="B44" s="96">
        <v>2.6</v>
      </c>
      <c r="C44" s="97">
        <v>3.2</v>
      </c>
    </row>
    <row r="45" spans="1:3" ht="14.25" customHeight="1">
      <c r="A45" s="95"/>
      <c r="B45" s="96">
        <v>2.3</v>
      </c>
      <c r="C45" s="97">
        <v>3</v>
      </c>
    </row>
    <row r="46" spans="1:3" ht="14.25" customHeight="1">
      <c r="A46" s="95">
        <v>7</v>
      </c>
      <c r="B46" s="96">
        <v>2.4</v>
      </c>
      <c r="C46" s="97">
        <v>2.7</v>
      </c>
    </row>
    <row r="47" spans="1:3" ht="13.5">
      <c r="A47" s="95"/>
      <c r="B47" s="96">
        <v>2.7</v>
      </c>
      <c r="C47" s="97">
        <v>2.6</v>
      </c>
    </row>
    <row r="48" spans="1:3" ht="13.5">
      <c r="A48" s="95"/>
      <c r="B48" s="96">
        <v>2.4</v>
      </c>
      <c r="C48" s="97">
        <v>2.1</v>
      </c>
    </row>
    <row r="49" spans="1:3" ht="13.5">
      <c r="A49" s="95">
        <v>10</v>
      </c>
      <c r="B49" s="96">
        <v>3</v>
      </c>
      <c r="C49" s="97">
        <v>2.2</v>
      </c>
    </row>
    <row r="50" spans="1:5" ht="13.5">
      <c r="A50" s="95"/>
      <c r="B50" s="96">
        <v>3.5</v>
      </c>
      <c r="C50" s="97">
        <v>2.6</v>
      </c>
      <c r="E50" s="85"/>
    </row>
    <row r="51" spans="1:5" ht="13.5">
      <c r="A51" s="95"/>
      <c r="B51" s="96">
        <v>3.3</v>
      </c>
      <c r="C51" s="97">
        <v>2.6</v>
      </c>
      <c r="E51" s="85"/>
    </row>
    <row r="52" spans="1:3" ht="13.5">
      <c r="A52" s="95" t="s">
        <v>269</v>
      </c>
      <c r="B52" s="96">
        <v>2.3</v>
      </c>
      <c r="C52" s="97">
        <v>2</v>
      </c>
    </row>
    <row r="53" spans="1:3" ht="13.5">
      <c r="A53" s="95"/>
      <c r="B53" s="96">
        <v>1.8</v>
      </c>
      <c r="C53" s="97">
        <v>2</v>
      </c>
    </row>
    <row r="54" spans="1:3" ht="13.5">
      <c r="A54" s="95"/>
      <c r="B54" s="96">
        <v>1.2</v>
      </c>
      <c r="C54" s="97">
        <v>1.7</v>
      </c>
    </row>
    <row r="55" spans="1:3" ht="13.5">
      <c r="A55" s="95">
        <v>4</v>
      </c>
      <c r="B55" s="96">
        <v>0.8</v>
      </c>
      <c r="C55" s="97">
        <v>1.6</v>
      </c>
    </row>
    <row r="56" spans="1:3" ht="13.5">
      <c r="A56" s="95"/>
      <c r="B56" s="96">
        <v>0.5</v>
      </c>
      <c r="C56" s="97">
        <v>1</v>
      </c>
    </row>
    <row r="57" spans="1:3" ht="13.5">
      <c r="A57" s="95"/>
      <c r="B57" s="96">
        <v>0.6</v>
      </c>
      <c r="C57" s="97">
        <v>1.2</v>
      </c>
    </row>
    <row r="58" spans="1:3" ht="13.5">
      <c r="A58" s="95">
        <v>7</v>
      </c>
      <c r="B58" s="96">
        <v>0.9</v>
      </c>
      <c r="C58" s="97">
        <v>1.1</v>
      </c>
    </row>
    <row r="59" spans="1:3" ht="13.5">
      <c r="A59" s="95"/>
      <c r="B59" s="96">
        <v>1</v>
      </c>
      <c r="C59" s="97">
        <v>0.9</v>
      </c>
    </row>
    <row r="60" spans="1:3" ht="13.5">
      <c r="A60" s="95"/>
      <c r="B60" s="96">
        <v>1.1</v>
      </c>
      <c r="C60" s="97">
        <v>0.8</v>
      </c>
    </row>
    <row r="61" spans="1:3" ht="13.5">
      <c r="A61" s="95">
        <v>10</v>
      </c>
      <c r="B61" s="96">
        <v>1.4</v>
      </c>
      <c r="C61" s="97">
        <v>0.8</v>
      </c>
    </row>
    <row r="62" spans="1:5" ht="13.5">
      <c r="A62" s="95"/>
      <c r="B62" s="96">
        <v>1.4</v>
      </c>
      <c r="C62" s="97">
        <v>0.6</v>
      </c>
      <c r="E62" s="85"/>
    </row>
    <row r="63" spans="1:5" ht="13.5">
      <c r="A63" s="95"/>
      <c r="B63" s="96">
        <v>0.9</v>
      </c>
      <c r="C63" s="97">
        <v>0.3</v>
      </c>
      <c r="E63" s="85"/>
    </row>
    <row r="64" spans="1:3" ht="13.5">
      <c r="A64" s="95" t="s">
        <v>217</v>
      </c>
      <c r="B64" s="96">
        <v>0.9</v>
      </c>
      <c r="C64" s="97">
        <v>0.7</v>
      </c>
    </row>
    <row r="65" spans="1:3" ht="13.5">
      <c r="A65" s="95"/>
      <c r="B65" s="96">
        <v>0.3</v>
      </c>
      <c r="C65" s="97">
        <v>0.5</v>
      </c>
    </row>
    <row r="66" spans="1:6" ht="13.5">
      <c r="A66" s="95"/>
      <c r="B66" s="96">
        <v>0.3</v>
      </c>
      <c r="C66" s="97">
        <v>0.8</v>
      </c>
      <c r="F66" s="85"/>
    </row>
    <row r="67" spans="1:3" ht="13.5">
      <c r="A67" s="95">
        <v>4</v>
      </c>
      <c r="B67" s="96">
        <v>-0.1</v>
      </c>
      <c r="C67" s="97">
        <v>0.7</v>
      </c>
    </row>
    <row r="68" spans="1:3" ht="13.5">
      <c r="A68" s="95"/>
      <c r="B68" s="96">
        <v>0.1</v>
      </c>
      <c r="C68" s="97">
        <v>0.6</v>
      </c>
    </row>
    <row r="69" spans="1:3" ht="13.5">
      <c r="A69" s="95"/>
      <c r="B69" s="96">
        <v>0</v>
      </c>
      <c r="C69" s="97">
        <v>0.5</v>
      </c>
    </row>
    <row r="70" spans="1:3" ht="13.5">
      <c r="A70" s="95">
        <v>7</v>
      </c>
      <c r="B70" s="96">
        <v>0.3</v>
      </c>
      <c r="C70" s="97">
        <v>0.5</v>
      </c>
    </row>
    <row r="71" spans="1:3" ht="13.5">
      <c r="A71" s="95"/>
      <c r="B71" s="96">
        <v>0</v>
      </c>
      <c r="C71" s="97">
        <v>-0.1</v>
      </c>
    </row>
    <row r="72" spans="1:3" ht="13.5">
      <c r="A72" s="95"/>
      <c r="B72" s="96">
        <v>0.6</v>
      </c>
      <c r="C72" s="97">
        <v>0.2</v>
      </c>
    </row>
    <row r="73" spans="1:3" ht="13.5">
      <c r="A73" s="95">
        <v>10</v>
      </c>
      <c r="B73" s="96">
        <v>0.5</v>
      </c>
      <c r="C73" s="97">
        <v>-0.1</v>
      </c>
    </row>
    <row r="74" spans="1:5" ht="13.5">
      <c r="A74" s="95"/>
      <c r="B74" s="96">
        <v>0.4</v>
      </c>
      <c r="C74" s="97">
        <v>-0.2</v>
      </c>
      <c r="E74" s="85"/>
    </row>
    <row r="75" spans="1:5" ht="13.5">
      <c r="A75" s="95"/>
      <c r="B75" s="96">
        <v>0.3</v>
      </c>
      <c r="C75" s="97">
        <v>-0.2</v>
      </c>
      <c r="E75" s="85"/>
    </row>
    <row r="76" spans="1:3" ht="13.5">
      <c r="A76" s="95" t="s">
        <v>218</v>
      </c>
      <c r="B76" s="96">
        <v>0.1</v>
      </c>
      <c r="C76" s="97">
        <v>0</v>
      </c>
    </row>
    <row r="77" spans="1:3" ht="13.5">
      <c r="A77" s="95"/>
      <c r="B77" s="96">
        <v>0.2</v>
      </c>
      <c r="C77" s="97">
        <v>0.4</v>
      </c>
    </row>
    <row r="78" spans="1:6" ht="13.5">
      <c r="A78" s="95"/>
      <c r="B78" s="96">
        <v>-0.3</v>
      </c>
      <c r="C78" s="97">
        <v>0.1</v>
      </c>
      <c r="F78" s="85"/>
    </row>
    <row r="79" spans="1:6" ht="13.5">
      <c r="A79" s="95">
        <v>4</v>
      </c>
      <c r="B79" s="96">
        <v>0.5</v>
      </c>
      <c r="C79" s="97">
        <v>1.2</v>
      </c>
      <c r="F79" s="85"/>
    </row>
    <row r="80" spans="1:3" ht="13.5">
      <c r="A80" s="95"/>
      <c r="B80" s="96">
        <v>0.6</v>
      </c>
      <c r="C80" s="97">
        <v>1</v>
      </c>
    </row>
    <row r="81" spans="1:3" ht="13.5">
      <c r="A81" s="95"/>
      <c r="B81" s="96">
        <v>0.6</v>
      </c>
      <c r="C81" s="97">
        <v>1</v>
      </c>
    </row>
    <row r="82" spans="1:6" ht="13.5">
      <c r="A82" s="95">
        <v>7</v>
      </c>
      <c r="B82" s="96">
        <v>0.7</v>
      </c>
      <c r="C82" s="97">
        <v>0.8</v>
      </c>
      <c r="F82" s="85"/>
    </row>
    <row r="83" spans="1:6" ht="13.5">
      <c r="A83" s="95"/>
      <c r="B83" s="96">
        <v>1</v>
      </c>
      <c r="C83" s="97">
        <v>0.9</v>
      </c>
      <c r="F83" s="85"/>
    </row>
    <row r="84" spans="1:3" ht="13.5">
      <c r="A84" s="95"/>
      <c r="B84" s="96">
        <v>1.3</v>
      </c>
      <c r="C84" s="97">
        <v>0.9</v>
      </c>
    </row>
    <row r="85" spans="1:6" ht="13.5">
      <c r="A85" s="95">
        <v>10</v>
      </c>
      <c r="B85" s="96">
        <v>1.4</v>
      </c>
      <c r="C85" s="97">
        <v>0.9</v>
      </c>
      <c r="F85" s="85"/>
    </row>
    <row r="86" spans="1:5" ht="13.5">
      <c r="A86" s="95"/>
      <c r="B86" s="96">
        <v>1.2</v>
      </c>
      <c r="C86" s="97">
        <v>0.7</v>
      </c>
      <c r="E86" s="85"/>
    </row>
    <row r="87" spans="1:5" ht="13.5">
      <c r="A87" s="95"/>
      <c r="B87" s="96">
        <v>1.3</v>
      </c>
      <c r="C87" s="97">
        <v>0.9</v>
      </c>
      <c r="E87" s="85"/>
    </row>
    <row r="88" spans="1:3" ht="13.5">
      <c r="A88" s="95" t="s">
        <v>219</v>
      </c>
      <c r="B88" s="96">
        <v>0.9</v>
      </c>
      <c r="C88" s="97">
        <v>0.8</v>
      </c>
    </row>
    <row r="89" spans="1:6" ht="13.5">
      <c r="A89" s="95"/>
      <c r="B89" s="96">
        <v>0.6</v>
      </c>
      <c r="C89" s="97">
        <v>0.8</v>
      </c>
      <c r="F89" s="85"/>
    </row>
    <row r="90" spans="1:6" ht="13.5">
      <c r="A90" s="95"/>
      <c r="B90" s="96">
        <v>0.6</v>
      </c>
      <c r="C90" s="97">
        <v>0.9</v>
      </c>
      <c r="F90" s="85"/>
    </row>
    <row r="91" spans="1:3" ht="13.5">
      <c r="A91" s="95">
        <v>4</v>
      </c>
      <c r="B91" s="96">
        <v>-0.2</v>
      </c>
      <c r="C91" s="97">
        <v>0.5</v>
      </c>
    </row>
    <row r="92" spans="1:6" ht="13.5">
      <c r="A92" s="95"/>
      <c r="B92" s="96">
        <v>0.6</v>
      </c>
      <c r="C92" s="97">
        <v>1</v>
      </c>
      <c r="F92" s="85"/>
    </row>
    <row r="93" spans="1:6" ht="13.5">
      <c r="A93" s="95"/>
      <c r="B93" s="96">
        <v>0.5</v>
      </c>
      <c r="C93" s="97">
        <v>0.9</v>
      </c>
      <c r="F93" s="85"/>
    </row>
    <row r="94" spans="1:3" ht="13.5">
      <c r="A94" s="95">
        <v>7</v>
      </c>
      <c r="B94" s="96">
        <v>0.7</v>
      </c>
      <c r="C94" s="97">
        <v>0.8</v>
      </c>
    </row>
    <row r="95" spans="1:6" ht="13.5">
      <c r="A95" s="95"/>
      <c r="B95" s="96">
        <v>1.1</v>
      </c>
      <c r="C95" s="97">
        <v>0.9</v>
      </c>
      <c r="F95" s="85"/>
    </row>
    <row r="96" spans="1:6" ht="13.5">
      <c r="A96" s="95"/>
      <c r="B96" s="96">
        <v>0.9</v>
      </c>
      <c r="C96" s="97">
        <v>0.5</v>
      </c>
      <c r="F96" s="85"/>
    </row>
    <row r="97" spans="1:3" ht="13.5">
      <c r="A97" s="95">
        <v>10</v>
      </c>
      <c r="B97" s="96">
        <v>1.1</v>
      </c>
      <c r="C97" s="97">
        <v>0.6</v>
      </c>
    </row>
    <row r="98" spans="1:6" ht="13.5">
      <c r="A98" s="95"/>
      <c r="B98" s="96">
        <v>1</v>
      </c>
      <c r="C98" s="97">
        <v>0.6</v>
      </c>
      <c r="F98" s="85"/>
    </row>
    <row r="99" spans="1:6" ht="13.5">
      <c r="A99" s="95"/>
      <c r="B99" s="96">
        <v>0.9</v>
      </c>
      <c r="C99" s="97">
        <v>0.6</v>
      </c>
      <c r="F99" s="85"/>
    </row>
    <row r="100" spans="1:3" ht="13.5">
      <c r="A100" s="95" t="s">
        <v>220</v>
      </c>
      <c r="B100" s="96">
        <v>0.8</v>
      </c>
      <c r="C100" s="97">
        <v>0.7</v>
      </c>
    </row>
    <row r="101" spans="1:6" ht="13.5">
      <c r="A101" s="95"/>
      <c r="B101" s="96">
        <v>0.4</v>
      </c>
      <c r="C101" s="97">
        <v>0.6</v>
      </c>
      <c r="F101" s="85"/>
    </row>
    <row r="102" spans="1:6" ht="13.5">
      <c r="A102" s="95"/>
      <c r="B102" s="96">
        <v>0.2</v>
      </c>
      <c r="C102" s="97">
        <v>0.5</v>
      </c>
      <c r="F102" s="85"/>
    </row>
    <row r="103" spans="1:3" ht="13.5">
      <c r="A103" s="95">
        <v>4</v>
      </c>
      <c r="B103" s="96">
        <v>0.2</v>
      </c>
      <c r="C103" s="97">
        <v>0.8</v>
      </c>
    </row>
    <row r="104" spans="1:3" ht="13.5">
      <c r="A104" s="95"/>
      <c r="B104" s="96">
        <v>0.1</v>
      </c>
      <c r="C104" s="97">
        <v>0.5</v>
      </c>
    </row>
    <row r="105" spans="1:3" ht="13.5">
      <c r="A105" s="95"/>
      <c r="B105" s="96">
        <v>0</v>
      </c>
      <c r="C105" s="97">
        <v>0.4</v>
      </c>
    </row>
    <row r="106" spans="1:3" ht="13.5">
      <c r="A106" s="95">
        <v>7</v>
      </c>
      <c r="B106" s="96">
        <v>0.3</v>
      </c>
      <c r="C106" s="97">
        <v>0.4</v>
      </c>
    </row>
    <row r="107" spans="1:3" ht="13.5">
      <c r="A107" s="95"/>
      <c r="B107" s="96">
        <v>0.9</v>
      </c>
      <c r="C107" s="97">
        <v>0.7</v>
      </c>
    </row>
    <row r="108" spans="1:3" ht="13.5">
      <c r="A108" s="95"/>
      <c r="B108" s="96">
        <v>1.2</v>
      </c>
      <c r="C108" s="97">
        <v>0.8</v>
      </c>
    </row>
    <row r="109" spans="1:3" ht="13.5">
      <c r="A109" s="95">
        <v>10</v>
      </c>
      <c r="B109" s="96">
        <v>1.1</v>
      </c>
      <c r="C109" s="97">
        <v>0.5</v>
      </c>
    </row>
    <row r="110" spans="1:3" ht="13.5">
      <c r="A110" s="95"/>
      <c r="B110" s="96">
        <v>0.9</v>
      </c>
      <c r="C110" s="97">
        <v>0.5</v>
      </c>
    </row>
    <row r="111" spans="1:3" ht="13.5">
      <c r="A111" s="95"/>
      <c r="B111" s="96">
        <v>1.1</v>
      </c>
      <c r="C111" s="97">
        <v>0.7</v>
      </c>
    </row>
    <row r="112" spans="1:3" ht="13.5">
      <c r="A112" s="95" t="s">
        <v>221</v>
      </c>
      <c r="B112" s="96">
        <v>0.7</v>
      </c>
      <c r="C112" s="97">
        <v>0.6</v>
      </c>
    </row>
    <row r="113" spans="1:3" ht="13.5">
      <c r="A113" s="95"/>
      <c r="B113" s="96">
        <v>0.6</v>
      </c>
      <c r="C113" s="97">
        <v>0.7</v>
      </c>
    </row>
    <row r="114" spans="1:3" ht="13.5">
      <c r="A114" s="95"/>
      <c r="B114" s="96">
        <v>0.4</v>
      </c>
      <c r="C114" s="97">
        <v>0.6</v>
      </c>
    </row>
    <row r="115" spans="1:3" ht="13.5">
      <c r="A115" s="95">
        <v>4</v>
      </c>
      <c r="B115" s="96">
        <v>0</v>
      </c>
      <c r="C115" s="97">
        <v>0.6</v>
      </c>
    </row>
    <row r="116" spans="1:3" ht="13.5">
      <c r="A116" s="95"/>
      <c r="B116" s="96">
        <v>0.1</v>
      </c>
      <c r="C116" s="97">
        <v>0.6</v>
      </c>
    </row>
    <row r="117" spans="1:3" ht="13.5">
      <c r="A117" s="95"/>
      <c r="B117" s="96">
        <v>0.1</v>
      </c>
      <c r="C117" s="97">
        <v>0.5</v>
      </c>
    </row>
    <row r="118" spans="1:3" ht="13.5">
      <c r="A118" s="95">
        <v>7</v>
      </c>
      <c r="B118" s="96">
        <v>0.3</v>
      </c>
      <c r="C118" s="97">
        <v>0.5</v>
      </c>
    </row>
    <row r="119" spans="1:3" ht="13.5">
      <c r="A119" s="95"/>
      <c r="B119" s="96">
        <v>0.6</v>
      </c>
      <c r="C119" s="97">
        <v>0.4</v>
      </c>
    </row>
    <row r="120" spans="1:3" ht="13.5">
      <c r="A120" s="95"/>
      <c r="B120" s="96">
        <v>0.9</v>
      </c>
      <c r="C120" s="97">
        <v>0.5</v>
      </c>
    </row>
    <row r="121" spans="1:3" ht="13.5">
      <c r="A121" s="95">
        <v>10</v>
      </c>
      <c r="B121" s="96">
        <v>0.3</v>
      </c>
      <c r="C121" s="97">
        <v>-0.3</v>
      </c>
    </row>
    <row r="122" spans="1:3" ht="13.5">
      <c r="A122" s="95"/>
      <c r="B122" s="96">
        <v>0.7</v>
      </c>
      <c r="C122" s="97">
        <v>0.3</v>
      </c>
    </row>
    <row r="123" spans="1:3" ht="13.5">
      <c r="A123" s="95"/>
      <c r="B123" s="96">
        <v>0.5</v>
      </c>
      <c r="C123" s="97">
        <v>0.1</v>
      </c>
    </row>
    <row r="124" spans="1:3" ht="13.5">
      <c r="A124" s="95" t="s">
        <v>222</v>
      </c>
      <c r="B124" s="96">
        <v>0.2</v>
      </c>
      <c r="C124" s="97">
        <v>0.1</v>
      </c>
    </row>
    <row r="125" spans="1:3" ht="13.5">
      <c r="A125" s="98"/>
      <c r="B125" s="96">
        <v>-0.3</v>
      </c>
      <c r="C125" s="97">
        <v>-0.2</v>
      </c>
    </row>
    <row r="126" spans="1:3" ht="13.5">
      <c r="A126" s="95"/>
      <c r="B126" s="96">
        <v>-0.3</v>
      </c>
      <c r="C126" s="97">
        <v>0</v>
      </c>
    </row>
    <row r="127" spans="1:3" ht="13.5">
      <c r="A127" s="95">
        <v>4</v>
      </c>
      <c r="B127" s="96">
        <v>-0.9</v>
      </c>
      <c r="C127" s="97">
        <v>-0.2</v>
      </c>
    </row>
    <row r="128" spans="1:3" ht="13.5">
      <c r="A128" s="95"/>
      <c r="B128" s="96">
        <v>-1.1</v>
      </c>
      <c r="C128" s="97">
        <v>-0.6</v>
      </c>
    </row>
    <row r="129" spans="1:3" ht="13.5">
      <c r="A129" s="95"/>
      <c r="B129" s="96">
        <v>-0.8</v>
      </c>
      <c r="C129" s="97">
        <v>-0.4</v>
      </c>
    </row>
    <row r="130" spans="1:3" ht="14.25" customHeight="1">
      <c r="A130" s="95">
        <v>7</v>
      </c>
      <c r="B130" s="96">
        <v>-0.6</v>
      </c>
      <c r="C130" s="97">
        <v>-0.5</v>
      </c>
    </row>
    <row r="131" spans="1:3" ht="14.25" customHeight="1">
      <c r="A131" s="95"/>
      <c r="B131" s="96">
        <v>-0.5</v>
      </c>
      <c r="C131" s="97">
        <v>-0.7</v>
      </c>
    </row>
    <row r="132" spans="1:3" ht="13.5">
      <c r="A132" s="95"/>
      <c r="B132" s="96">
        <v>-0.4</v>
      </c>
      <c r="C132" s="97">
        <v>-0.8</v>
      </c>
    </row>
    <row r="133" spans="1:3" ht="13.5">
      <c r="A133" s="95">
        <v>10</v>
      </c>
      <c r="B133" s="96">
        <v>0.1</v>
      </c>
      <c r="C133" s="97">
        <v>-0.6</v>
      </c>
    </row>
    <row r="134" spans="1:3" ht="13.5">
      <c r="A134" s="95"/>
      <c r="B134" s="96">
        <v>-0.2</v>
      </c>
      <c r="C134" s="97">
        <v>-0.7</v>
      </c>
    </row>
    <row r="135" spans="1:3" ht="13.5">
      <c r="A135" s="95"/>
      <c r="B135" s="96">
        <v>-0.4</v>
      </c>
      <c r="C135" s="96">
        <v>-0.8</v>
      </c>
    </row>
    <row r="136" spans="1:3" ht="13.5">
      <c r="A136" s="70" t="s">
        <v>223</v>
      </c>
      <c r="B136" s="122">
        <v>-0.4</v>
      </c>
      <c r="C136" s="122">
        <v>-0.4</v>
      </c>
    </row>
    <row r="137" spans="2:3" ht="13.5">
      <c r="B137" s="122">
        <v>-0.6</v>
      </c>
      <c r="C137" s="122">
        <v>-0.4</v>
      </c>
    </row>
    <row r="138" spans="2:3" ht="13.5">
      <c r="B138" s="122">
        <v>-0.8</v>
      </c>
      <c r="C138" s="122">
        <v>-0.5</v>
      </c>
    </row>
    <row r="139" spans="1:3" ht="13.5">
      <c r="A139" s="70">
        <v>4</v>
      </c>
      <c r="B139" s="122">
        <v>-1.1</v>
      </c>
      <c r="C139" s="122">
        <v>-0.4</v>
      </c>
    </row>
    <row r="140" spans="2:3" ht="13.5">
      <c r="B140" s="122">
        <v>-1</v>
      </c>
      <c r="C140" s="122">
        <v>-0.4</v>
      </c>
    </row>
    <row r="141" spans="2:3" ht="13.5">
      <c r="B141" s="122">
        <v>-1</v>
      </c>
      <c r="C141" s="122">
        <v>-0.6</v>
      </c>
    </row>
    <row r="142" spans="1:3" ht="13.5">
      <c r="A142" s="70">
        <v>7</v>
      </c>
      <c r="B142" s="122">
        <v>-0.9</v>
      </c>
      <c r="C142" s="122">
        <v>-0.8</v>
      </c>
    </row>
    <row r="143" spans="2:3" ht="13.5">
      <c r="B143" s="122">
        <v>-0.3</v>
      </c>
      <c r="C143" s="122">
        <v>-0.5</v>
      </c>
    </row>
    <row r="144" spans="2:3" ht="13.5">
      <c r="B144" s="122">
        <v>-0.4</v>
      </c>
      <c r="C144" s="122">
        <v>-0.9</v>
      </c>
    </row>
    <row r="145" spans="1:3" ht="13.5">
      <c r="A145" s="70">
        <v>10</v>
      </c>
      <c r="B145" s="122">
        <v>0.2</v>
      </c>
      <c r="C145" s="122">
        <v>-0.6</v>
      </c>
    </row>
    <row r="146" spans="2:3" ht="13.5">
      <c r="B146" s="122">
        <v>-0.1</v>
      </c>
      <c r="C146" s="122">
        <v>-0.6</v>
      </c>
    </row>
    <row r="147" spans="2:3" ht="13.5">
      <c r="B147" s="122">
        <v>-0.1</v>
      </c>
      <c r="C147" s="122">
        <v>-0.5</v>
      </c>
    </row>
    <row r="148" spans="1:3" ht="13.5">
      <c r="A148" s="70" t="s">
        <v>224</v>
      </c>
      <c r="B148" s="122">
        <v>-0.8</v>
      </c>
      <c r="C148" s="122">
        <v>-0.7</v>
      </c>
    </row>
    <row r="149" spans="2:3" ht="13.5">
      <c r="B149" s="122">
        <v>-0.6</v>
      </c>
      <c r="C149" s="122">
        <v>-0.4</v>
      </c>
    </row>
    <row r="150" spans="2:3" ht="13.5">
      <c r="B150" s="122">
        <v>-0.6</v>
      </c>
      <c r="C150" s="122">
        <v>-0.3</v>
      </c>
    </row>
    <row r="151" spans="1:3" ht="13.5">
      <c r="A151" s="70">
        <v>4</v>
      </c>
      <c r="B151" s="122">
        <v>-1.2</v>
      </c>
      <c r="C151" s="122">
        <v>-0.5</v>
      </c>
    </row>
    <row r="152" spans="2:3" ht="13.5">
      <c r="B152" s="122">
        <v>-0.6</v>
      </c>
      <c r="C152" s="122">
        <v>0.1</v>
      </c>
    </row>
    <row r="153" spans="2:3" ht="13.5">
      <c r="B153" s="122">
        <v>-0.3</v>
      </c>
      <c r="C153" s="122">
        <v>0.1</v>
      </c>
    </row>
    <row r="154" spans="1:3" ht="13.5">
      <c r="A154" s="70">
        <v>7</v>
      </c>
      <c r="B154" s="122">
        <v>0.1</v>
      </c>
      <c r="C154" s="122">
        <v>0.1</v>
      </c>
    </row>
    <row r="155" spans="2:3" ht="13.5">
      <c r="B155" s="122">
        <v>0.2</v>
      </c>
      <c r="C155" s="122">
        <v>-0.1</v>
      </c>
    </row>
    <row r="156" spans="2:3" ht="13.5">
      <c r="B156" s="122">
        <v>0.8</v>
      </c>
      <c r="C156" s="122">
        <v>0.3</v>
      </c>
    </row>
    <row r="157" spans="1:3" ht="13.5">
      <c r="A157" s="70">
        <v>10</v>
      </c>
      <c r="B157" s="122">
        <v>1.1</v>
      </c>
      <c r="C157" s="122">
        <v>0.3</v>
      </c>
    </row>
    <row r="158" spans="2:3" ht="13.5">
      <c r="B158" s="122">
        <v>0.9</v>
      </c>
      <c r="C158" s="122">
        <v>0.3</v>
      </c>
    </row>
    <row r="159" spans="2:3" ht="13.5">
      <c r="B159" s="122">
        <v>0.5</v>
      </c>
      <c r="C159" s="122">
        <v>0.1</v>
      </c>
    </row>
    <row r="160" spans="1:3" ht="13.5">
      <c r="A160" s="70" t="s">
        <v>225</v>
      </c>
      <c r="B160" s="122">
        <v>-0.1</v>
      </c>
      <c r="C160" s="122">
        <v>0.1</v>
      </c>
    </row>
    <row r="161" spans="2:3" ht="13.5">
      <c r="B161" s="122">
        <v>-0.1</v>
      </c>
      <c r="C161" s="122">
        <v>0.1</v>
      </c>
    </row>
    <row r="162" spans="2:3" ht="13.5">
      <c r="B162" s="122">
        <v>-0.5</v>
      </c>
      <c r="C162" s="122">
        <v>-0.1</v>
      </c>
    </row>
    <row r="163" spans="1:3" ht="13.5">
      <c r="A163" s="70">
        <v>4</v>
      </c>
      <c r="B163" s="122">
        <v>-0.6</v>
      </c>
      <c r="C163" s="122">
        <v>0.2</v>
      </c>
    </row>
    <row r="164" spans="2:3" ht="13.5">
      <c r="B164" s="122">
        <v>-0.8</v>
      </c>
      <c r="C164" s="122">
        <v>-0.1</v>
      </c>
    </row>
    <row r="165" spans="2:3" ht="13.5">
      <c r="B165" s="122">
        <v>-0.2</v>
      </c>
      <c r="C165" s="122">
        <v>0.2</v>
      </c>
    </row>
    <row r="166" spans="1:3" ht="13.5">
      <c r="A166" s="70">
        <v>7</v>
      </c>
      <c r="B166" s="122">
        <v>0.3</v>
      </c>
      <c r="C166" s="122">
        <v>0.3</v>
      </c>
    </row>
    <row r="167" spans="2:3" ht="13.5">
      <c r="B167" s="122">
        <v>0.4</v>
      </c>
      <c r="C167" s="122">
        <v>0</v>
      </c>
    </row>
    <row r="168" spans="2:3" ht="13.5">
      <c r="B168" s="122">
        <v>0.4</v>
      </c>
      <c r="C168" s="122">
        <v>-0.2</v>
      </c>
    </row>
    <row r="169" spans="1:3" ht="13.5">
      <c r="A169" s="70">
        <v>10</v>
      </c>
      <c r="B169" s="122">
        <v>0.5</v>
      </c>
      <c r="C169" s="122">
        <v>-0.3</v>
      </c>
    </row>
    <row r="170" spans="2:3" ht="13.5">
      <c r="B170" s="122">
        <v>0.4</v>
      </c>
      <c r="C170" s="122">
        <v>-0.3</v>
      </c>
    </row>
    <row r="171" spans="2:3" ht="13.5">
      <c r="B171" s="122">
        <v>0.3</v>
      </c>
      <c r="C171" s="122">
        <v>-0.1</v>
      </c>
    </row>
    <row r="172" spans="1:3" ht="13.5">
      <c r="A172" s="70" t="s">
        <v>226</v>
      </c>
      <c r="B172" s="122">
        <v>-0.8</v>
      </c>
      <c r="C172" s="122">
        <v>-0.6</v>
      </c>
    </row>
    <row r="173" spans="2:3" ht="13.5">
      <c r="B173" s="122">
        <v>-1.2</v>
      </c>
      <c r="C173" s="122">
        <v>-0.9</v>
      </c>
    </row>
    <row r="174" spans="2:3" ht="13.5">
      <c r="B174" s="122">
        <v>-0.8</v>
      </c>
      <c r="C174" s="122">
        <v>-0.3</v>
      </c>
    </row>
    <row r="175" spans="1:3" ht="13.5">
      <c r="A175" s="70">
        <v>4</v>
      </c>
      <c r="B175" s="122">
        <v>-1.3</v>
      </c>
      <c r="C175" s="122">
        <v>-0.5</v>
      </c>
    </row>
    <row r="176" spans="2:3" ht="13.5">
      <c r="B176" s="122">
        <v>-1.3</v>
      </c>
      <c r="C176" s="122">
        <v>-0.5</v>
      </c>
    </row>
    <row r="177" spans="2:3" ht="13.5">
      <c r="B177" s="122">
        <v>-0.9</v>
      </c>
      <c r="C177" s="122">
        <v>-0.4</v>
      </c>
    </row>
    <row r="178" spans="1:3" ht="13.5">
      <c r="A178" s="70">
        <v>7</v>
      </c>
      <c r="B178" s="122">
        <v>-0.3</v>
      </c>
      <c r="C178" s="122">
        <v>-0.4</v>
      </c>
    </row>
    <row r="179" spans="2:3" ht="13.5">
      <c r="B179" s="122">
        <v>0.2</v>
      </c>
      <c r="C179" s="122">
        <v>-0.3</v>
      </c>
    </row>
    <row r="180" spans="2:3" ht="13.5">
      <c r="B180" s="122">
        <v>0.7</v>
      </c>
      <c r="C180" s="122">
        <v>0</v>
      </c>
    </row>
    <row r="181" spans="1:3" ht="13.5">
      <c r="A181" s="70">
        <v>10</v>
      </c>
      <c r="B181" s="122">
        <v>0</v>
      </c>
      <c r="C181" s="122">
        <v>-0.8</v>
      </c>
    </row>
    <row r="182" spans="2:3" ht="13.5">
      <c r="B182" s="122">
        <v>0.3</v>
      </c>
      <c r="C182" s="122">
        <v>-0.4</v>
      </c>
    </row>
    <row r="183" spans="2:3" ht="13.5">
      <c r="B183" s="122">
        <v>0</v>
      </c>
      <c r="C183" s="122">
        <v>-0.5</v>
      </c>
    </row>
    <row r="184" spans="1:3" ht="13.5">
      <c r="A184" s="70" t="s">
        <v>227</v>
      </c>
      <c r="B184" s="122">
        <v>-0.5</v>
      </c>
      <c r="C184" s="122">
        <v>-0.3</v>
      </c>
    </row>
    <row r="185" spans="2:3" ht="13.5">
      <c r="B185" s="122">
        <v>-0.9</v>
      </c>
      <c r="C185" s="122">
        <v>-0.6</v>
      </c>
    </row>
    <row r="186" spans="2:3" ht="13.5">
      <c r="B186" s="122">
        <v>-0.9</v>
      </c>
      <c r="C186" s="122">
        <v>-0.3</v>
      </c>
    </row>
    <row r="187" spans="1:3" ht="13.5">
      <c r="A187" s="70">
        <v>4</v>
      </c>
      <c r="B187" s="122">
        <v>-1.5</v>
      </c>
      <c r="C187" s="122">
        <v>-0.6</v>
      </c>
    </row>
    <row r="188" spans="2:3" ht="13.5">
      <c r="B188" s="122">
        <v>-1.5</v>
      </c>
      <c r="C188" s="122">
        <v>-0.6</v>
      </c>
    </row>
    <row r="189" spans="2:3" ht="13.5">
      <c r="B189" s="122">
        <v>-0.9</v>
      </c>
      <c r="C189" s="122">
        <v>-0.4</v>
      </c>
    </row>
    <row r="190" spans="1:3" ht="13.5">
      <c r="A190" s="70">
        <v>7</v>
      </c>
      <c r="B190" s="122">
        <v>-1.1</v>
      </c>
      <c r="C190" s="122">
        <v>-1.2</v>
      </c>
    </row>
    <row r="191" spans="2:3" ht="13.5">
      <c r="B191" s="122">
        <v>-0.6</v>
      </c>
      <c r="C191" s="122">
        <v>-1.2</v>
      </c>
    </row>
    <row r="192" spans="2:3" ht="13.5">
      <c r="B192" s="122">
        <v>-0.3</v>
      </c>
      <c r="C192" s="122">
        <v>-1.2</v>
      </c>
    </row>
    <row r="193" spans="1:3" ht="13.5">
      <c r="A193" s="70">
        <v>10</v>
      </c>
      <c r="B193" s="122">
        <v>-0.1</v>
      </c>
      <c r="C193" s="122">
        <v>-0.9</v>
      </c>
    </row>
    <row r="194" spans="2:3" ht="13.5">
      <c r="B194" s="122">
        <v>-0.1</v>
      </c>
      <c r="C194" s="122">
        <v>-0.8</v>
      </c>
    </row>
    <row r="195" spans="2:3" ht="13.5">
      <c r="B195" s="122">
        <v>-0.3</v>
      </c>
      <c r="C195" s="122">
        <v>-0.7</v>
      </c>
    </row>
    <row r="196" spans="1:3" ht="13.5">
      <c r="A196" s="70" t="s">
        <v>228</v>
      </c>
      <c r="B196" s="122">
        <v>-0.8</v>
      </c>
      <c r="C196" s="122">
        <v>-0.7</v>
      </c>
    </row>
    <row r="197" spans="2:3" ht="13.5">
      <c r="B197" s="122">
        <v>-0.8</v>
      </c>
      <c r="C197" s="122">
        <v>-0.4</v>
      </c>
    </row>
    <row r="198" spans="2:3" ht="13.5">
      <c r="B198" s="122">
        <v>-1.2</v>
      </c>
      <c r="C198" s="122">
        <v>-0.4</v>
      </c>
    </row>
    <row r="199" spans="1:3" ht="13.5">
      <c r="A199" s="70">
        <v>4</v>
      </c>
      <c r="B199" s="122">
        <v>-1.3</v>
      </c>
      <c r="C199" s="122">
        <v>-0.3</v>
      </c>
    </row>
    <row r="200" spans="2:3" ht="13.5">
      <c r="B200" s="122">
        <v>-1.2</v>
      </c>
      <c r="C200" s="122">
        <v>-0.2</v>
      </c>
    </row>
    <row r="201" spans="2:3" ht="13.5">
      <c r="B201" s="122">
        <v>-1</v>
      </c>
      <c r="C201" s="122">
        <v>-0.4</v>
      </c>
    </row>
    <row r="202" spans="1:3" ht="13.5">
      <c r="A202" s="70">
        <v>7</v>
      </c>
      <c r="B202" s="122">
        <v>0</v>
      </c>
      <c r="C202" s="122">
        <v>-0.2</v>
      </c>
    </row>
    <row r="203" spans="2:3" ht="13.5">
      <c r="B203" s="122">
        <v>0.5</v>
      </c>
      <c r="C203" s="122">
        <v>-0.2</v>
      </c>
    </row>
    <row r="204" spans="2:3" ht="13.5">
      <c r="B204" s="122">
        <v>0.6</v>
      </c>
      <c r="C204" s="122">
        <v>-0.4</v>
      </c>
    </row>
    <row r="205" spans="1:3" ht="13.5">
      <c r="A205" s="70">
        <v>10</v>
      </c>
      <c r="B205" s="122">
        <v>0.2</v>
      </c>
      <c r="C205" s="122">
        <v>-0.7</v>
      </c>
    </row>
    <row r="206" spans="2:3" ht="13.5">
      <c r="B206" s="122">
        <v>0.6</v>
      </c>
      <c r="C206" s="122">
        <v>-0.1</v>
      </c>
    </row>
    <row r="207" spans="2:3" ht="13.5">
      <c r="B207" s="122">
        <v>0.3</v>
      </c>
      <c r="C207" s="122">
        <v>-0.1</v>
      </c>
    </row>
    <row r="208" spans="1:3" ht="13.5">
      <c r="A208" s="70" t="s">
        <v>229</v>
      </c>
      <c r="B208" s="122">
        <v>0.2</v>
      </c>
      <c r="C208" s="122">
        <v>0.3</v>
      </c>
    </row>
    <row r="209" spans="2:3" ht="13.5">
      <c r="B209" s="122">
        <v>0</v>
      </c>
      <c r="C209" s="122">
        <v>0.5</v>
      </c>
    </row>
    <row r="210" spans="2:3" ht="13.5">
      <c r="B210" s="122">
        <v>-0.4</v>
      </c>
      <c r="C210" s="122">
        <v>0.5</v>
      </c>
    </row>
    <row r="211" spans="1:3" ht="13.5">
      <c r="A211" s="70">
        <v>4</v>
      </c>
      <c r="B211" s="122">
        <v>-0.4</v>
      </c>
      <c r="C211" s="122">
        <v>0.6</v>
      </c>
    </row>
    <row r="212" spans="2:3" ht="13.5">
      <c r="B212" s="122">
        <v>-0.4</v>
      </c>
      <c r="C212" s="122">
        <v>0.6</v>
      </c>
    </row>
    <row r="213" spans="2:3" ht="13.5">
      <c r="B213" s="122">
        <v>0.4</v>
      </c>
      <c r="C213" s="122">
        <v>1</v>
      </c>
    </row>
    <row r="214" spans="1:3" ht="13.5">
      <c r="A214" s="70">
        <v>7</v>
      </c>
      <c r="B214" s="122">
        <v>1.2</v>
      </c>
      <c r="C214" s="122">
        <v>0.9</v>
      </c>
    </row>
    <row r="215" spans="2:3" ht="13.5">
      <c r="B215" s="122">
        <v>2</v>
      </c>
      <c r="C215" s="122">
        <v>1.1</v>
      </c>
    </row>
    <row r="216" spans="2:3" ht="13.5">
      <c r="B216" s="122">
        <v>3</v>
      </c>
      <c r="C216" s="122">
        <v>1.9</v>
      </c>
    </row>
    <row r="217" spans="1:3" ht="13.5">
      <c r="A217" s="70">
        <v>10</v>
      </c>
      <c r="B217" s="122">
        <v>3.1</v>
      </c>
      <c r="C217" s="122">
        <v>2.2</v>
      </c>
    </row>
    <row r="218" spans="2:3" ht="13.5">
      <c r="B218" s="122">
        <v>2.1</v>
      </c>
      <c r="C218" s="122">
        <v>1.4</v>
      </c>
    </row>
    <row r="219" spans="2:3" ht="13.5">
      <c r="B219" s="122">
        <v>1.9</v>
      </c>
      <c r="C219" s="122">
        <v>1.5</v>
      </c>
    </row>
    <row r="220" spans="1:3" ht="13.5">
      <c r="A220" s="70" t="s">
        <v>230</v>
      </c>
      <c r="B220" s="122">
        <v>0.5</v>
      </c>
      <c r="C220" s="122">
        <v>0.6</v>
      </c>
    </row>
    <row r="221" spans="2:3" ht="13.5">
      <c r="B221" s="122">
        <v>0.5</v>
      </c>
      <c r="C221" s="122">
        <v>1</v>
      </c>
    </row>
    <row r="222" spans="2:3" ht="13.5">
      <c r="B222" s="122">
        <v>0</v>
      </c>
      <c r="C222" s="122">
        <v>1</v>
      </c>
    </row>
    <row r="223" spans="1:3" ht="13.5">
      <c r="A223" s="70">
        <v>4</v>
      </c>
      <c r="B223" s="122">
        <v>0</v>
      </c>
      <c r="C223" s="122">
        <v>1</v>
      </c>
    </row>
    <row r="224" spans="2:3" ht="13.5">
      <c r="B224" s="122">
        <v>0.1</v>
      </c>
      <c r="C224" s="122">
        <v>1.1</v>
      </c>
    </row>
    <row r="225" spans="2:3" ht="13.5">
      <c r="B225" s="122">
        <v>0.9</v>
      </c>
      <c r="C225" s="122">
        <v>1.5</v>
      </c>
    </row>
    <row r="226" spans="1:3" ht="13.5">
      <c r="A226" s="70">
        <v>7</v>
      </c>
      <c r="B226" s="122">
        <v>2.7</v>
      </c>
      <c r="C226" s="122">
        <v>2.3</v>
      </c>
    </row>
    <row r="227" spans="2:3" ht="13.5">
      <c r="B227" s="122">
        <v>3.6</v>
      </c>
      <c r="C227" s="122">
        <v>2.7</v>
      </c>
    </row>
    <row r="228" spans="2:3" ht="13.5">
      <c r="B228" s="122">
        <v>4.1</v>
      </c>
      <c r="C228" s="122">
        <v>3</v>
      </c>
    </row>
    <row r="229" spans="1:3" ht="13.5">
      <c r="A229" s="70">
        <v>10</v>
      </c>
      <c r="B229" s="122">
        <v>3.5</v>
      </c>
      <c r="C229" s="122">
        <v>2.6</v>
      </c>
    </row>
    <row r="230" spans="2:3" ht="13.5">
      <c r="B230" s="122">
        <v>3</v>
      </c>
      <c r="C230" s="122">
        <v>2.3</v>
      </c>
    </row>
    <row r="231" spans="2:3" ht="13.5">
      <c r="B231" s="122">
        <v>2.3</v>
      </c>
      <c r="C231" s="122">
        <v>2</v>
      </c>
    </row>
    <row r="232" spans="1:3" ht="13.5">
      <c r="A232" s="70" t="s">
        <v>231</v>
      </c>
      <c r="B232" s="122">
        <v>1.5</v>
      </c>
      <c r="C232" s="122">
        <v>1.6</v>
      </c>
    </row>
    <row r="233" spans="2:3" ht="13.5">
      <c r="B233" s="122">
        <v>0.7</v>
      </c>
      <c r="C233" s="122">
        <v>1.2</v>
      </c>
    </row>
    <row r="234" spans="2:3" ht="13.5">
      <c r="B234" s="122">
        <v>0.3</v>
      </c>
      <c r="C234" s="122">
        <v>1.3</v>
      </c>
    </row>
    <row r="235" spans="1:3" ht="13.5">
      <c r="A235" s="70">
        <v>4</v>
      </c>
      <c r="B235" s="122">
        <v>0.7</v>
      </c>
      <c r="C235" s="122">
        <v>1.8</v>
      </c>
    </row>
    <row r="236" spans="2:3" ht="13.5">
      <c r="B236" s="122">
        <v>0.4</v>
      </c>
      <c r="C236" s="122">
        <v>1.3</v>
      </c>
    </row>
    <row r="237" spans="2:3" ht="13.5">
      <c r="B237" s="122">
        <v>0.5</v>
      </c>
      <c r="C237" s="122">
        <v>1.1</v>
      </c>
    </row>
    <row r="238" spans="1:3" ht="13.5">
      <c r="A238" s="70">
        <v>7</v>
      </c>
      <c r="B238" s="122">
        <v>1.4</v>
      </c>
      <c r="C238" s="122">
        <v>1</v>
      </c>
    </row>
    <row r="239" spans="2:3" ht="13.5">
      <c r="B239" s="122">
        <v>1.7</v>
      </c>
      <c r="C239" s="122">
        <v>0.8</v>
      </c>
    </row>
    <row r="240" spans="2:3" ht="13.5">
      <c r="B240" s="122">
        <v>1.7</v>
      </c>
      <c r="C240" s="122">
        <v>0.6</v>
      </c>
    </row>
    <row r="241" spans="1:3" ht="13.5">
      <c r="A241" s="70">
        <v>10</v>
      </c>
      <c r="B241" s="122">
        <v>1</v>
      </c>
      <c r="C241" s="122">
        <v>0.1</v>
      </c>
    </row>
    <row r="242" spans="2:3" ht="13.5">
      <c r="B242" s="122">
        <v>0.3</v>
      </c>
      <c r="C242" s="122">
        <v>-0.4</v>
      </c>
    </row>
    <row r="243" spans="2:3" ht="13.5">
      <c r="B243" s="122">
        <v>-0.1</v>
      </c>
      <c r="C243" s="122">
        <v>-0.4</v>
      </c>
    </row>
    <row r="244" spans="1:3" ht="13.5">
      <c r="A244" s="70" t="s">
        <v>232</v>
      </c>
      <c r="B244" s="122">
        <v>-0.6</v>
      </c>
      <c r="C244" s="122">
        <v>-0.5</v>
      </c>
    </row>
    <row r="245" spans="2:3" ht="13.5">
      <c r="B245" s="122">
        <v>-1.2</v>
      </c>
      <c r="C245" s="122">
        <v>-0.7</v>
      </c>
    </row>
    <row r="246" spans="2:3" ht="13.5">
      <c r="B246" s="122">
        <v>-1.7</v>
      </c>
      <c r="C246" s="122">
        <v>-0.7</v>
      </c>
    </row>
    <row r="247" spans="1:3" ht="13.5">
      <c r="A247" s="70">
        <v>4</v>
      </c>
      <c r="B247" s="122">
        <v>-1.9</v>
      </c>
      <c r="C247" s="122">
        <v>-0.8</v>
      </c>
    </row>
    <row r="248" spans="2:3" ht="13.5">
      <c r="B248" s="122">
        <v>-1.6</v>
      </c>
      <c r="C248" s="122">
        <v>-0.7</v>
      </c>
    </row>
    <row r="249" spans="2:3" ht="13.5">
      <c r="B249" s="122">
        <v>-1.5</v>
      </c>
      <c r="C249" s="122">
        <v>-1</v>
      </c>
    </row>
    <row r="250" spans="1:3" ht="13.5">
      <c r="A250" s="70">
        <v>7</v>
      </c>
      <c r="B250" s="122">
        <v>-1.3</v>
      </c>
      <c r="C250" s="122">
        <v>-1.7</v>
      </c>
    </row>
    <row r="251" spans="2:3" ht="13.5">
      <c r="B251" s="122">
        <v>-0.5</v>
      </c>
      <c r="C251" s="122">
        <v>-1.4</v>
      </c>
    </row>
    <row r="252" spans="2:3" ht="13.5">
      <c r="B252" s="122">
        <v>-0.6</v>
      </c>
      <c r="C252" s="122">
        <v>-1.6</v>
      </c>
    </row>
    <row r="253" spans="1:3" ht="13.5">
      <c r="A253" s="70">
        <v>10</v>
      </c>
      <c r="B253" s="122">
        <v>-0.6</v>
      </c>
      <c r="C253" s="122">
        <v>-1.4</v>
      </c>
    </row>
    <row r="254" spans="2:3" ht="13.5">
      <c r="B254" s="122">
        <v>-0.6</v>
      </c>
      <c r="C254" s="122">
        <v>-1.2</v>
      </c>
    </row>
    <row r="255" spans="2:3" ht="13.5">
      <c r="B255" s="122">
        <v>-1.1</v>
      </c>
      <c r="C255" s="122">
        <v>-1.4</v>
      </c>
    </row>
    <row r="256" spans="1:3" ht="13.5">
      <c r="A256" s="70" t="s">
        <v>233</v>
      </c>
      <c r="B256" s="122">
        <v>-1.2</v>
      </c>
      <c r="C256" s="122">
        <v>-1.1</v>
      </c>
    </row>
    <row r="257" spans="2:3" ht="13.5">
      <c r="B257" s="122">
        <v>-1.4</v>
      </c>
      <c r="C257" s="122">
        <v>-0.9</v>
      </c>
    </row>
    <row r="258" spans="2:3" ht="13.5">
      <c r="B258" s="122">
        <v>-2.4</v>
      </c>
      <c r="C258" s="122">
        <v>-1.4</v>
      </c>
    </row>
    <row r="259" spans="1:3" ht="13.5">
      <c r="A259" s="70">
        <v>4</v>
      </c>
      <c r="B259" s="122">
        <v>-3</v>
      </c>
      <c r="C259" s="122">
        <v>-1.9</v>
      </c>
    </row>
    <row r="260" spans="2:3" ht="13.5">
      <c r="B260" s="122">
        <v>-3.2</v>
      </c>
      <c r="C260" s="122">
        <v>-2.4</v>
      </c>
    </row>
    <row r="261" spans="2:3" ht="13.5">
      <c r="B261" s="122">
        <v>-2.1</v>
      </c>
      <c r="C261" s="122">
        <v>-1.6</v>
      </c>
    </row>
    <row r="262" spans="1:3" ht="13.5">
      <c r="A262" s="70">
        <v>7</v>
      </c>
      <c r="B262" s="122">
        <v>-2.1</v>
      </c>
      <c r="C262" s="122">
        <v>-2.5</v>
      </c>
    </row>
    <row r="263" spans="2:3" ht="13.5">
      <c r="B263" s="122">
        <v>-2.1</v>
      </c>
      <c r="C263" s="122">
        <v>-3</v>
      </c>
    </row>
    <row r="264" spans="2:3" ht="13.5">
      <c r="B264" s="122">
        <v>-2.1</v>
      </c>
      <c r="C264" s="122">
        <v>-3.1</v>
      </c>
    </row>
    <row r="265" spans="1:3" ht="13.5">
      <c r="A265" s="70">
        <v>10</v>
      </c>
      <c r="B265" s="122">
        <v>-2.3</v>
      </c>
      <c r="C265" s="122">
        <v>-3.1</v>
      </c>
    </row>
    <row r="266" spans="2:3" ht="13.5">
      <c r="B266" s="122">
        <v>-2.2</v>
      </c>
      <c r="C266" s="122">
        <v>-2.8</v>
      </c>
    </row>
    <row r="267" spans="2:3" ht="13.5">
      <c r="B267" s="122">
        <v>-2.2</v>
      </c>
      <c r="C267" s="122">
        <v>-2.4</v>
      </c>
    </row>
    <row r="268" spans="1:3" ht="13.5">
      <c r="A268" s="70" t="s">
        <v>234</v>
      </c>
      <c r="B268" s="122">
        <v>-2.5</v>
      </c>
      <c r="C268" s="122">
        <v>-2.4</v>
      </c>
    </row>
    <row r="269" spans="2:3" ht="13.5">
      <c r="B269" s="122">
        <v>-2.5</v>
      </c>
      <c r="C269" s="122">
        <v>-2</v>
      </c>
    </row>
    <row r="270" spans="2:3" ht="13.5">
      <c r="B270" s="122">
        <v>-2.1</v>
      </c>
      <c r="C270" s="122">
        <v>-1</v>
      </c>
    </row>
    <row r="271" spans="1:3" ht="13.5">
      <c r="A271" s="70">
        <v>4</v>
      </c>
      <c r="B271" s="122">
        <v>-2.7</v>
      </c>
      <c r="C271" s="122">
        <v>-1.7</v>
      </c>
    </row>
    <row r="272" spans="2:3" ht="13.5">
      <c r="B272" s="122">
        <v>-1.9</v>
      </c>
      <c r="C272" s="122">
        <v>-1.1</v>
      </c>
    </row>
    <row r="273" spans="2:3" ht="13.5">
      <c r="B273" s="122">
        <v>-1.6</v>
      </c>
      <c r="C273" s="122">
        <v>-1.2</v>
      </c>
    </row>
    <row r="274" spans="1:3" ht="13.5">
      <c r="A274" s="70">
        <v>7</v>
      </c>
      <c r="B274" s="122">
        <v>-0.6</v>
      </c>
      <c r="C274" s="122">
        <v>-1</v>
      </c>
    </row>
    <row r="275" spans="2:3" ht="13.5">
      <c r="B275" s="122">
        <v>-0.2</v>
      </c>
      <c r="C275" s="122">
        <v>-1.2</v>
      </c>
    </row>
    <row r="276" spans="2:3" ht="13.5">
      <c r="B276" s="122">
        <v>0.1</v>
      </c>
      <c r="C276" s="122">
        <v>-0.9</v>
      </c>
    </row>
    <row r="277" spans="1:3" ht="13.5">
      <c r="A277" s="70">
        <v>10</v>
      </c>
      <c r="B277" s="122">
        <v>0.5</v>
      </c>
      <c r="C277" s="122">
        <v>-0.3</v>
      </c>
    </row>
    <row r="278" spans="2:3" ht="13.5">
      <c r="B278" s="122">
        <v>0.4</v>
      </c>
      <c r="C278" s="122">
        <v>-0.1</v>
      </c>
    </row>
    <row r="279" spans="2:3" ht="13.5">
      <c r="B279" s="122">
        <v>0</v>
      </c>
      <c r="C279" s="122">
        <v>-0.2</v>
      </c>
    </row>
    <row r="280" spans="1:3" ht="13.5">
      <c r="A280" s="70" t="s">
        <v>235</v>
      </c>
      <c r="B280" s="122">
        <v>-0.3</v>
      </c>
      <c r="C280" s="122">
        <v>-0.1</v>
      </c>
    </row>
    <row r="281" spans="2:3" ht="13.5">
      <c r="B281" s="122">
        <v>-0.4</v>
      </c>
      <c r="C281" s="122">
        <v>0.1</v>
      </c>
    </row>
    <row r="282" spans="2:3" ht="13.5">
      <c r="B282" s="122">
        <v>-1</v>
      </c>
      <c r="C282" s="122">
        <v>0.1</v>
      </c>
    </row>
    <row r="283" spans="1:3" ht="13.5">
      <c r="A283" s="70">
        <v>4</v>
      </c>
      <c r="B283" s="122">
        <v>-0.9</v>
      </c>
      <c r="C283" s="122">
        <v>0.1</v>
      </c>
    </row>
    <row r="284" spans="2:3" ht="13.5">
      <c r="B284" s="122">
        <v>-0.1</v>
      </c>
      <c r="C284" s="122">
        <v>0.6</v>
      </c>
    </row>
    <row r="285" spans="2:3" ht="13.5">
      <c r="B285" s="122">
        <v>0</v>
      </c>
      <c r="C285" s="122">
        <v>0.5</v>
      </c>
    </row>
    <row r="286" spans="1:3" ht="13.5">
      <c r="A286" s="70">
        <v>7</v>
      </c>
      <c r="B286" s="122">
        <v>2.4</v>
      </c>
      <c r="C286" s="122">
        <v>2</v>
      </c>
    </row>
    <row r="287" spans="2:3" ht="13.5">
      <c r="B287" s="122">
        <v>3.1</v>
      </c>
      <c r="C287" s="122">
        <v>2.1</v>
      </c>
    </row>
    <row r="288" spans="2:3" ht="13.5">
      <c r="B288" s="122">
        <v>3.3</v>
      </c>
      <c r="C288" s="122">
        <v>2.3</v>
      </c>
    </row>
    <row r="289" spans="1:3" ht="13.5">
      <c r="A289" s="70">
        <v>10</v>
      </c>
      <c r="B289" s="122">
        <v>2.9</v>
      </c>
      <c r="C289" s="122">
        <v>2</v>
      </c>
    </row>
    <row r="290" spans="2:3" ht="13.5">
      <c r="B290" s="122">
        <v>2.3</v>
      </c>
      <c r="C290" s="122">
        <v>1.8</v>
      </c>
    </row>
    <row r="291" spans="2:3" ht="13.5">
      <c r="B291" s="122">
        <v>1.2</v>
      </c>
      <c r="C291" s="122">
        <v>1</v>
      </c>
    </row>
    <row r="292" spans="1:3" ht="13.5">
      <c r="A292" s="70" t="s">
        <v>253</v>
      </c>
      <c r="B292" s="122">
        <v>1.8</v>
      </c>
      <c r="C292" s="122">
        <v>2</v>
      </c>
    </row>
    <row r="293" spans="2:3" ht="13.5">
      <c r="B293" s="122">
        <v>1.5</v>
      </c>
      <c r="C293" s="122">
        <v>2</v>
      </c>
    </row>
    <row r="294" spans="2:3" ht="13.5">
      <c r="B294" s="122">
        <v>0.9</v>
      </c>
      <c r="C294" s="122">
        <v>2.1</v>
      </c>
    </row>
    <row r="295" spans="1:3" ht="13.5">
      <c r="A295" s="70">
        <v>4</v>
      </c>
      <c r="B295" s="122">
        <v>1.4</v>
      </c>
      <c r="C295" s="122">
        <v>2.3</v>
      </c>
    </row>
    <row r="296" spans="2:3" ht="13.5">
      <c r="B296" s="122">
        <v>1.1</v>
      </c>
      <c r="C296" s="122">
        <v>1.8</v>
      </c>
    </row>
    <row r="297" spans="2:3" ht="13.5">
      <c r="B297" s="122">
        <v>1.1</v>
      </c>
      <c r="C297" s="122">
        <v>1.6</v>
      </c>
    </row>
    <row r="298" spans="1:3" ht="13.5">
      <c r="A298" s="70">
        <v>7</v>
      </c>
      <c r="B298" s="122">
        <v>1.7</v>
      </c>
      <c r="C298" s="122">
        <v>1.3</v>
      </c>
    </row>
    <row r="299" spans="2:3" ht="13.5">
      <c r="B299" s="122">
        <v>2.5</v>
      </c>
      <c r="C299" s="122">
        <v>1.4</v>
      </c>
    </row>
    <row r="300" spans="2:3" ht="13.5">
      <c r="B300" s="122">
        <v>1.9</v>
      </c>
      <c r="C300" s="122">
        <v>0.8</v>
      </c>
    </row>
    <row r="301" spans="1:3" ht="13.5">
      <c r="A301" s="70">
        <v>10</v>
      </c>
      <c r="B301" s="122">
        <v>2.2</v>
      </c>
      <c r="C301" s="122">
        <v>1.3</v>
      </c>
    </row>
    <row r="302" spans="2:3" ht="13.5">
      <c r="B302" s="122">
        <v>1.7</v>
      </c>
      <c r="C302" s="122">
        <v>1.3</v>
      </c>
    </row>
    <row r="303" spans="2:3" ht="13.5">
      <c r="B303" s="122">
        <v>1.1</v>
      </c>
      <c r="C303" s="122">
        <v>1</v>
      </c>
    </row>
    <row r="304" spans="1:3" ht="13.5">
      <c r="A304" s="70" t="s">
        <v>260</v>
      </c>
      <c r="B304" s="122">
        <v>1</v>
      </c>
      <c r="C304" s="122">
        <v>1.2</v>
      </c>
    </row>
    <row r="305" spans="2:3" ht="13.5">
      <c r="B305" s="122">
        <v>0.8</v>
      </c>
      <c r="C305" s="122">
        <v>1.3</v>
      </c>
    </row>
    <row r="306" spans="2:3" ht="13.5">
      <c r="B306" s="122">
        <v>0.2</v>
      </c>
      <c r="C306" s="122">
        <v>1.4</v>
      </c>
    </row>
    <row r="307" spans="1:3" ht="13.5">
      <c r="A307" s="70">
        <v>4</v>
      </c>
      <c r="B307" s="122">
        <v>1.4</v>
      </c>
      <c r="C307" s="122">
        <v>2.3</v>
      </c>
    </row>
    <row r="308" spans="2:3" ht="13.5">
      <c r="B308" s="122">
        <v>2</v>
      </c>
      <c r="C308" s="122">
        <v>2.7</v>
      </c>
    </row>
    <row r="309" spans="2:3" ht="13.5">
      <c r="B309" s="122">
        <v>1.5</v>
      </c>
      <c r="C309" s="122">
        <v>2</v>
      </c>
    </row>
    <row r="310" spans="1:3" ht="13.5">
      <c r="A310" s="70">
        <v>7</v>
      </c>
      <c r="B310" s="122">
        <v>2.2</v>
      </c>
      <c r="C310" s="122">
        <v>1.9</v>
      </c>
    </row>
    <row r="311" spans="2:3" ht="13.5">
      <c r="B311" s="122">
        <v>3.4</v>
      </c>
      <c r="C311" s="122">
        <v>2.3</v>
      </c>
    </row>
    <row r="312" spans="2:3" ht="13.5">
      <c r="B312" s="122">
        <v>3.9</v>
      </c>
      <c r="C312" s="122">
        <v>2.8</v>
      </c>
    </row>
    <row r="313" spans="1:3" ht="13.5">
      <c r="A313" s="70">
        <v>10</v>
      </c>
      <c r="B313" s="122">
        <v>3.6</v>
      </c>
      <c r="C313" s="122">
        <v>2.7</v>
      </c>
    </row>
    <row r="314" spans="2:3" ht="13.5">
      <c r="B314" s="122">
        <v>3.1</v>
      </c>
      <c r="C314" s="122">
        <v>2.7</v>
      </c>
    </row>
    <row r="315" spans="2:3" ht="13.5">
      <c r="B315" s="122">
        <v>3.5</v>
      </c>
      <c r="C315" s="122">
        <v>3.4</v>
      </c>
    </row>
    <row r="316" spans="1:3" ht="13.5">
      <c r="A316" s="70" t="s">
        <v>273</v>
      </c>
      <c r="B316" s="122">
        <v>3</v>
      </c>
      <c r="C316" s="122">
        <v>3.3</v>
      </c>
    </row>
    <row r="317" spans="2:3" ht="13.5">
      <c r="B317" s="122">
        <v>3.1</v>
      </c>
      <c r="C317" s="122">
        <v>3.6</v>
      </c>
    </row>
    <row r="318" spans="2:3" ht="13.5">
      <c r="B318" s="122">
        <v>3</v>
      </c>
      <c r="C318" s="122">
        <v>4.1</v>
      </c>
    </row>
    <row r="319" spans="1:3" ht="13.5">
      <c r="A319" s="70">
        <v>4</v>
      </c>
      <c r="B319" s="122">
        <v>2.3</v>
      </c>
      <c r="C319" s="122">
        <v>3.3</v>
      </c>
    </row>
    <row r="320" spans="2:3" ht="13.5">
      <c r="B320" s="122">
        <v>1.9</v>
      </c>
      <c r="C320" s="122">
        <v>2.7</v>
      </c>
    </row>
    <row r="321" spans="2:3" ht="13.5">
      <c r="B321" s="122">
        <v>1.8</v>
      </c>
      <c r="C321" s="122">
        <v>2.4</v>
      </c>
    </row>
  </sheetData>
  <sheetProtection/>
  <printOptions/>
  <pageMargins left="0" right="0" top="0.8661417322834646" bottom="0.5905511811023623"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3">
      <selection activeCell="AK38" sqref="AK38"/>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31" t="s">
        <v>133</v>
      </c>
      <c r="D7" s="631"/>
      <c r="E7" s="631"/>
      <c r="F7" s="631"/>
      <c r="G7" s="631"/>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row>
    <row r="8" spans="3:36" ht="13.5">
      <c r="C8" s="631"/>
      <c r="D8" s="631"/>
      <c r="E8" s="631"/>
      <c r="F8" s="631"/>
      <c r="G8" s="631"/>
      <c r="H8" s="631"/>
      <c r="I8" s="631"/>
      <c r="J8" s="631"/>
      <c r="K8" s="631"/>
      <c r="L8" s="631"/>
      <c r="M8" s="631"/>
      <c r="N8" s="631"/>
      <c r="O8" s="631"/>
      <c r="P8" s="631"/>
      <c r="Q8" s="631"/>
      <c r="R8" s="631"/>
      <c r="S8" s="631"/>
      <c r="T8" s="631"/>
      <c r="U8" s="631"/>
      <c r="V8" s="631"/>
      <c r="W8" s="631"/>
      <c r="X8" s="631"/>
      <c r="Y8" s="631"/>
      <c r="Z8" s="631"/>
      <c r="AA8" s="631"/>
      <c r="AB8" s="631"/>
      <c r="AC8" s="631"/>
      <c r="AD8" s="631"/>
      <c r="AE8" s="631"/>
      <c r="AF8" s="631"/>
      <c r="AG8" s="631"/>
      <c r="AH8" s="631"/>
      <c r="AI8" s="631"/>
      <c r="AJ8" s="631"/>
    </row>
    <row r="9" spans="3:36" ht="13.5">
      <c r="C9" s="631"/>
      <c r="D9" s="631"/>
      <c r="E9" s="631"/>
      <c r="F9" s="631"/>
      <c r="G9" s="631"/>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row>
    <row r="10" spans="3:36" ht="13.5">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row>
    <row r="12" ht="13.5">
      <c r="A12" s="1" t="s">
        <v>134</v>
      </c>
    </row>
    <row r="13" spans="3:36" ht="13.5">
      <c r="C13" s="631" t="s">
        <v>135</v>
      </c>
      <c r="D13" s="631"/>
      <c r="E13" s="631"/>
      <c r="F13" s="631"/>
      <c r="G13" s="631"/>
      <c r="H13" s="631"/>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c r="AH13" s="631"/>
      <c r="AI13" s="631"/>
      <c r="AJ13" s="631"/>
    </row>
    <row r="14" spans="3:36" ht="13.5">
      <c r="C14" s="631"/>
      <c r="D14" s="631"/>
      <c r="E14" s="631"/>
      <c r="F14" s="631"/>
      <c r="G14" s="631"/>
      <c r="H14" s="631"/>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1"/>
      <c r="AI14" s="631"/>
      <c r="AJ14" s="631"/>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31" t="s">
        <v>150</v>
      </c>
      <c r="D43" s="631"/>
      <c r="E43" s="631"/>
      <c r="F43" s="631"/>
      <c r="G43" s="631"/>
      <c r="H43" s="631"/>
      <c r="I43" s="631"/>
      <c r="J43" s="631"/>
      <c r="K43" s="631"/>
      <c r="L43" s="631"/>
      <c r="M43" s="631"/>
      <c r="N43" s="631"/>
      <c r="O43" s="631"/>
      <c r="P43" s="631"/>
      <c r="Q43" s="631"/>
      <c r="R43" s="631"/>
      <c r="S43" s="631"/>
      <c r="T43" s="631"/>
      <c r="U43" s="631"/>
      <c r="V43" s="631"/>
      <c r="W43" s="631"/>
      <c r="X43" s="631"/>
      <c r="Y43" s="631"/>
      <c r="Z43" s="631"/>
      <c r="AA43" s="631"/>
      <c r="AB43" s="631"/>
      <c r="AC43" s="631"/>
      <c r="AD43" s="631"/>
      <c r="AE43" s="631"/>
      <c r="AF43" s="631"/>
      <c r="AG43" s="631"/>
      <c r="AH43" s="631"/>
      <c r="AI43" s="631"/>
      <c r="AJ43" s="631"/>
    </row>
    <row r="44" spans="3:36" ht="13.5">
      <c r="C44" s="631"/>
      <c r="D44" s="631"/>
      <c r="E44" s="631"/>
      <c r="F44" s="631"/>
      <c r="G44" s="631"/>
      <c r="H44" s="631"/>
      <c r="I44" s="631"/>
      <c r="J44" s="631"/>
      <c r="K44" s="631"/>
      <c r="L44" s="631"/>
      <c r="M44" s="631"/>
      <c r="N44" s="631"/>
      <c r="O44" s="631"/>
      <c r="P44" s="631"/>
      <c r="Q44" s="631"/>
      <c r="R44" s="631"/>
      <c r="S44" s="631"/>
      <c r="T44" s="631"/>
      <c r="U44" s="631"/>
      <c r="V44" s="631"/>
      <c r="W44" s="631"/>
      <c r="X44" s="631"/>
      <c r="Y44" s="631"/>
      <c r="Z44" s="631"/>
      <c r="AA44" s="631"/>
      <c r="AB44" s="631"/>
      <c r="AC44" s="631"/>
      <c r="AD44" s="631"/>
      <c r="AE44" s="631"/>
      <c r="AF44" s="631"/>
      <c r="AG44" s="631"/>
      <c r="AH44" s="631"/>
      <c r="AI44" s="631"/>
      <c r="AJ44" s="631"/>
    </row>
    <row r="45" spans="3:36" ht="13.5">
      <c r="C45" s="631"/>
      <c r="D45" s="631"/>
      <c r="E45" s="631"/>
      <c r="F45" s="631"/>
      <c r="G45" s="631"/>
      <c r="H45" s="631"/>
      <c r="I45" s="631"/>
      <c r="J45" s="631"/>
      <c r="K45" s="631"/>
      <c r="L45" s="631"/>
      <c r="M45" s="631"/>
      <c r="N45" s="631"/>
      <c r="O45" s="631"/>
      <c r="P45" s="631"/>
      <c r="Q45" s="631"/>
      <c r="R45" s="631"/>
      <c r="S45" s="631"/>
      <c r="T45" s="631"/>
      <c r="U45" s="631"/>
      <c r="V45" s="631"/>
      <c r="W45" s="631"/>
      <c r="X45" s="631"/>
      <c r="Y45" s="631"/>
      <c r="Z45" s="631"/>
      <c r="AA45" s="631"/>
      <c r="AB45" s="631"/>
      <c r="AC45" s="631"/>
      <c r="AD45" s="631"/>
      <c r="AE45" s="631"/>
      <c r="AF45" s="631"/>
      <c r="AG45" s="631"/>
      <c r="AH45" s="631"/>
      <c r="AI45" s="631"/>
      <c r="AJ45" s="631"/>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行政情報化推進課</cp:lastModifiedBy>
  <cp:lastPrinted>2014-07-24T06:16:39Z</cp:lastPrinted>
  <dcterms:created xsi:type="dcterms:W3CDTF">2003-02-07T04:58:56Z</dcterms:created>
  <dcterms:modified xsi:type="dcterms:W3CDTF">2014-07-24T06:43:25Z</dcterms:modified>
  <cp:category/>
  <cp:version/>
  <cp:contentType/>
  <cp:contentStatus/>
</cp:coreProperties>
</file>