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E419C29E-3FAD-4678-931C-D15F29D0158F}" xr6:coauthVersionLast="47" xr6:coauthVersionMax="47" xr10:uidLastSave="{00000000-0000-0000-0000-000000000000}"/>
  <bookViews>
    <workbookView xWindow="28680" yWindow="-120" windowWidth="29040" windowHeight="15720" tabRatio="552" firstSheet="1" activeTab="3" xr2:uid="{00000000-000D-0000-FFFF-FFFF00000000}"/>
  </bookViews>
  <sheets>
    <sheet name="①訪日外客数・出国日本人数" sheetId="19" r:id="rId1"/>
    <sheet name="（参考）主要方面別訪日外客数" sheetId="20" r:id="rId2"/>
    <sheet name="②延べ宿泊者数" sheetId="6" r:id="rId3"/>
    <sheet name="（参考）延べ宿泊者数（地域別） " sheetId="18" r:id="rId4"/>
    <sheet name="③日本人国内旅行消費" sheetId="8" r:id="rId5"/>
    <sheet name="④訪日外国人旅行消費" sheetId="22" r:id="rId6"/>
    <sheet name="⑤主要旅行業者の取扱額" sheetId="3" r:id="rId7"/>
    <sheet name="（参考）ブランド取扱人数・取扱額" sheetId="4" r:id="rId8"/>
  </sheets>
  <definedNames>
    <definedName name="_xlnm._FilterDatabase" localSheetId="7" hidden="1">'（参考）ブランド取扱人数・取扱額'!$A$3:$Z$78</definedName>
    <definedName name="_xlnm._FilterDatabase" localSheetId="6" hidden="1">⑤主要旅行業者の取扱額!$A$3:$T$77</definedName>
    <definedName name="_xlnm.Print_Area" localSheetId="7">'（参考）ブランド取扱人数・取扱額'!$A$1:$Z$81</definedName>
    <definedName name="_xlnm.Print_Area" localSheetId="1">'（参考）主要方面別訪日外客数'!$A$1:$AR$82</definedName>
    <definedName name="_xlnm.Print_Area" localSheetId="0">①訪日外客数・出国日本人数!$A$1:$N$82</definedName>
    <definedName name="_xlnm.Print_Area" localSheetId="2">②延べ宿泊者数!$A$1:$P$81</definedName>
    <definedName name="_xlnm.Print_Area" localSheetId="4">③日本人国内旅行消費!$A$1:$N$31</definedName>
    <definedName name="_xlnm.Print_Area" localSheetId="5">④訪日外国人旅行消費!$A$1:$F$32</definedName>
    <definedName name="_xlnm.Print_Area" localSheetId="6">⑤主要旅行業者の取扱額!$A$1:$T$80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2" l="1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M20" i="8" l="1"/>
  <c r="L20" i="8"/>
  <c r="N20" i="8" s="1"/>
  <c r="I20" i="8"/>
  <c r="H20" i="8"/>
  <c r="E20" i="8"/>
  <c r="D20" i="8"/>
  <c r="M19" i="8"/>
  <c r="L19" i="8"/>
  <c r="I19" i="8"/>
  <c r="H19" i="8"/>
  <c r="E19" i="8"/>
  <c r="D19" i="8"/>
  <c r="M18" i="8"/>
  <c r="L18" i="8"/>
  <c r="N18" i="8" s="1"/>
  <c r="I18" i="8"/>
  <c r="H18" i="8"/>
  <c r="E18" i="8"/>
  <c r="D18" i="8"/>
  <c r="M17" i="8"/>
  <c r="L17" i="8"/>
  <c r="I17" i="8"/>
  <c r="H17" i="8"/>
  <c r="E17" i="8"/>
  <c r="D17" i="8"/>
  <c r="M16" i="8"/>
  <c r="L16" i="8"/>
  <c r="N16" i="8" s="1"/>
  <c r="I16" i="8"/>
  <c r="H16" i="8"/>
  <c r="E16" i="8"/>
  <c r="D16" i="8"/>
  <c r="F20" i="8" s="1"/>
  <c r="M15" i="8"/>
  <c r="L15" i="8"/>
  <c r="N15" i="8" s="1"/>
  <c r="I15" i="8"/>
  <c r="H15" i="8"/>
  <c r="E15" i="8"/>
  <c r="D15" i="8"/>
  <c r="M14" i="8"/>
  <c r="L14" i="8"/>
  <c r="I14" i="8"/>
  <c r="H14" i="8"/>
  <c r="E14" i="8"/>
  <c r="D14" i="8"/>
  <c r="M13" i="8"/>
  <c r="L13" i="8"/>
  <c r="N17" i="8" s="1"/>
  <c r="I13" i="8"/>
  <c r="H13" i="8"/>
  <c r="J17" i="8" s="1"/>
  <c r="E13" i="8"/>
  <c r="D13" i="8"/>
  <c r="M12" i="8"/>
  <c r="L12" i="8"/>
  <c r="N12" i="8" s="1"/>
  <c r="I12" i="8"/>
  <c r="H12" i="8"/>
  <c r="J12" i="8" s="1"/>
  <c r="E12" i="8"/>
  <c r="D12" i="8"/>
  <c r="F12" i="8" s="1"/>
  <c r="M11" i="8"/>
  <c r="L11" i="8"/>
  <c r="N11" i="8" s="1"/>
  <c r="I11" i="8"/>
  <c r="H11" i="8"/>
  <c r="J11" i="8" s="1"/>
  <c r="E11" i="8"/>
  <c r="D11" i="8"/>
  <c r="M10" i="8"/>
  <c r="L10" i="8"/>
  <c r="I10" i="8"/>
  <c r="H10" i="8"/>
  <c r="J10" i="8" s="1"/>
  <c r="E10" i="8"/>
  <c r="D10" i="8"/>
  <c r="F10" i="8" s="1"/>
  <c r="M9" i="8"/>
  <c r="L9" i="8"/>
  <c r="N9" i="8" s="1"/>
  <c r="I9" i="8"/>
  <c r="H9" i="8"/>
  <c r="J9" i="8" s="1"/>
  <c r="E9" i="8"/>
  <c r="D9" i="8"/>
  <c r="F9" i="8" s="1"/>
  <c r="M8" i="8"/>
  <c r="I8" i="8"/>
  <c r="E8" i="8"/>
  <c r="M7" i="8"/>
  <c r="I7" i="8"/>
  <c r="E7" i="8"/>
  <c r="M6" i="8"/>
  <c r="I6" i="8"/>
  <c r="E6" i="8"/>
  <c r="M5" i="8"/>
  <c r="I5" i="8"/>
  <c r="E5" i="8"/>
  <c r="J20" i="8" l="1"/>
  <c r="F15" i="8"/>
  <c r="N14" i="8"/>
  <c r="J15" i="8"/>
  <c r="F13" i="8"/>
  <c r="F18" i="8"/>
  <c r="J18" i="8"/>
  <c r="J13" i="8"/>
  <c r="J19" i="8"/>
  <c r="F16" i="8"/>
  <c r="N10" i="8"/>
  <c r="F14" i="8"/>
  <c r="J14" i="8"/>
  <c r="F17" i="8"/>
  <c r="N19" i="8"/>
  <c r="F11" i="8"/>
  <c r="N13" i="8"/>
  <c r="J16" i="8"/>
  <c r="F19" i="8"/>
</calcChain>
</file>

<file path=xl/sharedStrings.xml><?xml version="1.0" encoding="utf-8"?>
<sst xmlns="http://schemas.openxmlformats.org/spreadsheetml/2006/main" count="3850" uniqueCount="106">
  <si>
    <t>2018年</t>
    <rPh sb="4" eb="5">
      <t>ネン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</si>
  <si>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</si>
  <si>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</si>
  <si>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</si>
  <si>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</si>
  <si>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</si>
  <si>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</si>
  <si>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</si>
  <si>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</si>
  <si>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</si>
  <si>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</si>
  <si>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</si>
  <si>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</si>
  <si>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</si>
  <si>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</si>
  <si>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</si>
  <si>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出国日本人数</t>
    <phoneticPr fontId="4"/>
  </si>
  <si>
    <t>訪日外客数</t>
    <rPh sb="0" eb="2">
      <t>ホウニチ</t>
    </rPh>
    <rPh sb="2" eb="4">
      <t>ガイキャク</t>
    </rPh>
    <rPh sb="4" eb="5">
      <t>スウ</t>
    </rPh>
    <phoneticPr fontId="4"/>
  </si>
  <si>
    <t>延べ宿泊者数</t>
    <rPh sb="0" eb="1">
      <t>ノ</t>
    </rPh>
    <rPh sb="2" eb="4">
      <t>シュクハク</t>
    </rPh>
    <rPh sb="4" eb="5">
      <t>シャ</t>
    </rPh>
    <rPh sb="5" eb="6">
      <t>スウ</t>
    </rPh>
    <phoneticPr fontId="4"/>
  </si>
  <si>
    <t>アジア</t>
  </si>
  <si>
    <t>韓国</t>
    <rPh sb="0" eb="2">
      <t>カンコク</t>
    </rPh>
    <phoneticPr fontId="0"/>
  </si>
  <si>
    <t>台湾</t>
    <rPh sb="0" eb="2">
      <t>タイワン</t>
    </rPh>
    <phoneticPr fontId="0"/>
  </si>
  <si>
    <t>中国</t>
    <rPh sb="0" eb="2">
      <t>チュウゴク</t>
    </rPh>
    <phoneticPr fontId="0"/>
  </si>
  <si>
    <t>北アメリカ</t>
    <rPh sb="0" eb="1">
      <t>キタ</t>
    </rPh>
    <phoneticPr fontId="0"/>
  </si>
  <si>
    <t>ヨーロッパ</t>
    <phoneticPr fontId="0"/>
  </si>
  <si>
    <t>国内旅行取扱額</t>
    <rPh sb="0" eb="2">
      <t>コクナイ</t>
    </rPh>
    <rPh sb="2" eb="4">
      <t>リョコウ</t>
    </rPh>
    <rPh sb="4" eb="7">
      <t>トリアツカイガク</t>
    </rPh>
    <phoneticPr fontId="0"/>
  </si>
  <si>
    <t>海外旅行取扱額</t>
    <rPh sb="0" eb="2">
      <t>カイガイ</t>
    </rPh>
    <rPh sb="2" eb="4">
      <t>リョコウ</t>
    </rPh>
    <rPh sb="4" eb="7">
      <t>トリアツカイガク</t>
    </rPh>
    <phoneticPr fontId="0"/>
  </si>
  <si>
    <t>外国人旅行取扱額</t>
    <rPh sb="0" eb="3">
      <t>ガイコクジン</t>
    </rPh>
    <rPh sb="3" eb="5">
      <t>リョコウ</t>
    </rPh>
    <rPh sb="5" eb="8">
      <t>トリアツカイガク</t>
    </rPh>
    <phoneticPr fontId="0"/>
  </si>
  <si>
    <t>前年同月比</t>
    <rPh sb="0" eb="5">
      <t>ゼンネンドウゲツヒ</t>
    </rPh>
    <phoneticPr fontId="2"/>
  </si>
  <si>
    <t>2019年同月比</t>
    <rPh sb="4" eb="5">
      <t>ネン</t>
    </rPh>
    <rPh sb="5" eb="8">
      <t>ドウゲツヒ</t>
    </rPh>
    <phoneticPr fontId="2"/>
  </si>
  <si>
    <t>―</t>
    <phoneticPr fontId="2"/>
  </si>
  <si>
    <t>うち外国人延べ宿泊者数</t>
    <rPh sb="2" eb="4">
      <t>ガイコク</t>
    </rPh>
    <rPh sb="4" eb="5">
      <t>ジン</t>
    </rPh>
    <rPh sb="5" eb="6">
      <t>ノ</t>
    </rPh>
    <rPh sb="7" eb="9">
      <t>シュクハク</t>
    </rPh>
    <rPh sb="9" eb="10">
      <t>シャ</t>
    </rPh>
    <rPh sb="10" eb="11">
      <t>スウ</t>
    </rPh>
    <phoneticPr fontId="4"/>
  </si>
  <si>
    <t>外国人シェア</t>
    <phoneticPr fontId="4"/>
  </si>
  <si>
    <t>人</t>
    <phoneticPr fontId="2"/>
  </si>
  <si>
    <t>万人泊</t>
    <phoneticPr fontId="2"/>
  </si>
  <si>
    <t>％</t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</si>
  <si>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</si>
  <si>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</si>
  <si>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資料出所</t>
    <rPh sb="0" eb="2">
      <t>シリョウ</t>
    </rPh>
    <rPh sb="2" eb="4">
      <t>シュッショ</t>
    </rPh>
    <phoneticPr fontId="4"/>
  </si>
  <si>
    <t>資料出所</t>
    <rPh sb="0" eb="2">
      <t>シリョウ</t>
    </rPh>
    <rPh sb="2" eb="4">
      <t>シュッショ</t>
    </rPh>
    <phoneticPr fontId="4"/>
  </si>
  <si>
    <t>―</t>
  </si>
  <si>
    <t>億円</t>
    <rPh sb="0" eb="2">
      <t>オクエン</t>
    </rPh>
    <phoneticPr fontId="2"/>
  </si>
  <si>
    <t>2022年</t>
    <rPh sb="4" eb="5">
      <t>ネン</t>
    </rPh>
    <phoneticPr fontId="4"/>
  </si>
  <si>
    <t>②延べ宿泊者数</t>
    <rPh sb="1" eb="2">
      <t>ノ</t>
    </rPh>
    <rPh sb="3" eb="5">
      <t>シュクハク</t>
    </rPh>
    <rPh sb="5" eb="6">
      <t>シャ</t>
    </rPh>
    <rPh sb="6" eb="7">
      <t>スウ</t>
    </rPh>
    <phoneticPr fontId="2"/>
  </si>
  <si>
    <t>国内旅行</t>
    <phoneticPr fontId="0"/>
  </si>
  <si>
    <t>海外旅行</t>
    <phoneticPr fontId="0"/>
  </si>
  <si>
    <t>取扱人数</t>
    <rPh sb="0" eb="2">
      <t>トリアツカイ</t>
    </rPh>
    <rPh sb="2" eb="4">
      <t>ニンズウ</t>
    </rPh>
    <phoneticPr fontId="0"/>
  </si>
  <si>
    <t>取扱額</t>
    <rPh sb="0" eb="2">
      <t>トリアツカイ</t>
    </rPh>
    <rPh sb="2" eb="3">
      <t>ガク</t>
    </rPh>
    <phoneticPr fontId="0"/>
  </si>
  <si>
    <t>（参考）主要方面別訪日外客数</t>
    <rPh sb="1" eb="3">
      <t>サンコウ</t>
    </rPh>
    <rPh sb="4" eb="6">
      <t>シュヨウ</t>
    </rPh>
    <rPh sb="6" eb="9">
      <t>ホウメンベツ</t>
    </rPh>
    <rPh sb="9" eb="11">
      <t>ホウニチ</t>
    </rPh>
    <rPh sb="11" eb="13">
      <t>ガイキャク</t>
    </rPh>
    <rPh sb="13" eb="14">
      <t>スウ</t>
    </rPh>
    <phoneticPr fontId="2"/>
  </si>
  <si>
    <t>（参考）ブランド取扱人数・取扱額</t>
    <rPh sb="1" eb="3">
      <t>サンコウ</t>
    </rPh>
    <rPh sb="8" eb="10">
      <t>トリアツカイ</t>
    </rPh>
    <rPh sb="10" eb="12">
      <t>ニンズウ</t>
    </rPh>
    <rPh sb="13" eb="15">
      <t>トリアツカイ</t>
    </rPh>
    <rPh sb="15" eb="16">
      <t>ガク</t>
    </rPh>
    <phoneticPr fontId="2"/>
  </si>
  <si>
    <t>訪日外客統計（国際観光振興機構（JNTO））
https://www.jnto.go.jp/jpn/statistics/visitor_trends/index.html</t>
    <phoneticPr fontId="4"/>
  </si>
  <si>
    <t>（注）ｐ印は速報値を、ｒ印は修正値を示す。</t>
    <phoneticPr fontId="4"/>
  </si>
  <si>
    <t>訪日外客統計（国際観光振興機構（JNTO））
https://www.jnto.go.jp/jpn/statistics/visitor_trends/index.html</t>
    <phoneticPr fontId="2"/>
  </si>
  <si>
    <t>（注）ｐ印は速報値を、ｒ印は修正値を示す。</t>
    <rPh sb="1" eb="2">
      <t>チュウ</t>
    </rPh>
    <phoneticPr fontId="4"/>
  </si>
  <si>
    <t>宿泊旅行統計調査（速報値）
https://www.mlit.go.jp/kankocho/siryou/toukei/shukuhakutoukei.html</t>
    <rPh sb="9" eb="11">
      <t>ソクホウ</t>
    </rPh>
    <rPh sb="11" eb="12">
      <t>チ</t>
    </rPh>
    <phoneticPr fontId="2"/>
  </si>
  <si>
    <t>主要旅行業者の旅行取扱状況速報
https://www.mlit.go.jp/kankocho/siryou/toukei/toriatsukai.html</t>
    <phoneticPr fontId="4"/>
  </si>
  <si>
    <t>（注）（1）ｒ印は修正値を示す。
　　　（2）ブランドとは、企画旅行（パッケージ・ツアー）商品のうち、各旅行業者の持つブランド名がつけられたものをいう。</t>
    <rPh sb="30" eb="32">
      <t>キカク</t>
    </rPh>
    <rPh sb="32" eb="34">
      <t>リョコウ</t>
    </rPh>
    <phoneticPr fontId="4"/>
  </si>
  <si>
    <t>―</t>
    <phoneticPr fontId="0"/>
  </si>
  <si>
    <t>12月</t>
    <phoneticPr fontId="2"/>
  </si>
  <si>
    <t>11月</t>
    <phoneticPr fontId="0"/>
  </si>
  <si>
    <t>2023年</t>
    <rPh sb="4" eb="5">
      <t>ネン</t>
    </rPh>
    <phoneticPr fontId="4"/>
  </si>
  <si>
    <t>2月</t>
    <phoneticPr fontId="2"/>
  </si>
  <si>
    <t>2月</t>
    <phoneticPr fontId="0"/>
  </si>
  <si>
    <t>①訪日外客数・出国日本人数</t>
    <rPh sb="1" eb="3">
      <t>ホウニチ</t>
    </rPh>
    <rPh sb="3" eb="5">
      <t>ガイキャク</t>
    </rPh>
    <rPh sb="5" eb="6">
      <t>スウ</t>
    </rPh>
    <phoneticPr fontId="2"/>
  </si>
  <si>
    <t>6月</t>
    <phoneticPr fontId="0"/>
  </si>
  <si>
    <t>香港</t>
    <rPh sb="0" eb="2">
      <t>ホンコン</t>
    </rPh>
    <phoneticPr fontId="0"/>
  </si>
  <si>
    <t>ｐ</t>
    <phoneticPr fontId="2"/>
  </si>
  <si>
    <t>ｒ</t>
    <phoneticPr fontId="2"/>
  </si>
  <si>
    <t>ｒ</t>
    <phoneticPr fontId="0"/>
  </si>
  <si>
    <t>8月</t>
    <phoneticPr fontId="0"/>
  </si>
  <si>
    <t>2024年</t>
    <rPh sb="4" eb="5">
      <t>ネン</t>
    </rPh>
    <phoneticPr fontId="4"/>
  </si>
  <si>
    <t>⑤主要旅行業者の取扱額</t>
    <phoneticPr fontId="2"/>
  </si>
  <si>
    <t>延べ宿泊者数</t>
    <phoneticPr fontId="2"/>
  </si>
  <si>
    <t>うち外国人延べ宿泊者数</t>
    <phoneticPr fontId="2"/>
  </si>
  <si>
    <t>東京圏</t>
    <phoneticPr fontId="2"/>
  </si>
  <si>
    <t>名古屋圏</t>
    <phoneticPr fontId="2"/>
  </si>
  <si>
    <t>大阪圏</t>
    <phoneticPr fontId="2"/>
  </si>
  <si>
    <t>その他</t>
    <rPh sb="2" eb="3">
      <t>タ</t>
    </rPh>
    <phoneticPr fontId="2"/>
  </si>
  <si>
    <t>宿泊旅行統計調査（速報値）
https://www.mlit.go.jp/kankocho/siryou/toukei/shukuhakutoukei.html</t>
    <phoneticPr fontId="2"/>
  </si>
  <si>
    <t>（注）(1)ｐ印は速報値を、ｒ印は修正値を示す。
　　　(2)延べ宿泊数は宿泊者の延べ人数であり、子供や乳幼児も含んでいる。
　　　(3)都道府県別宿泊者数を次のようにまとめた。東京都、神奈川県、千葉県及び埼玉県を「東京圏」、愛知県、岐阜県及び三重県を「名古屋圏」、大阪府、兵庫県、京都府及び奈良県を「大阪圏」、その他都道府県を「その他」に区分した。</t>
    <phoneticPr fontId="2"/>
  </si>
  <si>
    <t>③日本人国内旅行消費</t>
    <rPh sb="1" eb="4">
      <t>ニホンジン</t>
    </rPh>
    <rPh sb="4" eb="6">
      <t>コクナイ</t>
    </rPh>
    <rPh sb="6" eb="8">
      <t>リョコウ</t>
    </rPh>
    <rPh sb="8" eb="10">
      <t>ショウヒ</t>
    </rPh>
    <phoneticPr fontId="2"/>
  </si>
  <si>
    <t>日本人国内旅行消費額合計</t>
    <rPh sb="10" eb="12">
      <t>ゴウケイ</t>
    </rPh>
    <phoneticPr fontId="9"/>
  </si>
  <si>
    <t>うち宿泊旅行</t>
    <rPh sb="0" eb="6">
      <t>テイキユソウジンイン</t>
    </rPh>
    <phoneticPr fontId="9"/>
  </si>
  <si>
    <t>うち日帰り旅行</t>
    <phoneticPr fontId="9"/>
  </si>
  <si>
    <t>百万円</t>
    <phoneticPr fontId="2"/>
  </si>
  <si>
    <t>前年同期比</t>
    <rPh sb="0" eb="2">
      <t>ゼンネン</t>
    </rPh>
    <rPh sb="2" eb="5">
      <t>ドウキヒ</t>
    </rPh>
    <phoneticPr fontId="2"/>
  </si>
  <si>
    <t>1～3月期</t>
    <rPh sb="4" eb="5">
      <t>キ</t>
    </rPh>
    <phoneticPr fontId="2"/>
  </si>
  <si>
    <t>4～6月期</t>
    <rPh sb="4" eb="5">
      <t>キ</t>
    </rPh>
    <phoneticPr fontId="2"/>
  </si>
  <si>
    <t>7～9月期</t>
    <rPh sb="4" eb="5">
      <t>キ</t>
    </rPh>
    <phoneticPr fontId="2"/>
  </si>
  <si>
    <t>10～12月期</t>
    <rPh sb="6" eb="7">
      <t>キ</t>
    </rPh>
    <phoneticPr fontId="2"/>
  </si>
  <si>
    <t>旅行・観光消費動向調査
https://www.mlit.go.jp/kankocho/siryou/toukei/shouhidoukou.html</t>
    <phoneticPr fontId="2"/>
  </si>
  <si>
    <t>④訪日外国人旅行消費</t>
    <rPh sb="1" eb="3">
      <t>ホウニチ</t>
    </rPh>
    <rPh sb="3" eb="6">
      <t>ガイコクジン</t>
    </rPh>
    <rPh sb="6" eb="8">
      <t>リョコウ</t>
    </rPh>
    <rPh sb="8" eb="10">
      <t>ショウヒ</t>
    </rPh>
    <phoneticPr fontId="2"/>
  </si>
  <si>
    <t>訪日外国人旅行消費額</t>
    <rPh sb="0" eb="2">
      <t>ホウニチ</t>
    </rPh>
    <rPh sb="2" eb="5">
      <t>ガイコクジン</t>
    </rPh>
    <rPh sb="5" eb="7">
      <t>リョコウ</t>
    </rPh>
    <rPh sb="7" eb="9">
      <t>ショウヒ</t>
    </rPh>
    <rPh sb="9" eb="10">
      <t>ガク</t>
    </rPh>
    <phoneticPr fontId="9"/>
  </si>
  <si>
    <t>訪日外国人消費動向調査
https://www.mlit.go.jp/kankocho/siryou/toukei/syouhityousa.html</t>
    <phoneticPr fontId="2"/>
  </si>
  <si>
    <t>（注）ｒ印は修正値を示す。</t>
    <phoneticPr fontId="4"/>
  </si>
  <si>
    <t>p</t>
    <phoneticPr fontId="2"/>
  </si>
  <si>
    <t>r</t>
    <phoneticPr fontId="2"/>
  </si>
  <si>
    <t>r</t>
    <phoneticPr fontId="0"/>
  </si>
  <si>
    <t/>
  </si>
  <si>
    <t>r</t>
  </si>
  <si>
    <t>ｐ</t>
  </si>
  <si>
    <t>（注）(1)ｐ印は速報値を、ｒ印は修正値を示す。
　　　(2)延べ宿泊数は宿泊者の延べ人数であり、子供や乳幼児も含んでいる。</t>
    <phoneticPr fontId="4"/>
  </si>
  <si>
    <t>（参考）延べ宿泊者数（地域別）</t>
    <rPh sb="1" eb="3">
      <t>サンコウ</t>
    </rPh>
    <rPh sb="4" eb="5">
      <t>ノ</t>
    </rPh>
    <rPh sb="6" eb="8">
      <t>シュクハク</t>
    </rPh>
    <rPh sb="8" eb="9">
      <t>シャ</t>
    </rPh>
    <rPh sb="9" eb="10">
      <t>スウ</t>
    </rPh>
    <rPh sb="11" eb="13">
      <t>チイキ</t>
    </rPh>
    <rPh sb="13" eb="14">
      <t>ベツ</t>
    </rPh>
    <phoneticPr fontId="2"/>
  </si>
  <si>
    <t>（注）（1）ｒ印は修正値を示す。
　　　（2）ＪＴＢグループ等のグループ企業については、グループ企業を1社としてグループ企業内取引を相殺した取扱額での集計である。
　　　（3）主要旅行業者は2023年1月現在、43社（グループ企業を1社とみなす）である（～2018年5月：50社、2018年6月～2019年10月：49社、2019年11月～2020年3月：48社、2020年4
　　　　　  月～2020年12月：47社、2021年1月～2021年4月：46社、2021年5月～2022年3月：45社、2022年4月～現在：43社）</t>
    <rPh sb="30" eb="31">
      <t>トウ</t>
    </rPh>
    <rPh sb="36" eb="38">
      <t>キギョウ</t>
    </rPh>
    <rPh sb="48" eb="50">
      <t>キギョウ</t>
    </rPh>
    <rPh sb="52" eb="53">
      <t>シャ</t>
    </rPh>
    <rPh sb="60" eb="62">
      <t>キギョウ</t>
    </rPh>
    <rPh sb="62" eb="63">
      <t>ナイ</t>
    </rPh>
    <rPh sb="63" eb="65">
      <t>トリヒキ</t>
    </rPh>
    <rPh sb="66" eb="68">
      <t>ソウサイ</t>
    </rPh>
    <rPh sb="70" eb="73">
      <t>トリアツカイガク</t>
    </rPh>
    <rPh sb="75" eb="77">
      <t>シュウケイ</t>
    </rPh>
    <rPh sb="88" eb="90">
      <t>シュヨウ</t>
    </rPh>
    <rPh sb="90" eb="92">
      <t>リョコウ</t>
    </rPh>
    <rPh sb="92" eb="94">
      <t>ギョウシャ</t>
    </rPh>
    <rPh sb="107" eb="108">
      <t>シャ</t>
    </rPh>
    <rPh sb="113" eb="115">
      <t>キギョウ</t>
    </rPh>
    <rPh sb="117" eb="118">
      <t>シャ</t>
    </rPh>
    <rPh sb="259" eb="261">
      <t>ゲンザイ</t>
    </rPh>
    <phoneticPr fontId="4"/>
  </si>
  <si>
    <t>ｒ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</si>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</sst>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_);[Red]\(#,##0.0\)"/>
    <numFmt numFmtId="178" formatCode="0.0;&quot;△ &quot;0.0"/>
    <numFmt numFmtId="179" formatCode="#,##0_ ;[Red]\-#,##0\ "/>
    <numFmt numFmtId="180" formatCode="#,##0.0;&quot;△ &quot;0.0"/>
    <numFmt numFmtId="181" formatCode="0_ ;[Red]\-0\ 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AR Pゴシック体S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38" fontId="8" fillId="0" borderId="0" applyFont="0" applyFill="0" applyBorder="0" applyAlignment="0" applyProtection="0"/>
    <xf numFmtId="0" fontId="8" fillId="0" borderId="0"/>
  </cellStyleXfs>
  <cellXfs count="143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38" fontId="6" fillId="0" borderId="2" xfId="1" applyFont="1" applyFill="1" applyBorder="1" applyAlignment="1">
      <alignment horizontal="centerContinuous" vertical="center"/>
    </xf>
    <xf numFmtId="38" fontId="6" fillId="0" borderId="3" xfId="1" applyFont="1" applyFill="1" applyBorder="1" applyAlignment="1">
      <alignment horizontal="centerContinuous" vertical="center"/>
    </xf>
    <xf numFmtId="0" fontId="6" fillId="0" borderId="2" xfId="1" applyNumberFormat="1" applyFont="1" applyFill="1" applyBorder="1" applyAlignment="1">
      <alignment horizontal="centerContinuous" vertical="center"/>
    </xf>
    <xf numFmtId="0" fontId="6" fillId="0" borderId="3" xfId="1" applyNumberFormat="1" applyFont="1" applyFill="1" applyBorder="1" applyAlignment="1">
      <alignment horizontal="centerContinuous" vertical="center"/>
    </xf>
    <xf numFmtId="38" fontId="6" fillId="0" borderId="4" xfId="1" applyFont="1" applyFill="1" applyBorder="1" applyAlignment="1">
      <alignment horizontal="centerContinuous" vertical="top"/>
    </xf>
    <xf numFmtId="0" fontId="5" fillId="0" borderId="0" xfId="0" applyFont="1" applyFill="1" applyBorder="1" applyAlignment="1"/>
    <xf numFmtId="38" fontId="6" fillId="0" borderId="2" xfId="1" applyFont="1" applyFill="1" applyBorder="1" applyAlignment="1">
      <alignment horizontal="centerContinuous" vertical="top"/>
    </xf>
    <xf numFmtId="0" fontId="6" fillId="0" borderId="5" xfId="2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/>
    <xf numFmtId="38" fontId="6" fillId="0" borderId="3" xfId="1" applyFont="1" applyFill="1" applyBorder="1" applyAlignment="1">
      <alignment horizontal="centerContinuous" vertical="top"/>
    </xf>
    <xf numFmtId="178" fontId="5" fillId="0" borderId="3" xfId="0" applyNumberFormat="1" applyFont="1" applyFill="1" applyBorder="1" applyAlignment="1">
      <alignment vertical="center"/>
    </xf>
    <xf numFmtId="38" fontId="6" fillId="0" borderId="4" xfId="1" applyFont="1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vertical="center"/>
    </xf>
    <xf numFmtId="0" fontId="6" fillId="0" borderId="4" xfId="1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6" fillId="0" borderId="7" xfId="2" applyFont="1" applyFill="1" applyBorder="1" applyAlignment="1">
      <alignment horizontal="right"/>
    </xf>
    <xf numFmtId="0" fontId="6" fillId="0" borderId="8" xfId="2" applyFont="1" applyFill="1" applyBorder="1" applyAlignment="1">
      <alignment horizontal="right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6" fillId="0" borderId="9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left"/>
    </xf>
    <xf numFmtId="180" fontId="5" fillId="0" borderId="3" xfId="0" applyNumberFormat="1" applyFont="1" applyFill="1" applyBorder="1" applyAlignment="1">
      <alignment vertical="center"/>
    </xf>
    <xf numFmtId="180" fontId="5" fillId="0" borderId="3" xfId="1" applyNumberFormat="1" applyFont="1" applyFill="1" applyBorder="1" applyAlignment="1">
      <alignment vertical="center"/>
    </xf>
    <xf numFmtId="55" fontId="5" fillId="0" borderId="4" xfId="2" applyNumberFormat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vertical="center"/>
    </xf>
    <xf numFmtId="179" fontId="5" fillId="0" borderId="4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/>
    <xf numFmtId="178" fontId="5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176" fontId="5" fillId="0" borderId="3" xfId="0" applyNumberFormat="1" applyFont="1" applyBorder="1"/>
    <xf numFmtId="55" fontId="5" fillId="0" borderId="4" xfId="2" applyNumberFormat="1" applyFont="1" applyFill="1" applyBorder="1" applyAlignment="1">
      <alignment horizontal="left" vertical="center"/>
    </xf>
    <xf numFmtId="55" fontId="5" fillId="0" borderId="3" xfId="2" applyNumberFormat="1" applyFont="1" applyFill="1" applyBorder="1" applyAlignment="1">
      <alignment horizontal="left" vertical="center"/>
    </xf>
    <xf numFmtId="55" fontId="5" fillId="0" borderId="4" xfId="2" applyNumberFormat="1" applyFont="1" applyFill="1" applyBorder="1" applyAlignment="1">
      <alignment horizontal="center" vertical="center"/>
    </xf>
    <xf numFmtId="55" fontId="5" fillId="0" borderId="4" xfId="2" applyNumberFormat="1" applyFont="1" applyBorder="1" applyAlignment="1">
      <alignment horizontal="left" vertical="center"/>
    </xf>
    <xf numFmtId="55" fontId="5" fillId="0" borderId="3" xfId="2" applyNumberFormat="1" applyFont="1" applyBorder="1" applyAlignment="1">
      <alignment horizontal="left" vertical="center"/>
    </xf>
    <xf numFmtId="55" fontId="5" fillId="0" borderId="4" xfId="2" applyNumberFormat="1" applyFont="1" applyBorder="1" applyAlignment="1">
      <alignment horizontal="center" vertical="center"/>
    </xf>
    <xf numFmtId="55" fontId="5" fillId="0" borderId="4" xfId="2" applyNumberFormat="1" applyFont="1" applyFill="1" applyBorder="1" applyAlignment="1">
      <alignment horizontal="left"/>
    </xf>
    <xf numFmtId="55" fontId="5" fillId="0" borderId="3" xfId="2" applyNumberFormat="1" applyFont="1" applyFill="1" applyBorder="1" applyAlignment="1">
      <alignment horizontal="left"/>
    </xf>
    <xf numFmtId="176" fontId="5" fillId="0" borderId="3" xfId="0" applyNumberFormat="1" applyFont="1" applyFill="1" applyBorder="1"/>
    <xf numFmtId="38" fontId="5" fillId="0" borderId="4" xfId="1" applyFont="1" applyFill="1" applyBorder="1" applyAlignment="1">
      <alignment horizontal="centerContinuous" vertical="center"/>
    </xf>
    <xf numFmtId="38" fontId="5" fillId="0" borderId="2" xfId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9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4" xfId="2" applyFont="1" applyBorder="1" applyAlignment="1">
      <alignment horizontal="centerContinuous" vertical="center"/>
    </xf>
    <xf numFmtId="0" fontId="5" fillId="0" borderId="7" xfId="2" applyFont="1" applyBorder="1" applyAlignment="1">
      <alignment horizontal="right" vertical="center"/>
    </xf>
    <xf numFmtId="0" fontId="5" fillId="0" borderId="8" xfId="2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9" fontId="5" fillId="0" borderId="3" xfId="1" applyNumberFormat="1" applyFont="1" applyFill="1" applyBorder="1" applyAlignment="1">
      <alignment vertical="center"/>
    </xf>
    <xf numFmtId="181" fontId="5" fillId="0" borderId="3" xfId="1" applyNumberFormat="1" applyFont="1" applyFill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5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178" fontId="5" fillId="0" borderId="4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55" fontId="7" fillId="2" borderId="4" xfId="2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vertical="center"/>
    </xf>
    <xf numFmtId="179" fontId="7" fillId="2" borderId="4" xfId="1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vertical="center"/>
    </xf>
    <xf numFmtId="180" fontId="7" fillId="2" borderId="3" xfId="0" applyNumberFormat="1" applyFont="1" applyFill="1" applyBorder="1" applyAlignment="1">
      <alignment vertical="center"/>
    </xf>
    <xf numFmtId="177" fontId="7" fillId="2" borderId="3" xfId="1" applyNumberFormat="1" applyFont="1" applyFill="1" applyBorder="1" applyAlignment="1">
      <alignment vertical="center"/>
    </xf>
    <xf numFmtId="55" fontId="5" fillId="2" borderId="4" xfId="2" applyNumberFormat="1" applyFont="1" applyFill="1" applyBorder="1" applyAlignment="1">
      <alignment horizontal="center" vertical="center"/>
    </xf>
    <xf numFmtId="180" fontId="5" fillId="2" borderId="3" xfId="0" applyNumberFormat="1" applyFont="1" applyFill="1" applyBorder="1" applyAlignment="1">
      <alignment vertical="center"/>
    </xf>
    <xf numFmtId="55" fontId="7" fillId="2" borderId="4" xfId="2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vertical="center"/>
    </xf>
    <xf numFmtId="55" fontId="5" fillId="2" borderId="3" xfId="2" applyNumberFormat="1" applyFont="1" applyFill="1" applyBorder="1" applyAlignment="1">
      <alignment horizontal="left"/>
    </xf>
    <xf numFmtId="176" fontId="7" fillId="2" borderId="3" xfId="1" applyNumberFormat="1" applyFont="1" applyFill="1" applyBorder="1" applyAlignment="1"/>
    <xf numFmtId="176" fontId="7" fillId="2" borderId="3" xfId="0" applyNumberFormat="1" applyFont="1" applyFill="1" applyBorder="1" applyAlignment="1"/>
    <xf numFmtId="180" fontId="7" fillId="2" borderId="3" xfId="1" applyNumberFormat="1" applyFont="1" applyFill="1" applyBorder="1" applyAlignment="1">
      <alignment vertical="center"/>
    </xf>
    <xf numFmtId="55" fontId="7" fillId="2" borderId="4" xfId="2" applyNumberFormat="1" applyFont="1" applyFill="1" applyBorder="1" applyAlignment="1">
      <alignment horizontal="left" vertical="center"/>
    </xf>
    <xf numFmtId="55" fontId="7" fillId="2" borderId="3" xfId="2" applyNumberFormat="1" applyFont="1" applyFill="1" applyBorder="1" applyAlignment="1">
      <alignment horizontal="left" vertical="center"/>
    </xf>
    <xf numFmtId="179" fontId="7" fillId="2" borderId="3" xfId="1" applyNumberFormat="1" applyFont="1" applyFill="1" applyBorder="1" applyAlignment="1">
      <alignment vertical="center"/>
    </xf>
    <xf numFmtId="181" fontId="7" fillId="2" borderId="3" xfId="1" applyNumberFormat="1" applyFont="1" applyFill="1" applyBorder="1" applyAlignment="1">
      <alignment vertical="center"/>
    </xf>
    <xf numFmtId="179" fontId="7" fillId="2" borderId="3" xfId="0" applyNumberFormat="1" applyFont="1" applyFill="1" applyBorder="1" applyAlignment="1">
      <alignment vertical="center"/>
    </xf>
    <xf numFmtId="178" fontId="7" fillId="2" borderId="4" xfId="0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/>
    <xf numFmtId="176" fontId="7" fillId="0" borderId="3" xfId="0" applyNumberFormat="1" applyFont="1" applyBorder="1"/>
    <xf numFmtId="55" fontId="5" fillId="2" borderId="4" xfId="2" applyNumberFormat="1" applyFont="1" applyFill="1" applyBorder="1" applyAlignment="1">
      <alignment horizontal="left"/>
    </xf>
    <xf numFmtId="176" fontId="7" fillId="2" borderId="3" xfId="0" applyNumberFormat="1" applyFont="1" applyFill="1" applyBorder="1"/>
    <xf numFmtId="179" fontId="5" fillId="2" borderId="4" xfId="1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vertical="center"/>
    </xf>
    <xf numFmtId="55" fontId="5" fillId="2" borderId="4" xfId="2" applyNumberFormat="1" applyFont="1" applyFill="1" applyBorder="1" applyAlignment="1">
      <alignment horizontal="left" vertical="center"/>
    </xf>
    <xf numFmtId="55" fontId="5" fillId="2" borderId="3" xfId="2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8" fontId="10" fillId="2" borderId="4" xfId="0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right" vertical="center"/>
    </xf>
    <xf numFmtId="0" fontId="6" fillId="0" borderId="7" xfId="2" applyFont="1" applyBorder="1" applyAlignment="1">
      <alignment horizontal="right" vertical="center"/>
    </xf>
    <xf numFmtId="0" fontId="6" fillId="0" borderId="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9" fontId="5" fillId="2" borderId="3" xfId="1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8" fontId="5" fillId="0" borderId="4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 wrapText="1"/>
    </xf>
    <xf numFmtId="178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6">
    <cellStyle name="桁区切り" xfId="1" builtinId="6"/>
    <cellStyle name="桁区切り 2" xfId="4" xr:uid="{00000000-0005-0000-0000-000001000000}"/>
    <cellStyle name="標準" xfId="0" builtinId="0"/>
    <cellStyle name="標準 2" xfId="3" xr:uid="{00000000-0005-0000-0000-000003000000}"/>
    <cellStyle name="標準 2 2" xfId="5" xr:uid="{ED9889CB-6223-47B7-97D8-1CD82114642C}"/>
    <cellStyle name="標準_Sheet1" xfId="2" xr:uid="{00000000-0005-0000-0000-000004000000}"/>
  </cellStyles>
  <dxfs count="0"/>
  <tableStyles count="0" defaultTableStyle="TableStyleMedium2" defaultPivotStyle="PivotStyleLight16"/>
  <colors>
    <mruColors>
      <color rgb="FF020BBE"/>
      <color rgb="FFE97B49"/>
      <color rgb="FF51CF69"/>
      <color rgb="FFCF1320"/>
      <color rgb="FF689898"/>
      <color rgb="FF996633"/>
      <color rgb="FFCCFF33"/>
      <color rgb="FFD2D713"/>
      <color rgb="FF7F6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9CC5-EC45-49BC-994B-60445B924C60}">
  <sheetPr>
    <tabColor theme="0" tint="-0.14999847407452621"/>
    <pageSetUpPr fitToPage="1"/>
  </sheetPr>
  <dimension ref="A1:N82"/>
  <sheetViews>
    <sheetView zoomScaleNormal="100" workbookViewId="0">
      <pane xSplit="2" ySplit="4" topLeftCell="C5" activePane="bottomRight" state="frozen"/>
      <selection activeCell="B73" sqref="B73"/>
      <selection pane="topRight" activeCell="B73" sqref="B73"/>
      <selection pane="bottomLeft" activeCell="B73" sqref="B73"/>
      <selection pane="bottomRight" activeCell="D5" sqref="D5"/>
    </sheetView>
  </sheetViews>
  <sheetFormatPr defaultColWidth="9" defaultRowHeight="17.5" x14ac:dyDescent="0.55000000000000004"/>
  <cols>
    <col min="1" max="1" width="8.75" style="56" customWidth="1"/>
    <col min="2" max="2" width="5.83203125" style="56" bestFit="1" customWidth="1"/>
    <col min="3" max="3" width="2.83203125" style="56" customWidth="1"/>
    <col min="4" max="4" width="14.08203125" style="56" customWidth="1"/>
    <col min="5" max="5" width="2.83203125" style="56" customWidth="1"/>
    <col min="6" max="6" width="14.08203125" style="56" customWidth="1"/>
    <col min="7" max="7" width="2.83203125" style="56" customWidth="1"/>
    <col min="8" max="8" width="14.08203125" style="56" customWidth="1"/>
    <col min="9" max="9" width="2.83203125" style="56" customWidth="1"/>
    <col min="10" max="10" width="14.08203125" style="56" customWidth="1"/>
    <col min="11" max="11" width="2.83203125" style="56" customWidth="1"/>
    <col min="12" max="12" width="14.08203125" style="56" customWidth="1"/>
    <col min="13" max="13" width="2.83203125" style="56" customWidth="1"/>
    <col min="14" max="14" width="14.08203125" style="56" customWidth="1"/>
    <col min="15" max="15" width="9" style="56" customWidth="1"/>
    <col min="16" max="16384" width="9" style="56"/>
  </cols>
  <sheetData>
    <row r="1" spans="1:14" x14ac:dyDescent="0.6">
      <c r="A1" s="55" t="s">
        <v>63</v>
      </c>
    </row>
    <row r="2" spans="1:14" s="55" customFormat="1" x14ac:dyDescent="0.6">
      <c r="E2" s="56"/>
      <c r="F2" s="56"/>
      <c r="I2" s="56"/>
      <c r="J2" s="56"/>
      <c r="M2" s="56"/>
      <c r="N2" s="56"/>
    </row>
    <row r="3" spans="1:14" x14ac:dyDescent="0.55000000000000004">
      <c r="A3" s="71"/>
      <c r="B3" s="72"/>
      <c r="C3" s="52" t="s">
        <v>17</v>
      </c>
      <c r="D3" s="52"/>
      <c r="E3" s="53"/>
      <c r="F3" s="53"/>
      <c r="G3" s="53"/>
      <c r="H3" s="54"/>
      <c r="I3" s="52" t="s">
        <v>16</v>
      </c>
      <c r="J3" s="52"/>
      <c r="K3" s="53"/>
      <c r="L3" s="53"/>
      <c r="M3" s="53"/>
      <c r="N3" s="54"/>
    </row>
    <row r="4" spans="1:14" s="67" customFormat="1" x14ac:dyDescent="0.55000000000000004">
      <c r="A4" s="65"/>
      <c r="B4" s="66"/>
      <c r="C4" s="52" t="s">
        <v>33</v>
      </c>
      <c r="D4" s="54"/>
      <c r="E4" s="52" t="s">
        <v>28</v>
      </c>
      <c r="F4" s="54"/>
      <c r="G4" s="52" t="s">
        <v>29</v>
      </c>
      <c r="H4" s="54"/>
      <c r="I4" s="52" t="s">
        <v>33</v>
      </c>
      <c r="J4" s="54"/>
      <c r="K4" s="52" t="s">
        <v>28</v>
      </c>
      <c r="L4" s="54"/>
      <c r="M4" s="52" t="s">
        <v>29</v>
      </c>
      <c r="N4" s="54"/>
    </row>
    <row r="5" spans="1:14" ht="17.5" customHeight="1" x14ac:dyDescent="0.55000000000000004">
      <c r="A5" s="46" t="s">
        <v>0</v>
      </c>
      <c r="B5" s="47" t="s">
        <v>1</v>
      </c>
      <c r="C5" s="48"/>
      <c r="D5" s="105">
        <v>2501409</v>
      </c>
      <c r="E5" s="38" t="s">
        <v>98</v>
      </c>
      <c r="F5" s="41">
        <v>9</v>
      </c>
      <c r="G5" s="38" t="s">
        <v>98</v>
      </c>
      <c r="H5" s="40">
        <v>-7</v>
      </c>
      <c r="I5" s="48"/>
      <c r="J5" s="37">
        <v>1423727</v>
      </c>
      <c r="K5" s="38" t="s">
        <v>98</v>
      </c>
      <c r="L5" s="40">
        <v>9.9</v>
      </c>
      <c r="M5" s="38" t="s">
        <v>98</v>
      </c>
      <c r="N5" s="40">
        <v>-2</v>
      </c>
    </row>
    <row r="6" spans="1:14" ht="17.5" customHeight="1" x14ac:dyDescent="0.55000000000000004">
      <c r="A6" s="46" t="s">
        <v>0</v>
      </c>
      <c r="B6" s="47" t="s">
        <v>2</v>
      </c>
      <c r="C6" s="48"/>
      <c r="D6" s="105">
        <v>2509297</v>
      </c>
      <c r="E6" s="38" t="s">
        <v>98</v>
      </c>
      <c r="F6" s="41">
        <v>23.3</v>
      </c>
      <c r="G6" s="38" t="s">
        <v>98</v>
      </c>
      <c r="H6" s="40">
        <v>-3.6</v>
      </c>
      <c r="I6" s="48"/>
      <c r="J6" s="37">
        <v>1390518</v>
      </c>
      <c r="K6" s="38" t="s">
        <v>98</v>
      </c>
      <c r="L6" s="40">
        <v>-6.9</v>
      </c>
      <c r="M6" s="38" t="s">
        <v>98</v>
      </c>
      <c r="N6" s="40">
        <v>-9.4</v>
      </c>
    </row>
    <row r="7" spans="1:14" ht="17.5" customHeight="1" x14ac:dyDescent="0.55000000000000004">
      <c r="A7" s="46" t="s">
        <v>0</v>
      </c>
      <c r="B7" s="47" t="s">
        <v>3</v>
      </c>
      <c r="C7" s="48"/>
      <c r="D7" s="105">
        <v>2607956</v>
      </c>
      <c r="E7" s="38" t="s">
        <v>98</v>
      </c>
      <c r="F7" s="41">
        <v>18.2</v>
      </c>
      <c r="G7" s="38" t="s">
        <v>98</v>
      </c>
      <c r="H7" s="40">
        <v>-5.5</v>
      </c>
      <c r="I7" s="48"/>
      <c r="J7" s="37">
        <v>1807063</v>
      </c>
      <c r="K7" s="38" t="s">
        <v>98</v>
      </c>
      <c r="L7" s="40">
        <v>3.5</v>
      </c>
      <c r="M7" s="38" t="s">
        <v>98</v>
      </c>
      <c r="N7" s="40">
        <v>-6.4</v>
      </c>
    </row>
    <row r="8" spans="1:14" ht="17.5" customHeight="1" x14ac:dyDescent="0.55000000000000004">
      <c r="A8" s="46" t="s">
        <v>0</v>
      </c>
      <c r="B8" s="47" t="s">
        <v>4</v>
      </c>
      <c r="C8" s="48"/>
      <c r="D8" s="105">
        <v>2900718</v>
      </c>
      <c r="E8" s="38" t="s">
        <v>98</v>
      </c>
      <c r="F8" s="41">
        <v>12.5</v>
      </c>
      <c r="G8" s="38" t="s">
        <v>98</v>
      </c>
      <c r="H8" s="40">
        <v>-0.9</v>
      </c>
      <c r="I8" s="48"/>
      <c r="J8" s="37">
        <v>1356679</v>
      </c>
      <c r="K8" s="38" t="s">
        <v>98</v>
      </c>
      <c r="L8" s="40">
        <v>9.9</v>
      </c>
      <c r="M8" s="38" t="s">
        <v>98</v>
      </c>
      <c r="N8" s="40">
        <v>-18.600000000000001</v>
      </c>
    </row>
    <row r="9" spans="1:14" ht="17.5" customHeight="1" x14ac:dyDescent="0.55000000000000004">
      <c r="A9" s="46" t="s">
        <v>0</v>
      </c>
      <c r="B9" s="47" t="s">
        <v>5</v>
      </c>
      <c r="C9" s="48"/>
      <c r="D9" s="105">
        <v>2675052</v>
      </c>
      <c r="E9" s="38" t="s">
        <v>98</v>
      </c>
      <c r="F9" s="41">
        <v>16.600000000000001</v>
      </c>
      <c r="G9" s="38" t="s">
        <v>98</v>
      </c>
      <c r="H9" s="40">
        <v>-3.5</v>
      </c>
      <c r="I9" s="48"/>
      <c r="J9" s="37">
        <v>1383847</v>
      </c>
      <c r="K9" s="38" t="s">
        <v>98</v>
      </c>
      <c r="L9" s="40">
        <v>5</v>
      </c>
      <c r="M9" s="38" t="s">
        <v>98</v>
      </c>
      <c r="N9" s="40">
        <v>-3.8</v>
      </c>
    </row>
    <row r="10" spans="1:14" ht="17.5" customHeight="1" x14ac:dyDescent="0.55000000000000004">
      <c r="A10" s="46" t="s">
        <v>0</v>
      </c>
      <c r="B10" s="47" t="s">
        <v>6</v>
      </c>
      <c r="C10" s="48"/>
      <c r="D10" s="105">
        <v>2704631</v>
      </c>
      <c r="E10" s="38" t="s">
        <v>98</v>
      </c>
      <c r="F10" s="41">
        <v>15.3</v>
      </c>
      <c r="G10" s="38" t="s">
        <v>98</v>
      </c>
      <c r="H10" s="40">
        <v>-6.1</v>
      </c>
      <c r="I10" s="48"/>
      <c r="J10" s="37">
        <v>1421649</v>
      </c>
      <c r="K10" s="38" t="s">
        <v>98</v>
      </c>
      <c r="L10" s="40">
        <v>6.4</v>
      </c>
      <c r="M10" s="38" t="s">
        <v>98</v>
      </c>
      <c r="N10" s="40">
        <v>-6.5</v>
      </c>
    </row>
    <row r="11" spans="1:14" ht="17.5" customHeight="1" x14ac:dyDescent="0.55000000000000004">
      <c r="A11" s="46" t="s">
        <v>0</v>
      </c>
      <c r="B11" s="47" t="s">
        <v>7</v>
      </c>
      <c r="C11" s="48"/>
      <c r="D11" s="105">
        <v>2832040</v>
      </c>
      <c r="E11" s="38" t="s">
        <v>98</v>
      </c>
      <c r="F11" s="41">
        <v>5.6</v>
      </c>
      <c r="G11" s="38" t="s">
        <v>98</v>
      </c>
      <c r="H11" s="40">
        <v>-5.3</v>
      </c>
      <c r="I11" s="48"/>
      <c r="J11" s="37">
        <v>1557980</v>
      </c>
      <c r="K11" s="38" t="s">
        <v>98</v>
      </c>
      <c r="L11" s="40">
        <v>5.2</v>
      </c>
      <c r="M11" s="38" t="s">
        <v>98</v>
      </c>
      <c r="N11" s="40">
        <v>-6.1</v>
      </c>
    </row>
    <row r="12" spans="1:14" ht="17.5" customHeight="1" x14ac:dyDescent="0.55000000000000004">
      <c r="A12" s="46" t="s">
        <v>0</v>
      </c>
      <c r="B12" s="47" t="s">
        <v>8</v>
      </c>
      <c r="C12" s="48"/>
      <c r="D12" s="105">
        <v>2578021</v>
      </c>
      <c r="E12" s="38" t="s">
        <v>98</v>
      </c>
      <c r="F12" s="41">
        <v>4.0999999999999996</v>
      </c>
      <c r="G12" s="38" t="s">
        <v>98</v>
      </c>
      <c r="H12" s="40">
        <v>2.2999999999999998</v>
      </c>
      <c r="I12" s="48"/>
      <c r="J12" s="37">
        <v>2033435</v>
      </c>
      <c r="K12" s="38" t="s">
        <v>98</v>
      </c>
      <c r="L12" s="40">
        <v>7.7</v>
      </c>
      <c r="M12" s="38" t="s">
        <v>98</v>
      </c>
      <c r="N12" s="40">
        <v>-3.6</v>
      </c>
    </row>
    <row r="13" spans="1:14" ht="17.5" customHeight="1" x14ac:dyDescent="0.55000000000000004">
      <c r="A13" s="46" t="s">
        <v>0</v>
      </c>
      <c r="B13" s="47" t="s">
        <v>9</v>
      </c>
      <c r="C13" s="48"/>
      <c r="D13" s="105">
        <v>2159595</v>
      </c>
      <c r="E13" s="38" t="s">
        <v>98</v>
      </c>
      <c r="F13" s="41">
        <v>-5.3</v>
      </c>
      <c r="G13" s="38" t="s">
        <v>98</v>
      </c>
      <c r="H13" s="40">
        <v>-5</v>
      </c>
      <c r="I13" s="48"/>
      <c r="J13" s="37">
        <v>1630088</v>
      </c>
      <c r="K13" s="38" t="s">
        <v>98</v>
      </c>
      <c r="L13" s="40">
        <v>0.5</v>
      </c>
      <c r="M13" s="38" t="s">
        <v>98</v>
      </c>
      <c r="N13" s="40">
        <v>-6.9</v>
      </c>
    </row>
    <row r="14" spans="1:14" ht="17.5" customHeight="1" x14ac:dyDescent="0.55000000000000004">
      <c r="A14" s="46" t="s">
        <v>0</v>
      </c>
      <c r="B14" s="47" t="s">
        <v>10</v>
      </c>
      <c r="C14" s="48"/>
      <c r="D14" s="105">
        <v>2640610</v>
      </c>
      <c r="E14" s="38" t="s">
        <v>98</v>
      </c>
      <c r="F14" s="41">
        <v>1.8</v>
      </c>
      <c r="G14" s="38" t="s">
        <v>98</v>
      </c>
      <c r="H14" s="40">
        <v>5.8</v>
      </c>
      <c r="I14" s="48"/>
      <c r="J14" s="37">
        <v>1646230</v>
      </c>
      <c r="K14" s="38" t="s">
        <v>98</v>
      </c>
      <c r="L14" s="40">
        <v>12.8</v>
      </c>
      <c r="M14" s="38" t="s">
        <v>98</v>
      </c>
      <c r="N14" s="40">
        <v>-1</v>
      </c>
    </row>
    <row r="15" spans="1:14" ht="17.5" customHeight="1" x14ac:dyDescent="0.55000000000000004">
      <c r="A15" s="46" t="s">
        <v>0</v>
      </c>
      <c r="B15" s="47" t="s">
        <v>11</v>
      </c>
      <c r="C15" s="48"/>
      <c r="D15" s="105">
        <v>2450751</v>
      </c>
      <c r="E15" s="38" t="s">
        <v>98</v>
      </c>
      <c r="F15" s="41">
        <v>3.1</v>
      </c>
      <c r="G15" s="38" t="s">
        <v>98</v>
      </c>
      <c r="H15" s="40">
        <v>0.4</v>
      </c>
      <c r="I15" s="48"/>
      <c r="J15" s="37">
        <v>1673465</v>
      </c>
      <c r="K15" s="38" t="s">
        <v>98</v>
      </c>
      <c r="L15" s="40">
        <v>8.1999999999999993</v>
      </c>
      <c r="M15" s="38" t="s">
        <v>98</v>
      </c>
      <c r="N15" s="40">
        <v>1.9</v>
      </c>
    </row>
    <row r="16" spans="1:14" ht="17.5" customHeight="1" x14ac:dyDescent="0.55000000000000004">
      <c r="A16" s="46" t="s">
        <v>0</v>
      </c>
      <c r="B16" s="47" t="s">
        <v>12</v>
      </c>
      <c r="C16" s="48"/>
      <c r="D16" s="105">
        <v>2631776</v>
      </c>
      <c r="E16" s="38" t="s">
        <v>98</v>
      </c>
      <c r="F16" s="41">
        <v>4.4000000000000004</v>
      </c>
      <c r="G16" s="38" t="s">
        <v>98</v>
      </c>
      <c r="H16" s="40">
        <v>4.2</v>
      </c>
      <c r="I16" s="48"/>
      <c r="J16" s="37">
        <v>1629350</v>
      </c>
      <c r="K16" s="38" t="s">
        <v>98</v>
      </c>
      <c r="L16" s="40">
        <v>10.9</v>
      </c>
      <c r="M16" s="38" t="s">
        <v>98</v>
      </c>
      <c r="N16" s="40">
        <v>-4.8</v>
      </c>
    </row>
    <row r="17" spans="1:14" ht="17.5" customHeight="1" x14ac:dyDescent="0.55000000000000004">
      <c r="A17" s="101" t="s">
        <v>13</v>
      </c>
      <c r="B17" s="102" t="s">
        <v>1</v>
      </c>
      <c r="C17" s="81"/>
      <c r="D17" s="103">
        <v>2689339</v>
      </c>
      <c r="E17" s="99" t="s">
        <v>98</v>
      </c>
      <c r="F17" s="82">
        <v>7.5</v>
      </c>
      <c r="G17" s="99" t="s">
        <v>98</v>
      </c>
      <c r="H17" s="100" t="s">
        <v>40</v>
      </c>
      <c r="I17" s="81"/>
      <c r="J17" s="104">
        <v>1452157</v>
      </c>
      <c r="K17" s="99" t="s">
        <v>98</v>
      </c>
      <c r="L17" s="100">
        <v>2</v>
      </c>
      <c r="M17" s="99" t="s">
        <v>98</v>
      </c>
      <c r="N17" s="100" t="s">
        <v>30</v>
      </c>
    </row>
    <row r="18" spans="1:14" ht="17.5" customHeight="1" x14ac:dyDescent="0.55000000000000004">
      <c r="A18" s="101" t="s">
        <v>13</v>
      </c>
      <c r="B18" s="102" t="s">
        <v>2</v>
      </c>
      <c r="C18" s="81"/>
      <c r="D18" s="103">
        <v>2604322</v>
      </c>
      <c r="E18" s="99" t="s">
        <v>98</v>
      </c>
      <c r="F18" s="82">
        <v>3.8</v>
      </c>
      <c r="G18" s="99" t="s">
        <v>98</v>
      </c>
      <c r="H18" s="100" t="s">
        <v>40</v>
      </c>
      <c r="I18" s="81"/>
      <c r="J18" s="104">
        <v>1534792</v>
      </c>
      <c r="K18" s="99" t="s">
        <v>98</v>
      </c>
      <c r="L18" s="100">
        <v>10.4</v>
      </c>
      <c r="M18" s="99" t="s">
        <v>98</v>
      </c>
      <c r="N18" s="100" t="s">
        <v>30</v>
      </c>
    </row>
    <row r="19" spans="1:14" ht="17.5" customHeight="1" x14ac:dyDescent="0.55000000000000004">
      <c r="A19" s="101" t="s">
        <v>13</v>
      </c>
      <c r="B19" s="102" t="s">
        <v>3</v>
      </c>
      <c r="C19" s="81"/>
      <c r="D19" s="103">
        <v>2760136</v>
      </c>
      <c r="E19" s="99" t="s">
        <v>98</v>
      </c>
      <c r="F19" s="82">
        <v>5.8</v>
      </c>
      <c r="G19" s="99" t="s">
        <v>98</v>
      </c>
      <c r="H19" s="100" t="s">
        <v>40</v>
      </c>
      <c r="I19" s="81"/>
      <c r="J19" s="104">
        <v>1929915</v>
      </c>
      <c r="K19" s="99" t="s">
        <v>98</v>
      </c>
      <c r="L19" s="100">
        <v>6.8</v>
      </c>
      <c r="M19" s="99" t="s">
        <v>98</v>
      </c>
      <c r="N19" s="100" t="s">
        <v>30</v>
      </c>
    </row>
    <row r="20" spans="1:14" ht="17.5" customHeight="1" x14ac:dyDescent="0.55000000000000004">
      <c r="A20" s="101" t="s">
        <v>13</v>
      </c>
      <c r="B20" s="102" t="s">
        <v>4</v>
      </c>
      <c r="C20" s="81"/>
      <c r="D20" s="103">
        <v>2926685</v>
      </c>
      <c r="E20" s="99" t="s">
        <v>98</v>
      </c>
      <c r="F20" s="82">
        <v>0.9</v>
      </c>
      <c r="G20" s="99" t="s">
        <v>98</v>
      </c>
      <c r="H20" s="100" t="s">
        <v>40</v>
      </c>
      <c r="I20" s="81"/>
      <c r="J20" s="104">
        <v>1666546</v>
      </c>
      <c r="K20" s="99" t="s">
        <v>98</v>
      </c>
      <c r="L20" s="100">
        <v>22.8</v>
      </c>
      <c r="M20" s="99" t="s">
        <v>98</v>
      </c>
      <c r="N20" s="100" t="s">
        <v>30</v>
      </c>
    </row>
    <row r="21" spans="1:14" ht="17.5" customHeight="1" x14ac:dyDescent="0.55000000000000004">
      <c r="A21" s="101" t="s">
        <v>13</v>
      </c>
      <c r="B21" s="102" t="s">
        <v>5</v>
      </c>
      <c r="C21" s="81"/>
      <c r="D21" s="103">
        <v>2773091</v>
      </c>
      <c r="E21" s="99" t="s">
        <v>98</v>
      </c>
      <c r="F21" s="82">
        <v>3.7</v>
      </c>
      <c r="G21" s="99" t="s">
        <v>98</v>
      </c>
      <c r="H21" s="100" t="s">
        <v>40</v>
      </c>
      <c r="I21" s="81"/>
      <c r="J21" s="104">
        <v>1437929</v>
      </c>
      <c r="K21" s="99" t="s">
        <v>98</v>
      </c>
      <c r="L21" s="100">
        <v>3.9</v>
      </c>
      <c r="M21" s="99" t="s">
        <v>98</v>
      </c>
      <c r="N21" s="100" t="s">
        <v>30</v>
      </c>
    </row>
    <row r="22" spans="1:14" ht="17.5" customHeight="1" x14ac:dyDescent="0.55000000000000004">
      <c r="A22" s="101" t="s">
        <v>13</v>
      </c>
      <c r="B22" s="102" t="s">
        <v>6</v>
      </c>
      <c r="C22" s="81"/>
      <c r="D22" s="103">
        <v>2880041</v>
      </c>
      <c r="E22" s="99" t="s">
        <v>98</v>
      </c>
      <c r="F22" s="82">
        <v>6.5</v>
      </c>
      <c r="G22" s="99" t="s">
        <v>98</v>
      </c>
      <c r="H22" s="100" t="s">
        <v>40</v>
      </c>
      <c r="I22" s="81"/>
      <c r="J22" s="104">
        <v>1520993</v>
      </c>
      <c r="K22" s="99" t="s">
        <v>98</v>
      </c>
      <c r="L22" s="100">
        <v>7</v>
      </c>
      <c r="M22" s="99" t="s">
        <v>98</v>
      </c>
      <c r="N22" s="100" t="s">
        <v>30</v>
      </c>
    </row>
    <row r="23" spans="1:14" ht="17.5" customHeight="1" x14ac:dyDescent="0.55000000000000004">
      <c r="A23" s="101" t="s">
        <v>13</v>
      </c>
      <c r="B23" s="102" t="s">
        <v>7</v>
      </c>
      <c r="C23" s="81"/>
      <c r="D23" s="103">
        <v>2991189</v>
      </c>
      <c r="E23" s="99" t="s">
        <v>98</v>
      </c>
      <c r="F23" s="82">
        <v>5.6</v>
      </c>
      <c r="G23" s="99" t="s">
        <v>98</v>
      </c>
      <c r="H23" s="100" t="s">
        <v>40</v>
      </c>
      <c r="I23" s="81"/>
      <c r="J23" s="104">
        <v>1659166</v>
      </c>
      <c r="K23" s="99" t="s">
        <v>98</v>
      </c>
      <c r="L23" s="100">
        <v>6.5</v>
      </c>
      <c r="M23" s="99" t="s">
        <v>98</v>
      </c>
      <c r="N23" s="100" t="s">
        <v>30</v>
      </c>
    </row>
    <row r="24" spans="1:14" ht="17.5" customHeight="1" x14ac:dyDescent="0.55000000000000004">
      <c r="A24" s="101" t="s">
        <v>13</v>
      </c>
      <c r="B24" s="102" t="s">
        <v>8</v>
      </c>
      <c r="C24" s="81"/>
      <c r="D24" s="103">
        <v>2520134</v>
      </c>
      <c r="E24" s="99" t="s">
        <v>98</v>
      </c>
      <c r="F24" s="82">
        <v>-2.2000000000000002</v>
      </c>
      <c r="G24" s="99" t="s">
        <v>98</v>
      </c>
      <c r="H24" s="100" t="s">
        <v>40</v>
      </c>
      <c r="I24" s="81"/>
      <c r="J24" s="104">
        <v>2109568</v>
      </c>
      <c r="K24" s="99" t="s">
        <v>98</v>
      </c>
      <c r="L24" s="100">
        <v>3.7</v>
      </c>
      <c r="M24" s="99" t="s">
        <v>98</v>
      </c>
      <c r="N24" s="100" t="s">
        <v>30</v>
      </c>
    </row>
    <row r="25" spans="1:14" ht="17.5" customHeight="1" x14ac:dyDescent="0.55000000000000004">
      <c r="A25" s="101" t="s">
        <v>13</v>
      </c>
      <c r="B25" s="102" t="s">
        <v>9</v>
      </c>
      <c r="C25" s="81"/>
      <c r="D25" s="103">
        <v>2272883</v>
      </c>
      <c r="E25" s="99" t="s">
        <v>98</v>
      </c>
      <c r="F25" s="82">
        <v>5.2</v>
      </c>
      <c r="G25" s="99" t="s">
        <v>98</v>
      </c>
      <c r="H25" s="100" t="s">
        <v>40</v>
      </c>
      <c r="I25" s="81"/>
      <c r="J25" s="104">
        <v>1751477</v>
      </c>
      <c r="K25" s="99" t="s">
        <v>98</v>
      </c>
      <c r="L25" s="100">
        <v>7.4</v>
      </c>
      <c r="M25" s="99" t="s">
        <v>98</v>
      </c>
      <c r="N25" s="100" t="s">
        <v>30</v>
      </c>
    </row>
    <row r="26" spans="1:14" ht="17.5" customHeight="1" x14ac:dyDescent="0.55000000000000004">
      <c r="A26" s="101" t="s">
        <v>13</v>
      </c>
      <c r="B26" s="102" t="s">
        <v>10</v>
      </c>
      <c r="C26" s="81"/>
      <c r="D26" s="103">
        <v>2496568</v>
      </c>
      <c r="E26" s="99" t="s">
        <v>98</v>
      </c>
      <c r="F26" s="82">
        <v>-5.5</v>
      </c>
      <c r="G26" s="99" t="s">
        <v>98</v>
      </c>
      <c r="H26" s="100" t="s">
        <v>40</v>
      </c>
      <c r="I26" s="81"/>
      <c r="J26" s="104">
        <v>1663474</v>
      </c>
      <c r="K26" s="99" t="s">
        <v>98</v>
      </c>
      <c r="L26" s="100">
        <v>1</v>
      </c>
      <c r="M26" s="99" t="s">
        <v>98</v>
      </c>
      <c r="N26" s="100" t="s">
        <v>30</v>
      </c>
    </row>
    <row r="27" spans="1:14" ht="17.5" customHeight="1" x14ac:dyDescent="0.55000000000000004">
      <c r="A27" s="101" t="s">
        <v>13</v>
      </c>
      <c r="B27" s="102" t="s">
        <v>11</v>
      </c>
      <c r="C27" s="81"/>
      <c r="D27" s="103">
        <v>2441274</v>
      </c>
      <c r="E27" s="99" t="s">
        <v>98</v>
      </c>
      <c r="F27" s="82">
        <v>-0.4</v>
      </c>
      <c r="G27" s="99" t="s">
        <v>98</v>
      </c>
      <c r="H27" s="100" t="s">
        <v>40</v>
      </c>
      <c r="I27" s="81"/>
      <c r="J27" s="104">
        <v>1642333</v>
      </c>
      <c r="K27" s="99" t="s">
        <v>98</v>
      </c>
      <c r="L27" s="100">
        <v>-1.9</v>
      </c>
      <c r="M27" s="99" t="s">
        <v>98</v>
      </c>
      <c r="N27" s="100" t="s">
        <v>30</v>
      </c>
    </row>
    <row r="28" spans="1:14" ht="17.5" customHeight="1" x14ac:dyDescent="0.55000000000000004">
      <c r="A28" s="101" t="s">
        <v>13</v>
      </c>
      <c r="B28" s="102" t="s">
        <v>12</v>
      </c>
      <c r="C28" s="81"/>
      <c r="D28" s="103">
        <v>2526387</v>
      </c>
      <c r="E28" s="99" t="s">
        <v>98</v>
      </c>
      <c r="F28" s="82">
        <v>-4</v>
      </c>
      <c r="G28" s="99" t="s">
        <v>98</v>
      </c>
      <c r="H28" s="100" t="s">
        <v>40</v>
      </c>
      <c r="I28" s="81"/>
      <c r="J28" s="104">
        <v>1712319</v>
      </c>
      <c r="K28" s="99" t="s">
        <v>98</v>
      </c>
      <c r="L28" s="100">
        <v>5.0999999999999996</v>
      </c>
      <c r="M28" s="99" t="s">
        <v>98</v>
      </c>
      <c r="N28" s="100" t="s">
        <v>30</v>
      </c>
    </row>
    <row r="29" spans="1:14" x14ac:dyDescent="0.55000000000000004">
      <c r="A29" s="101" t="s">
        <v>14</v>
      </c>
      <c r="B29" s="102" t="s">
        <v>1</v>
      </c>
      <c r="C29" s="81"/>
      <c r="D29" s="103">
        <v>2661022</v>
      </c>
      <c r="E29" s="99" t="s">
        <v>98</v>
      </c>
      <c r="F29" s="82">
        <v>-1.1000000000000001</v>
      </c>
      <c r="G29" s="99" t="s">
        <v>98</v>
      </c>
      <c r="H29" s="100">
        <v>-1.1000000000000001</v>
      </c>
      <c r="I29" s="81"/>
      <c r="J29" s="104">
        <v>1380762</v>
      </c>
      <c r="K29" s="99" t="s">
        <v>98</v>
      </c>
      <c r="L29" s="100">
        <v>-4.9000000000000004</v>
      </c>
      <c r="M29" s="99" t="s">
        <v>98</v>
      </c>
      <c r="N29" s="100">
        <v>-4.9000000000000004</v>
      </c>
    </row>
    <row r="30" spans="1:14" x14ac:dyDescent="0.55000000000000004">
      <c r="A30" s="101" t="s">
        <v>14</v>
      </c>
      <c r="B30" s="102" t="s">
        <v>2</v>
      </c>
      <c r="C30" s="81"/>
      <c r="D30" s="103">
        <v>1085147</v>
      </c>
      <c r="E30" s="99" t="s">
        <v>98</v>
      </c>
      <c r="F30" s="82">
        <v>-58.3</v>
      </c>
      <c r="G30" s="99" t="s">
        <v>98</v>
      </c>
      <c r="H30" s="100">
        <v>-58.3</v>
      </c>
      <c r="I30" s="81"/>
      <c r="J30" s="104">
        <v>1316820</v>
      </c>
      <c r="K30" s="99" t="s">
        <v>98</v>
      </c>
      <c r="L30" s="100">
        <v>-14.2</v>
      </c>
      <c r="M30" s="99" t="s">
        <v>98</v>
      </c>
      <c r="N30" s="100">
        <v>-14.2</v>
      </c>
    </row>
    <row r="31" spans="1:14" x14ac:dyDescent="0.55000000000000004">
      <c r="A31" s="101" t="s">
        <v>14</v>
      </c>
      <c r="B31" s="102" t="s">
        <v>3</v>
      </c>
      <c r="C31" s="81"/>
      <c r="D31" s="103">
        <v>193658</v>
      </c>
      <c r="E31" s="99" t="s">
        <v>98</v>
      </c>
      <c r="F31" s="82">
        <v>-93</v>
      </c>
      <c r="G31" s="99" t="s">
        <v>98</v>
      </c>
      <c r="H31" s="100">
        <v>-93</v>
      </c>
      <c r="I31" s="81"/>
      <c r="J31" s="104">
        <v>272697</v>
      </c>
      <c r="K31" s="99" t="s">
        <v>98</v>
      </c>
      <c r="L31" s="100">
        <v>-85.9</v>
      </c>
      <c r="M31" s="99" t="s">
        <v>98</v>
      </c>
      <c r="N31" s="100">
        <v>-85.9</v>
      </c>
    </row>
    <row r="32" spans="1:14" x14ac:dyDescent="0.55000000000000004">
      <c r="A32" s="101" t="s">
        <v>14</v>
      </c>
      <c r="B32" s="102" t="s">
        <v>4</v>
      </c>
      <c r="C32" s="81"/>
      <c r="D32" s="103">
        <v>2917</v>
      </c>
      <c r="E32" s="99" t="s">
        <v>98</v>
      </c>
      <c r="F32" s="82">
        <v>-99.9</v>
      </c>
      <c r="G32" s="99" t="s">
        <v>98</v>
      </c>
      <c r="H32" s="100">
        <v>-99.9</v>
      </c>
      <c r="I32" s="81"/>
      <c r="J32" s="104">
        <v>3915</v>
      </c>
      <c r="K32" s="99" t="s">
        <v>98</v>
      </c>
      <c r="L32" s="100">
        <v>-99.8</v>
      </c>
      <c r="M32" s="99" t="s">
        <v>98</v>
      </c>
      <c r="N32" s="100">
        <v>-99.8</v>
      </c>
    </row>
    <row r="33" spans="1:14" x14ac:dyDescent="0.55000000000000004">
      <c r="A33" s="101" t="s">
        <v>14</v>
      </c>
      <c r="B33" s="102" t="s">
        <v>5</v>
      </c>
      <c r="C33" s="81"/>
      <c r="D33" s="103">
        <v>1663</v>
      </c>
      <c r="E33" s="99" t="s">
        <v>98</v>
      </c>
      <c r="F33" s="82">
        <v>-99.9</v>
      </c>
      <c r="G33" s="99" t="s">
        <v>98</v>
      </c>
      <c r="H33" s="100">
        <v>-99.9</v>
      </c>
      <c r="I33" s="81"/>
      <c r="J33" s="104">
        <v>5539</v>
      </c>
      <c r="K33" s="99" t="s">
        <v>98</v>
      </c>
      <c r="L33" s="100">
        <v>-99.6</v>
      </c>
      <c r="M33" s="99" t="s">
        <v>98</v>
      </c>
      <c r="N33" s="100">
        <v>-99.6</v>
      </c>
    </row>
    <row r="34" spans="1:14" x14ac:dyDescent="0.55000000000000004">
      <c r="A34" s="101" t="s">
        <v>14</v>
      </c>
      <c r="B34" s="102" t="s">
        <v>6</v>
      </c>
      <c r="C34" s="81"/>
      <c r="D34" s="103">
        <v>2565</v>
      </c>
      <c r="E34" s="99" t="s">
        <v>98</v>
      </c>
      <c r="F34" s="82">
        <v>-99.9</v>
      </c>
      <c r="G34" s="99" t="s">
        <v>98</v>
      </c>
      <c r="H34" s="100">
        <v>-99.9</v>
      </c>
      <c r="I34" s="81"/>
      <c r="J34" s="104">
        <v>10663</v>
      </c>
      <c r="K34" s="99" t="s">
        <v>98</v>
      </c>
      <c r="L34" s="100">
        <v>-99.3</v>
      </c>
      <c r="M34" s="99" t="s">
        <v>98</v>
      </c>
      <c r="N34" s="100">
        <v>-99.3</v>
      </c>
    </row>
    <row r="35" spans="1:14" x14ac:dyDescent="0.55000000000000004">
      <c r="A35" s="46" t="s">
        <v>14</v>
      </c>
      <c r="B35" s="47" t="s">
        <v>7</v>
      </c>
      <c r="C35" s="48"/>
      <c r="D35" s="105">
        <v>3782</v>
      </c>
      <c r="E35" s="38" t="s">
        <v>98</v>
      </c>
      <c r="F35" s="41">
        <v>-99.9</v>
      </c>
      <c r="G35" s="38" t="s">
        <v>98</v>
      </c>
      <c r="H35" s="40">
        <v>-99.9</v>
      </c>
      <c r="I35" s="48"/>
      <c r="J35" s="37">
        <v>20295</v>
      </c>
      <c r="K35" s="38" t="s">
        <v>98</v>
      </c>
      <c r="L35" s="40">
        <v>-98.8</v>
      </c>
      <c r="M35" s="38" t="s">
        <v>98</v>
      </c>
      <c r="N35" s="40">
        <v>-98.8</v>
      </c>
    </row>
    <row r="36" spans="1:14" x14ac:dyDescent="0.55000000000000004">
      <c r="A36" s="46" t="s">
        <v>14</v>
      </c>
      <c r="B36" s="47" t="s">
        <v>8</v>
      </c>
      <c r="C36" s="48"/>
      <c r="D36" s="105">
        <v>8658</v>
      </c>
      <c r="E36" s="38" t="s">
        <v>98</v>
      </c>
      <c r="F36" s="41">
        <v>-99.7</v>
      </c>
      <c r="G36" s="38" t="s">
        <v>98</v>
      </c>
      <c r="H36" s="40">
        <v>-99.7</v>
      </c>
      <c r="I36" s="48"/>
      <c r="J36" s="37">
        <v>37137</v>
      </c>
      <c r="K36" s="38" t="s">
        <v>98</v>
      </c>
      <c r="L36" s="40">
        <v>-98.2</v>
      </c>
      <c r="M36" s="38" t="s">
        <v>98</v>
      </c>
      <c r="N36" s="40">
        <v>-98.2</v>
      </c>
    </row>
    <row r="37" spans="1:14" x14ac:dyDescent="0.55000000000000004">
      <c r="A37" s="46" t="s">
        <v>14</v>
      </c>
      <c r="B37" s="47" t="s">
        <v>9</v>
      </c>
      <c r="C37" s="48"/>
      <c r="D37" s="105">
        <v>13684</v>
      </c>
      <c r="E37" s="38" t="s">
        <v>98</v>
      </c>
      <c r="F37" s="41">
        <v>-99.4</v>
      </c>
      <c r="G37" s="38" t="s">
        <v>98</v>
      </c>
      <c r="H37" s="40">
        <v>-99.4</v>
      </c>
      <c r="I37" s="48"/>
      <c r="J37" s="37">
        <v>31606</v>
      </c>
      <c r="K37" s="38" t="s">
        <v>98</v>
      </c>
      <c r="L37" s="40">
        <v>-98.2</v>
      </c>
      <c r="M37" s="38" t="s">
        <v>98</v>
      </c>
      <c r="N37" s="40">
        <v>-98.2</v>
      </c>
    </row>
    <row r="38" spans="1:14" x14ac:dyDescent="0.55000000000000004">
      <c r="A38" s="46" t="s">
        <v>14</v>
      </c>
      <c r="B38" s="47" t="s">
        <v>10</v>
      </c>
      <c r="C38" s="48"/>
      <c r="D38" s="105">
        <v>27386</v>
      </c>
      <c r="E38" s="38" t="s">
        <v>98</v>
      </c>
      <c r="F38" s="41">
        <v>-98.9</v>
      </c>
      <c r="G38" s="38" t="s">
        <v>98</v>
      </c>
      <c r="H38" s="40">
        <v>-98.9</v>
      </c>
      <c r="I38" s="48"/>
      <c r="J38" s="37">
        <v>31049</v>
      </c>
      <c r="K38" s="38" t="s">
        <v>98</v>
      </c>
      <c r="L38" s="40">
        <v>-98.1</v>
      </c>
      <c r="M38" s="38" t="s">
        <v>98</v>
      </c>
      <c r="N38" s="40">
        <v>-98.1</v>
      </c>
    </row>
    <row r="39" spans="1:14" x14ac:dyDescent="0.55000000000000004">
      <c r="A39" s="46" t="s">
        <v>14</v>
      </c>
      <c r="B39" s="47" t="s">
        <v>11</v>
      </c>
      <c r="C39" s="48"/>
      <c r="D39" s="105">
        <v>56673</v>
      </c>
      <c r="E39" s="38" t="s">
        <v>98</v>
      </c>
      <c r="F39" s="41">
        <v>-97.7</v>
      </c>
      <c r="G39" s="38" t="s">
        <v>98</v>
      </c>
      <c r="H39" s="40">
        <v>-97.7</v>
      </c>
      <c r="I39" s="48"/>
      <c r="J39" s="37">
        <v>30703</v>
      </c>
      <c r="K39" s="38" t="s">
        <v>98</v>
      </c>
      <c r="L39" s="40">
        <v>-98.1</v>
      </c>
      <c r="M39" s="38" t="s">
        <v>98</v>
      </c>
      <c r="N39" s="40">
        <v>-98.1</v>
      </c>
    </row>
    <row r="40" spans="1:14" x14ac:dyDescent="0.55000000000000004">
      <c r="A40" s="46" t="s">
        <v>14</v>
      </c>
      <c r="B40" s="47" t="s">
        <v>12</v>
      </c>
      <c r="C40" s="48"/>
      <c r="D40" s="105">
        <v>58673</v>
      </c>
      <c r="E40" s="38" t="s">
        <v>98</v>
      </c>
      <c r="F40" s="41">
        <v>-97.7</v>
      </c>
      <c r="G40" s="38" t="s">
        <v>98</v>
      </c>
      <c r="H40" s="40">
        <v>-97.7</v>
      </c>
      <c r="I40" s="48"/>
      <c r="J40" s="37">
        <v>33033</v>
      </c>
      <c r="K40" s="38" t="s">
        <v>98</v>
      </c>
      <c r="L40" s="40">
        <v>-98.1</v>
      </c>
      <c r="M40" s="38" t="s">
        <v>98</v>
      </c>
      <c r="N40" s="40">
        <v>-98.1</v>
      </c>
    </row>
    <row r="41" spans="1:14" x14ac:dyDescent="0.55000000000000004">
      <c r="A41" s="46" t="s">
        <v>15</v>
      </c>
      <c r="B41" s="47" t="s">
        <v>1</v>
      </c>
      <c r="C41" s="48"/>
      <c r="D41" s="105">
        <v>46522</v>
      </c>
      <c r="E41" s="38" t="s">
        <v>98</v>
      </c>
      <c r="F41" s="41">
        <v>-98.3</v>
      </c>
      <c r="G41" s="38" t="s">
        <v>98</v>
      </c>
      <c r="H41" s="40">
        <v>-98.3</v>
      </c>
      <c r="I41" s="48"/>
      <c r="J41" s="37">
        <v>48691</v>
      </c>
      <c r="K41" s="38" t="s">
        <v>98</v>
      </c>
      <c r="L41" s="40">
        <v>-96.5</v>
      </c>
      <c r="M41" s="38" t="s">
        <v>98</v>
      </c>
      <c r="N41" s="40">
        <v>-96.6</v>
      </c>
    </row>
    <row r="42" spans="1:14" x14ac:dyDescent="0.55000000000000004">
      <c r="A42" s="46" t="s">
        <v>15</v>
      </c>
      <c r="B42" s="47" t="s">
        <v>2</v>
      </c>
      <c r="C42" s="48"/>
      <c r="D42" s="105">
        <v>7355</v>
      </c>
      <c r="E42" s="38" t="s">
        <v>98</v>
      </c>
      <c r="F42" s="41">
        <v>-99.3</v>
      </c>
      <c r="G42" s="38" t="s">
        <v>98</v>
      </c>
      <c r="H42" s="40">
        <v>-99.7</v>
      </c>
      <c r="I42" s="48"/>
      <c r="J42" s="37">
        <v>24807</v>
      </c>
      <c r="K42" s="38" t="s">
        <v>98</v>
      </c>
      <c r="L42" s="40">
        <v>-98.1</v>
      </c>
      <c r="M42" s="38" t="s">
        <v>98</v>
      </c>
      <c r="N42" s="40">
        <v>-98.4</v>
      </c>
    </row>
    <row r="43" spans="1:14" x14ac:dyDescent="0.55000000000000004">
      <c r="A43" s="46" t="s">
        <v>15</v>
      </c>
      <c r="B43" s="47" t="s">
        <v>3</v>
      </c>
      <c r="C43" s="48"/>
      <c r="D43" s="105">
        <v>12276</v>
      </c>
      <c r="E43" s="38" t="s">
        <v>98</v>
      </c>
      <c r="F43" s="41">
        <v>-93.7</v>
      </c>
      <c r="G43" s="38" t="s">
        <v>98</v>
      </c>
      <c r="H43" s="40">
        <v>-99.6</v>
      </c>
      <c r="I43" s="48"/>
      <c r="J43" s="37">
        <v>28896</v>
      </c>
      <c r="K43" s="38" t="s">
        <v>98</v>
      </c>
      <c r="L43" s="40">
        <v>-89.4</v>
      </c>
      <c r="M43" s="38" t="s">
        <v>98</v>
      </c>
      <c r="N43" s="40">
        <v>-98.5</v>
      </c>
    </row>
    <row r="44" spans="1:14" x14ac:dyDescent="0.55000000000000004">
      <c r="A44" s="46" t="s">
        <v>15</v>
      </c>
      <c r="B44" s="47" t="s">
        <v>4</v>
      </c>
      <c r="C44" s="48"/>
      <c r="D44" s="105">
        <v>10853</v>
      </c>
      <c r="E44" s="38" t="s">
        <v>98</v>
      </c>
      <c r="F44" s="41">
        <v>272.10000000000002</v>
      </c>
      <c r="G44" s="38" t="s">
        <v>98</v>
      </c>
      <c r="H44" s="40">
        <v>-99.6</v>
      </c>
      <c r="I44" s="48"/>
      <c r="J44" s="37">
        <v>35905</v>
      </c>
      <c r="K44" s="38" t="s">
        <v>98</v>
      </c>
      <c r="L44" s="40">
        <v>817.1</v>
      </c>
      <c r="M44" s="38" t="s">
        <v>98</v>
      </c>
      <c r="N44" s="40">
        <v>-97.8</v>
      </c>
    </row>
    <row r="45" spans="1:14" x14ac:dyDescent="0.55000000000000004">
      <c r="A45" s="46" t="s">
        <v>15</v>
      </c>
      <c r="B45" s="47" t="s">
        <v>5</v>
      </c>
      <c r="C45" s="48"/>
      <c r="D45" s="105">
        <v>10035</v>
      </c>
      <c r="E45" s="38" t="s">
        <v>98</v>
      </c>
      <c r="F45" s="41">
        <v>503.4</v>
      </c>
      <c r="G45" s="38" t="s">
        <v>98</v>
      </c>
      <c r="H45" s="40">
        <v>-99.6</v>
      </c>
      <c r="I45" s="48"/>
      <c r="J45" s="37">
        <v>30121</v>
      </c>
      <c r="K45" s="38" t="s">
        <v>98</v>
      </c>
      <c r="L45" s="40">
        <v>443.8</v>
      </c>
      <c r="M45" s="38" t="s">
        <v>98</v>
      </c>
      <c r="N45" s="40">
        <v>-97.9</v>
      </c>
    </row>
    <row r="46" spans="1:14" x14ac:dyDescent="0.55000000000000004">
      <c r="A46" s="46" t="s">
        <v>15</v>
      </c>
      <c r="B46" s="47" t="s">
        <v>6</v>
      </c>
      <c r="C46" s="48"/>
      <c r="D46" s="105">
        <v>9251</v>
      </c>
      <c r="E46" s="38" t="s">
        <v>98</v>
      </c>
      <c r="F46" s="41">
        <v>260.7</v>
      </c>
      <c r="G46" s="38" t="s">
        <v>98</v>
      </c>
      <c r="H46" s="40">
        <v>-99.7</v>
      </c>
      <c r="I46" s="48"/>
      <c r="J46" s="37">
        <v>30666</v>
      </c>
      <c r="K46" s="38" t="s">
        <v>98</v>
      </c>
      <c r="L46" s="40">
        <v>187.6</v>
      </c>
      <c r="M46" s="38" t="s">
        <v>98</v>
      </c>
      <c r="N46" s="40">
        <v>-98</v>
      </c>
    </row>
    <row r="47" spans="1:14" x14ac:dyDescent="0.55000000000000004">
      <c r="A47" s="46" t="s">
        <v>15</v>
      </c>
      <c r="B47" s="47" t="s">
        <v>7</v>
      </c>
      <c r="C47" s="48"/>
      <c r="D47" s="105">
        <v>51055</v>
      </c>
      <c r="E47" s="38" t="s">
        <v>98</v>
      </c>
      <c r="F47" s="41">
        <v>1249.9000000000001</v>
      </c>
      <c r="G47" s="38" t="s">
        <v>98</v>
      </c>
      <c r="H47" s="40">
        <v>-98.3</v>
      </c>
      <c r="I47" s="48"/>
      <c r="J47" s="37">
        <v>43184</v>
      </c>
      <c r="K47" s="38" t="s">
        <v>98</v>
      </c>
      <c r="L47" s="40">
        <v>112.8</v>
      </c>
      <c r="M47" s="38" t="s">
        <v>98</v>
      </c>
      <c r="N47" s="40">
        <v>-97.4</v>
      </c>
    </row>
    <row r="48" spans="1:14" x14ac:dyDescent="0.55000000000000004">
      <c r="A48" s="46" t="s">
        <v>15</v>
      </c>
      <c r="B48" s="47" t="s">
        <v>8</v>
      </c>
      <c r="C48" s="48"/>
      <c r="D48" s="105">
        <v>25916</v>
      </c>
      <c r="E48" s="38" t="s">
        <v>98</v>
      </c>
      <c r="F48" s="41">
        <v>199.3</v>
      </c>
      <c r="G48" s="38" t="s">
        <v>98</v>
      </c>
      <c r="H48" s="40">
        <v>-99</v>
      </c>
      <c r="I48" s="48"/>
      <c r="J48" s="37">
        <v>66051</v>
      </c>
      <c r="K48" s="38" t="s">
        <v>98</v>
      </c>
      <c r="L48" s="40">
        <v>77.900000000000006</v>
      </c>
      <c r="M48" s="38" t="s">
        <v>98</v>
      </c>
      <c r="N48" s="40">
        <v>-96.9</v>
      </c>
    </row>
    <row r="49" spans="1:14" x14ac:dyDescent="0.55000000000000004">
      <c r="A49" s="46" t="s">
        <v>15</v>
      </c>
      <c r="B49" s="47" t="s">
        <v>9</v>
      </c>
      <c r="C49" s="48"/>
      <c r="D49" s="105">
        <v>17720</v>
      </c>
      <c r="E49" s="38" t="s">
        <v>98</v>
      </c>
      <c r="F49" s="41">
        <v>29.5</v>
      </c>
      <c r="G49" s="38" t="s">
        <v>98</v>
      </c>
      <c r="H49" s="40">
        <v>-99.2</v>
      </c>
      <c r="I49" s="48"/>
      <c r="J49" s="37">
        <v>52366</v>
      </c>
      <c r="K49" s="38" t="s">
        <v>98</v>
      </c>
      <c r="L49" s="40">
        <v>65.7</v>
      </c>
      <c r="M49" s="38" t="s">
        <v>98</v>
      </c>
      <c r="N49" s="40">
        <v>-97</v>
      </c>
    </row>
    <row r="50" spans="1:14" x14ac:dyDescent="0.55000000000000004">
      <c r="A50" s="46" t="s">
        <v>15</v>
      </c>
      <c r="B50" s="47" t="s">
        <v>10</v>
      </c>
      <c r="C50" s="48"/>
      <c r="D50" s="105">
        <v>22113</v>
      </c>
      <c r="E50" s="38" t="s">
        <v>98</v>
      </c>
      <c r="F50" s="41">
        <v>-19.3</v>
      </c>
      <c r="G50" s="38" t="s">
        <v>98</v>
      </c>
      <c r="H50" s="40">
        <v>-99.1</v>
      </c>
      <c r="I50" s="48"/>
      <c r="J50" s="37">
        <v>50841</v>
      </c>
      <c r="K50" s="38" t="s">
        <v>98</v>
      </c>
      <c r="L50" s="40">
        <v>63.7</v>
      </c>
      <c r="M50" s="38" t="s">
        <v>98</v>
      </c>
      <c r="N50" s="40">
        <v>-96.9</v>
      </c>
    </row>
    <row r="51" spans="1:14" x14ac:dyDescent="0.55000000000000004">
      <c r="A51" s="46" t="s">
        <v>15</v>
      </c>
      <c r="B51" s="47" t="s">
        <v>11</v>
      </c>
      <c r="C51" s="48"/>
      <c r="D51" s="105">
        <v>20682</v>
      </c>
      <c r="E51" s="38" t="s">
        <v>98</v>
      </c>
      <c r="F51" s="41">
        <v>-63.5</v>
      </c>
      <c r="G51" s="38" t="s">
        <v>98</v>
      </c>
      <c r="H51" s="40">
        <v>-99.2</v>
      </c>
      <c r="I51" s="48"/>
      <c r="J51" s="37">
        <v>51774</v>
      </c>
      <c r="K51" s="38" t="s">
        <v>98</v>
      </c>
      <c r="L51" s="40">
        <v>68.599999999999994</v>
      </c>
      <c r="M51" s="38" t="s">
        <v>98</v>
      </c>
      <c r="N51" s="40">
        <v>-96.8</v>
      </c>
    </row>
    <row r="52" spans="1:14" x14ac:dyDescent="0.55000000000000004">
      <c r="A52" s="46" t="s">
        <v>15</v>
      </c>
      <c r="B52" s="47" t="s">
        <v>12</v>
      </c>
      <c r="C52" s="48"/>
      <c r="D52" s="105">
        <v>12084</v>
      </c>
      <c r="E52" s="38" t="s">
        <v>98</v>
      </c>
      <c r="F52" s="41">
        <v>-79.400000000000006</v>
      </c>
      <c r="G52" s="38" t="s">
        <v>98</v>
      </c>
      <c r="H52" s="40">
        <v>-99.5</v>
      </c>
      <c r="I52" s="48"/>
      <c r="J52" s="37">
        <v>48942</v>
      </c>
      <c r="K52" s="38" t="s">
        <v>98</v>
      </c>
      <c r="L52" s="40">
        <v>48.2</v>
      </c>
      <c r="M52" s="38" t="s">
        <v>98</v>
      </c>
      <c r="N52" s="40">
        <v>-97.1</v>
      </c>
    </row>
    <row r="53" spans="1:14" x14ac:dyDescent="0.55000000000000004">
      <c r="A53" s="46" t="s">
        <v>42</v>
      </c>
      <c r="B53" s="47" t="s">
        <v>1</v>
      </c>
      <c r="C53" s="48"/>
      <c r="D53" s="105">
        <v>17766</v>
      </c>
      <c r="E53" s="38" t="s">
        <v>98</v>
      </c>
      <c r="F53" s="41">
        <v>-61.8</v>
      </c>
      <c r="G53" s="38" t="s">
        <v>98</v>
      </c>
      <c r="H53" s="40">
        <v>-99.3</v>
      </c>
      <c r="I53" s="48"/>
      <c r="J53" s="37">
        <v>74982</v>
      </c>
      <c r="K53" s="38" t="s">
        <v>98</v>
      </c>
      <c r="L53" s="40">
        <v>54</v>
      </c>
      <c r="M53" s="38" t="s">
        <v>98</v>
      </c>
      <c r="N53" s="40">
        <v>-94.8</v>
      </c>
    </row>
    <row r="54" spans="1:14" x14ac:dyDescent="0.55000000000000004">
      <c r="A54" s="46" t="s">
        <v>42</v>
      </c>
      <c r="B54" s="47" t="s">
        <v>2</v>
      </c>
      <c r="C54" s="48"/>
      <c r="D54" s="105">
        <v>16719</v>
      </c>
      <c r="E54" s="38" t="s">
        <v>98</v>
      </c>
      <c r="F54" s="41">
        <v>127.3</v>
      </c>
      <c r="G54" s="38" t="s">
        <v>98</v>
      </c>
      <c r="H54" s="40">
        <v>-99.4</v>
      </c>
      <c r="I54" s="48"/>
      <c r="J54" s="37">
        <v>46932</v>
      </c>
      <c r="K54" s="38" t="s">
        <v>98</v>
      </c>
      <c r="L54" s="40">
        <v>89.2</v>
      </c>
      <c r="M54" s="38" t="s">
        <v>98</v>
      </c>
      <c r="N54" s="40">
        <v>-96.9</v>
      </c>
    </row>
    <row r="55" spans="1:14" x14ac:dyDescent="0.55000000000000004">
      <c r="A55" s="46" t="s">
        <v>42</v>
      </c>
      <c r="B55" s="47" t="s">
        <v>3</v>
      </c>
      <c r="C55" s="48"/>
      <c r="D55" s="105">
        <v>66121</v>
      </c>
      <c r="E55" s="38" t="s">
        <v>98</v>
      </c>
      <c r="F55" s="41">
        <v>438.6</v>
      </c>
      <c r="G55" s="38" t="s">
        <v>98</v>
      </c>
      <c r="H55" s="40">
        <v>-97.6</v>
      </c>
      <c r="I55" s="48"/>
      <c r="J55" s="37">
        <v>70678</v>
      </c>
      <c r="K55" s="38" t="s">
        <v>98</v>
      </c>
      <c r="L55" s="40">
        <v>144.6</v>
      </c>
      <c r="M55" s="38" t="s">
        <v>98</v>
      </c>
      <c r="N55" s="40">
        <v>-96.3</v>
      </c>
    </row>
    <row r="56" spans="1:14" x14ac:dyDescent="0.55000000000000004">
      <c r="A56" s="46" t="s">
        <v>42</v>
      </c>
      <c r="B56" s="47" t="s">
        <v>4</v>
      </c>
      <c r="C56" s="48"/>
      <c r="D56" s="105">
        <v>139548</v>
      </c>
      <c r="E56" s="38" t="s">
        <v>98</v>
      </c>
      <c r="F56" s="41">
        <v>1185.8</v>
      </c>
      <c r="G56" s="38" t="s">
        <v>98</v>
      </c>
      <c r="H56" s="40">
        <v>-95.2</v>
      </c>
      <c r="I56" s="48"/>
      <c r="J56" s="37">
        <v>129168</v>
      </c>
      <c r="K56" s="38" t="s">
        <v>98</v>
      </c>
      <c r="L56" s="40">
        <v>259.7</v>
      </c>
      <c r="M56" s="38" t="s">
        <v>98</v>
      </c>
      <c r="N56" s="40">
        <v>-92.2</v>
      </c>
    </row>
    <row r="57" spans="1:14" x14ac:dyDescent="0.55000000000000004">
      <c r="A57" s="46" t="s">
        <v>42</v>
      </c>
      <c r="B57" s="47" t="s">
        <v>5</v>
      </c>
      <c r="C57" s="48"/>
      <c r="D57" s="105">
        <v>147046</v>
      </c>
      <c r="E57" s="38" t="s">
        <v>98</v>
      </c>
      <c r="F57" s="41">
        <v>1365.3</v>
      </c>
      <c r="G57" s="38" t="s">
        <v>98</v>
      </c>
      <c r="H57" s="40">
        <v>-94.7</v>
      </c>
      <c r="I57" s="48"/>
      <c r="J57" s="37">
        <v>134013</v>
      </c>
      <c r="K57" s="38" t="s">
        <v>98</v>
      </c>
      <c r="L57" s="40">
        <v>344.9</v>
      </c>
      <c r="M57" s="38" t="s">
        <v>98</v>
      </c>
      <c r="N57" s="40">
        <v>-90.7</v>
      </c>
    </row>
    <row r="58" spans="1:14" x14ac:dyDescent="0.55000000000000004">
      <c r="A58" s="46" t="s">
        <v>42</v>
      </c>
      <c r="B58" s="47" t="s">
        <v>6</v>
      </c>
      <c r="C58" s="48"/>
      <c r="D58" s="105">
        <v>120430</v>
      </c>
      <c r="E58" s="38" t="s">
        <v>98</v>
      </c>
      <c r="F58" s="41">
        <v>1201.8</v>
      </c>
      <c r="G58" s="38" t="s">
        <v>98</v>
      </c>
      <c r="H58" s="40">
        <v>-95.8</v>
      </c>
      <c r="I58" s="48"/>
      <c r="J58" s="37">
        <v>171529</v>
      </c>
      <c r="K58" s="38" t="s">
        <v>98</v>
      </c>
      <c r="L58" s="40">
        <v>459.3</v>
      </c>
      <c r="M58" s="38" t="s">
        <v>98</v>
      </c>
      <c r="N58" s="40">
        <v>-88.7</v>
      </c>
    </row>
    <row r="59" spans="1:14" x14ac:dyDescent="0.55000000000000004">
      <c r="A59" s="46" t="s">
        <v>42</v>
      </c>
      <c r="B59" s="47" t="s">
        <v>7</v>
      </c>
      <c r="C59" s="48"/>
      <c r="D59" s="105">
        <v>144578</v>
      </c>
      <c r="E59" s="38" t="s">
        <v>98</v>
      </c>
      <c r="F59" s="41">
        <v>183.2</v>
      </c>
      <c r="G59" s="38" t="s">
        <v>98</v>
      </c>
      <c r="H59" s="40">
        <v>-95.2</v>
      </c>
      <c r="I59" s="48"/>
      <c r="J59" s="37">
        <v>277945</v>
      </c>
      <c r="K59" s="38" t="s">
        <v>98</v>
      </c>
      <c r="L59" s="40">
        <v>543.6</v>
      </c>
      <c r="M59" s="38" t="s">
        <v>98</v>
      </c>
      <c r="N59" s="40">
        <v>-83.2</v>
      </c>
    </row>
    <row r="60" spans="1:14" x14ac:dyDescent="0.55000000000000004">
      <c r="A60" s="46" t="s">
        <v>42</v>
      </c>
      <c r="B60" s="47" t="s">
        <v>8</v>
      </c>
      <c r="C60" s="48"/>
      <c r="D60" s="105">
        <v>169902</v>
      </c>
      <c r="E60" s="38" t="s">
        <v>98</v>
      </c>
      <c r="F60" s="41">
        <v>555.6</v>
      </c>
      <c r="G60" s="38" t="s">
        <v>98</v>
      </c>
      <c r="H60" s="40">
        <v>-93.3</v>
      </c>
      <c r="I60" s="48"/>
      <c r="J60" s="37">
        <v>386412</v>
      </c>
      <c r="K60" s="38" t="s">
        <v>98</v>
      </c>
      <c r="L60" s="40">
        <v>485</v>
      </c>
      <c r="M60" s="38" t="s">
        <v>98</v>
      </c>
      <c r="N60" s="40">
        <v>-81.7</v>
      </c>
    </row>
    <row r="61" spans="1:14" x14ac:dyDescent="0.55000000000000004">
      <c r="A61" s="46" t="s">
        <v>42</v>
      </c>
      <c r="B61" s="47" t="s">
        <v>9</v>
      </c>
      <c r="C61" s="48"/>
      <c r="D61" s="105">
        <v>206641</v>
      </c>
      <c r="E61" s="38" t="s">
        <v>98</v>
      </c>
      <c r="F61" s="41">
        <v>1066.0999999999999</v>
      </c>
      <c r="G61" s="38" t="s">
        <v>98</v>
      </c>
      <c r="H61" s="40">
        <v>-90.9</v>
      </c>
      <c r="I61" s="48"/>
      <c r="J61" s="37">
        <v>319165</v>
      </c>
      <c r="K61" s="38" t="s">
        <v>98</v>
      </c>
      <c r="L61" s="40">
        <v>509.5</v>
      </c>
      <c r="M61" s="38" t="s">
        <v>98</v>
      </c>
      <c r="N61" s="40">
        <v>-81.8</v>
      </c>
    </row>
    <row r="62" spans="1:14" x14ac:dyDescent="0.55000000000000004">
      <c r="A62" s="46" t="s">
        <v>42</v>
      </c>
      <c r="B62" s="47" t="s">
        <v>10</v>
      </c>
      <c r="C62" s="48"/>
      <c r="D62" s="105">
        <v>498646</v>
      </c>
      <c r="E62" s="38" t="s">
        <v>98</v>
      </c>
      <c r="F62" s="41">
        <v>2155</v>
      </c>
      <c r="G62" s="38" t="s">
        <v>98</v>
      </c>
      <c r="H62" s="40">
        <v>-80</v>
      </c>
      <c r="I62" s="48"/>
      <c r="J62" s="37">
        <v>349557</v>
      </c>
      <c r="K62" s="38" t="s">
        <v>98</v>
      </c>
      <c r="L62" s="40">
        <v>587.5</v>
      </c>
      <c r="M62" s="38" t="s">
        <v>98</v>
      </c>
      <c r="N62" s="40">
        <v>-79</v>
      </c>
    </row>
    <row r="63" spans="1:14" x14ac:dyDescent="0.55000000000000004">
      <c r="A63" s="46" t="s">
        <v>42</v>
      </c>
      <c r="B63" s="47" t="s">
        <v>11</v>
      </c>
      <c r="C63" s="48"/>
      <c r="D63" s="105">
        <v>934599</v>
      </c>
      <c r="E63" s="38" t="s">
        <v>98</v>
      </c>
      <c r="F63" s="41">
        <v>4418.8999999999996</v>
      </c>
      <c r="G63" s="38" t="s">
        <v>98</v>
      </c>
      <c r="H63" s="40">
        <v>-61.7</v>
      </c>
      <c r="I63" s="48"/>
      <c r="J63" s="37">
        <v>379196</v>
      </c>
      <c r="K63" s="38" t="s">
        <v>98</v>
      </c>
      <c r="L63" s="40">
        <v>632.4</v>
      </c>
      <c r="M63" s="38" t="s">
        <v>98</v>
      </c>
      <c r="N63" s="40">
        <v>-76.900000000000006</v>
      </c>
    </row>
    <row r="64" spans="1:14" x14ac:dyDescent="0.55000000000000004">
      <c r="A64" s="46" t="s">
        <v>42</v>
      </c>
      <c r="B64" s="47" t="s">
        <v>58</v>
      </c>
      <c r="C64" s="48"/>
      <c r="D64" s="105">
        <v>1370114</v>
      </c>
      <c r="E64" s="38" t="s">
        <v>98</v>
      </c>
      <c r="F64" s="41">
        <v>11238.2</v>
      </c>
      <c r="G64" s="38" t="s">
        <v>98</v>
      </c>
      <c r="H64" s="40">
        <v>-45.8</v>
      </c>
      <c r="I64" s="48"/>
      <c r="J64" s="37">
        <v>432193</v>
      </c>
      <c r="K64" s="38" t="s">
        <v>98</v>
      </c>
      <c r="L64" s="40">
        <v>783.1</v>
      </c>
      <c r="M64" s="38" t="s">
        <v>98</v>
      </c>
      <c r="N64" s="40">
        <v>-74.8</v>
      </c>
    </row>
    <row r="65" spans="1:14" ht="17.5" customHeight="1" x14ac:dyDescent="0.55000000000000004">
      <c r="A65" s="46" t="s">
        <v>60</v>
      </c>
      <c r="B65" s="47" t="s">
        <v>1</v>
      </c>
      <c r="C65" s="48"/>
      <c r="D65" s="105">
        <v>1497472</v>
      </c>
      <c r="E65" s="38" t="s">
        <v>98</v>
      </c>
      <c r="F65" s="41">
        <v>8328.9</v>
      </c>
      <c r="G65" s="38" t="s">
        <v>98</v>
      </c>
      <c r="H65" s="40">
        <v>-44.3</v>
      </c>
      <c r="I65" s="48"/>
      <c r="J65" s="37">
        <v>443105</v>
      </c>
      <c r="K65" s="38" t="s">
        <v>98</v>
      </c>
      <c r="L65" s="40">
        <v>490.9</v>
      </c>
      <c r="M65" s="38" t="s">
        <v>98</v>
      </c>
      <c r="N65" s="40">
        <v>-69.5</v>
      </c>
    </row>
    <row r="66" spans="1:14" ht="17.5" customHeight="1" x14ac:dyDescent="0.55000000000000004">
      <c r="A66" s="46" t="s">
        <v>60</v>
      </c>
      <c r="B66" s="47" t="s">
        <v>2</v>
      </c>
      <c r="C66" s="48"/>
      <c r="D66" s="105">
        <v>1475455</v>
      </c>
      <c r="E66" s="38" t="s">
        <v>98</v>
      </c>
      <c r="F66" s="41">
        <v>8725</v>
      </c>
      <c r="G66" s="38" t="s">
        <v>98</v>
      </c>
      <c r="H66" s="40">
        <v>-43.3</v>
      </c>
      <c r="I66" s="48"/>
      <c r="J66" s="37">
        <v>537705</v>
      </c>
      <c r="K66" s="38" t="s">
        <v>98</v>
      </c>
      <c r="L66" s="41">
        <v>1045.7</v>
      </c>
      <c r="M66" s="38" t="s">
        <v>98</v>
      </c>
      <c r="N66" s="40">
        <v>-65</v>
      </c>
    </row>
    <row r="67" spans="1:14" ht="17.5" customHeight="1" x14ac:dyDescent="0.55000000000000004">
      <c r="A67" s="46" t="s">
        <v>60</v>
      </c>
      <c r="B67" s="47" t="s">
        <v>3</v>
      </c>
      <c r="C67" s="48"/>
      <c r="D67" s="105">
        <v>1817616</v>
      </c>
      <c r="E67" s="38" t="s">
        <v>98</v>
      </c>
      <c r="F67" s="41">
        <v>2648.9</v>
      </c>
      <c r="G67" s="38" t="s">
        <v>98</v>
      </c>
      <c r="H67" s="40">
        <v>-34.1</v>
      </c>
      <c r="I67" s="48"/>
      <c r="J67" s="37">
        <v>694292</v>
      </c>
      <c r="K67" s="38" t="s">
        <v>98</v>
      </c>
      <c r="L67" s="41">
        <v>882.3</v>
      </c>
      <c r="M67" s="38" t="s">
        <v>98</v>
      </c>
      <c r="N67" s="40">
        <v>-64</v>
      </c>
    </row>
    <row r="68" spans="1:14" ht="17.5" customHeight="1" x14ac:dyDescent="0.55000000000000004">
      <c r="A68" s="46" t="s">
        <v>60</v>
      </c>
      <c r="B68" s="47" t="s">
        <v>4</v>
      </c>
      <c r="C68" s="48"/>
      <c r="D68" s="105">
        <v>1949236</v>
      </c>
      <c r="E68" s="38" t="s">
        <v>98</v>
      </c>
      <c r="F68" s="41">
        <v>1296.8</v>
      </c>
      <c r="G68" s="38" t="s">
        <v>98</v>
      </c>
      <c r="H68" s="40">
        <v>-33.4</v>
      </c>
      <c r="I68" s="48"/>
      <c r="J68" s="37">
        <v>560183</v>
      </c>
      <c r="K68" s="38" t="s">
        <v>98</v>
      </c>
      <c r="L68" s="41">
        <v>333.7</v>
      </c>
      <c r="M68" s="38" t="s">
        <v>98</v>
      </c>
      <c r="N68" s="40">
        <v>-66.400000000000006</v>
      </c>
    </row>
    <row r="69" spans="1:14" ht="17.5" customHeight="1" x14ac:dyDescent="0.55000000000000004">
      <c r="A69" s="46" t="s">
        <v>60</v>
      </c>
      <c r="B69" s="47" t="s">
        <v>5</v>
      </c>
      <c r="C69" s="48"/>
      <c r="D69" s="105">
        <v>1899176</v>
      </c>
      <c r="E69" s="38" t="s">
        <v>98</v>
      </c>
      <c r="F69" s="41">
        <v>1191.5999999999999</v>
      </c>
      <c r="G69" s="38" t="s">
        <v>98</v>
      </c>
      <c r="H69" s="40">
        <v>-31.5</v>
      </c>
      <c r="I69" s="48"/>
      <c r="J69" s="37">
        <v>675603</v>
      </c>
      <c r="K69" s="38" t="s">
        <v>98</v>
      </c>
      <c r="L69" s="41">
        <v>404.1</v>
      </c>
      <c r="M69" s="38" t="s">
        <v>98</v>
      </c>
      <c r="N69" s="40">
        <v>-53</v>
      </c>
    </row>
    <row r="70" spans="1:14" ht="17.5" customHeight="1" x14ac:dyDescent="0.55000000000000004">
      <c r="A70" s="46" t="s">
        <v>60</v>
      </c>
      <c r="B70" s="47" t="s">
        <v>6</v>
      </c>
      <c r="C70" s="48"/>
      <c r="D70" s="105">
        <v>2073441</v>
      </c>
      <c r="E70" s="38" t="s">
        <v>98</v>
      </c>
      <c r="F70" s="41">
        <v>1621.7</v>
      </c>
      <c r="G70" s="38" t="s">
        <v>98</v>
      </c>
      <c r="H70" s="40">
        <v>-28</v>
      </c>
      <c r="I70" s="48"/>
      <c r="J70" s="37">
        <v>703259</v>
      </c>
      <c r="K70" s="38" t="s">
        <v>98</v>
      </c>
      <c r="L70" s="40">
        <v>310</v>
      </c>
      <c r="M70" s="38" t="s">
        <v>98</v>
      </c>
      <c r="N70" s="40">
        <v>-53.8</v>
      </c>
    </row>
    <row r="71" spans="1:14" ht="17.5" customHeight="1" x14ac:dyDescent="0.55000000000000004">
      <c r="A71" s="46" t="s">
        <v>60</v>
      </c>
      <c r="B71" s="47" t="s">
        <v>7</v>
      </c>
      <c r="C71" s="48"/>
      <c r="D71" s="105">
        <v>2320694</v>
      </c>
      <c r="E71" s="38" t="s">
        <v>98</v>
      </c>
      <c r="F71" s="41">
        <v>1505.2</v>
      </c>
      <c r="G71" s="38" t="s">
        <v>98</v>
      </c>
      <c r="H71" s="40">
        <v>-22.4</v>
      </c>
      <c r="I71" s="48"/>
      <c r="J71" s="37">
        <v>891615</v>
      </c>
      <c r="K71" s="38" t="s">
        <v>98</v>
      </c>
      <c r="L71" s="40">
        <v>220.8</v>
      </c>
      <c r="M71" s="38" t="s">
        <v>98</v>
      </c>
      <c r="N71" s="40">
        <v>-46.3</v>
      </c>
    </row>
    <row r="72" spans="1:14" ht="17.5" customHeight="1" x14ac:dyDescent="0.55000000000000004">
      <c r="A72" s="46" t="s">
        <v>60</v>
      </c>
      <c r="B72" s="47" t="s">
        <v>8</v>
      </c>
      <c r="C72" s="48"/>
      <c r="D72" s="105">
        <v>2157190</v>
      </c>
      <c r="E72" s="38" t="s">
        <v>98</v>
      </c>
      <c r="F72" s="41">
        <v>1169.7</v>
      </c>
      <c r="G72" s="38" t="s">
        <v>98</v>
      </c>
      <c r="H72" s="40">
        <v>-14.4</v>
      </c>
      <c r="I72" s="48"/>
      <c r="J72" s="37">
        <v>1200930</v>
      </c>
      <c r="K72" s="38" t="s">
        <v>98</v>
      </c>
      <c r="L72" s="40">
        <v>210.8</v>
      </c>
      <c r="M72" s="38" t="s">
        <v>98</v>
      </c>
      <c r="N72" s="40">
        <v>-43.1</v>
      </c>
    </row>
    <row r="73" spans="1:14" ht="17.5" customHeight="1" x14ac:dyDescent="0.55000000000000004">
      <c r="A73" s="46" t="s">
        <v>60</v>
      </c>
      <c r="B73" s="47" t="s">
        <v>9</v>
      </c>
      <c r="C73" s="48"/>
      <c r="D73" s="105">
        <v>2184442</v>
      </c>
      <c r="E73" s="38" t="s">
        <v>98</v>
      </c>
      <c r="F73" s="41">
        <v>957.1</v>
      </c>
      <c r="G73" s="38" t="s">
        <v>98</v>
      </c>
      <c r="H73" s="40">
        <v>-3.9</v>
      </c>
      <c r="I73" s="48"/>
      <c r="J73" s="37">
        <v>1004730</v>
      </c>
      <c r="K73" s="38" t="s">
        <v>98</v>
      </c>
      <c r="L73" s="40">
        <v>214.8</v>
      </c>
      <c r="M73" s="38" t="s">
        <v>98</v>
      </c>
      <c r="N73" s="40">
        <v>-42.6</v>
      </c>
    </row>
    <row r="74" spans="1:14" ht="17.5" customHeight="1" x14ac:dyDescent="0.55000000000000004">
      <c r="A74" s="46" t="s">
        <v>60</v>
      </c>
      <c r="B74" s="47" t="s">
        <v>10</v>
      </c>
      <c r="C74" s="48"/>
      <c r="D74" s="105">
        <v>2516623</v>
      </c>
      <c r="E74" s="38" t="s">
        <v>98</v>
      </c>
      <c r="F74" s="41">
        <v>404.7</v>
      </c>
      <c r="G74" s="38" t="s">
        <v>98</v>
      </c>
      <c r="H74" s="40">
        <v>0.8</v>
      </c>
      <c r="I74" s="48"/>
      <c r="J74" s="37">
        <v>937715</v>
      </c>
      <c r="K74" s="38" t="s">
        <v>98</v>
      </c>
      <c r="L74" s="40">
        <v>168.3</v>
      </c>
      <c r="M74" s="38" t="s">
        <v>98</v>
      </c>
      <c r="N74" s="40">
        <v>-43.6</v>
      </c>
    </row>
    <row r="75" spans="1:14" ht="17.5" customHeight="1" x14ac:dyDescent="0.55000000000000004">
      <c r="A75" s="46" t="s">
        <v>60</v>
      </c>
      <c r="B75" s="47" t="s">
        <v>11</v>
      </c>
      <c r="C75" s="48"/>
      <c r="D75" s="105">
        <v>2440890</v>
      </c>
      <c r="E75" s="38" t="s">
        <v>98</v>
      </c>
      <c r="F75" s="41">
        <v>161.19999999999999</v>
      </c>
      <c r="G75" s="38" t="s">
        <v>98</v>
      </c>
      <c r="H75" s="40">
        <v>0</v>
      </c>
      <c r="I75" s="48"/>
      <c r="J75" s="37">
        <v>1027110</v>
      </c>
      <c r="K75" s="38" t="s">
        <v>98</v>
      </c>
      <c r="L75" s="40">
        <v>170.9</v>
      </c>
      <c r="M75" s="38" t="s">
        <v>98</v>
      </c>
      <c r="N75" s="40">
        <v>-37.5</v>
      </c>
    </row>
    <row r="76" spans="1:14" ht="17.5" customHeight="1" x14ac:dyDescent="0.55000000000000004">
      <c r="A76" s="46" t="s">
        <v>60</v>
      </c>
      <c r="B76" s="47" t="s">
        <v>12</v>
      </c>
      <c r="C76" s="75"/>
      <c r="D76" s="84">
        <v>2734115</v>
      </c>
      <c r="E76" s="77" t="s">
        <v>98</v>
      </c>
      <c r="F76" s="79">
        <v>99.6</v>
      </c>
      <c r="G76" s="77" t="s">
        <v>98</v>
      </c>
      <c r="H76" s="78">
        <v>8.1999999999999993</v>
      </c>
      <c r="I76" s="75"/>
      <c r="J76" s="76">
        <v>947911</v>
      </c>
      <c r="K76" s="77" t="s">
        <v>98</v>
      </c>
      <c r="L76" s="78">
        <v>119.3</v>
      </c>
      <c r="M76" s="77" t="s">
        <v>98</v>
      </c>
      <c r="N76" s="78">
        <v>-44.6</v>
      </c>
    </row>
    <row r="77" spans="1:14" ht="17.5" customHeight="1" x14ac:dyDescent="0.55000000000000004">
      <c r="A77" s="46" t="s">
        <v>70</v>
      </c>
      <c r="B77" s="47" t="s">
        <v>1</v>
      </c>
      <c r="C77" s="75" t="s">
        <v>96</v>
      </c>
      <c r="D77" s="84">
        <v>2688478</v>
      </c>
      <c r="E77" s="77" t="s">
        <v>99</v>
      </c>
      <c r="F77" s="79">
        <v>79.5</v>
      </c>
      <c r="G77" s="77" t="s">
        <v>99</v>
      </c>
      <c r="H77" s="78">
        <v>0</v>
      </c>
      <c r="I77" s="75" t="s">
        <v>67</v>
      </c>
      <c r="J77" s="76">
        <v>838581</v>
      </c>
      <c r="K77" s="77" t="s">
        <v>104</v>
      </c>
      <c r="L77" s="78">
        <v>89.3</v>
      </c>
      <c r="M77" s="77" t="s">
        <v>104</v>
      </c>
      <c r="N77" s="78">
        <v>-42.3</v>
      </c>
    </row>
    <row r="78" spans="1:14" ht="17.5" customHeight="1" x14ac:dyDescent="0.55000000000000004">
      <c r="A78" s="46" t="s">
        <v>70</v>
      </c>
      <c r="B78" s="47" t="s">
        <v>2</v>
      </c>
      <c r="C78" s="75" t="s">
        <v>95</v>
      </c>
      <c r="D78" s="84">
        <v>2788000</v>
      </c>
      <c r="E78" s="77" t="s">
        <v>105</v>
      </c>
      <c r="F78" s="79">
        <v>89</v>
      </c>
      <c r="G78" s="77" t="s">
        <v>105</v>
      </c>
      <c r="H78" s="78">
        <v>7.1</v>
      </c>
      <c r="I78" s="75" t="s">
        <v>96</v>
      </c>
      <c r="J78" s="76">
        <v>978885</v>
      </c>
      <c r="K78" s="77" t="s">
        <v>99</v>
      </c>
      <c r="L78" s="78">
        <v>82</v>
      </c>
      <c r="M78" s="77" t="s">
        <v>99</v>
      </c>
      <c r="N78" s="78">
        <v>-36.200000000000003</v>
      </c>
    </row>
    <row r="79" spans="1:14" ht="17.5" customHeight="1" x14ac:dyDescent="0.55000000000000004">
      <c r="A79" s="46" t="s">
        <v>70</v>
      </c>
      <c r="B79" s="47" t="s">
        <v>3</v>
      </c>
      <c r="C79" s="75" t="s">
        <v>95</v>
      </c>
      <c r="D79" s="84">
        <v>3081600</v>
      </c>
      <c r="E79" s="77" t="s">
        <v>105</v>
      </c>
      <c r="F79" s="79">
        <v>69.5</v>
      </c>
      <c r="G79" s="77" t="s">
        <v>105</v>
      </c>
      <c r="H79" s="78">
        <v>11.6</v>
      </c>
      <c r="I79" s="75" t="s">
        <v>95</v>
      </c>
      <c r="J79" s="76">
        <v>1219800</v>
      </c>
      <c r="K79" s="77" t="s">
        <v>105</v>
      </c>
      <c r="L79" s="78">
        <v>75.7</v>
      </c>
      <c r="M79" s="77" t="s">
        <v>105</v>
      </c>
      <c r="N79" s="78">
        <v>-36.799999999999997</v>
      </c>
    </row>
    <row r="81" spans="1:14" ht="38.25" customHeight="1" x14ac:dyDescent="0.55000000000000004">
      <c r="A81" s="113" t="s">
        <v>38</v>
      </c>
      <c r="B81" s="113"/>
      <c r="C81" s="114" t="s">
        <v>50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1:14" x14ac:dyDescent="0.55000000000000004">
      <c r="A82" s="115" t="s">
        <v>51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</sheetData>
  <mergeCells count="3">
    <mergeCell ref="A81:B81"/>
    <mergeCell ref="C81:N81"/>
    <mergeCell ref="A82:N82"/>
  </mergeCells>
  <phoneticPr fontId="2"/>
  <pageMargins left="0.70866141732283472" right="0.39370078740157483" top="0.59055118110236227" bottom="0.59055118110236227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B2C5-A300-469C-AFBA-1369922411FD}">
  <sheetPr>
    <tabColor theme="0" tint="-0.14999847407452621"/>
    <pageSetUpPr fitToPage="1"/>
  </sheetPr>
  <dimension ref="A1:AR82"/>
  <sheetViews>
    <sheetView zoomScaleNormal="100" workbookViewId="0">
      <pane xSplit="2" ySplit="4" topLeftCell="C65" activePane="bottomRight" state="frozen"/>
      <selection activeCell="B73" sqref="B73"/>
      <selection pane="topRight" activeCell="B73" sqref="B73"/>
      <selection pane="bottomLeft" activeCell="B73" sqref="B73"/>
      <selection pane="bottomRight" activeCell="D5" sqref="D5"/>
    </sheetView>
  </sheetViews>
  <sheetFormatPr defaultColWidth="9" defaultRowHeight="17.5" x14ac:dyDescent="0.55000000000000004"/>
  <cols>
    <col min="1" max="1" width="8.75" style="56" customWidth="1"/>
    <col min="2" max="2" width="5.83203125" style="56" bestFit="1" customWidth="1"/>
    <col min="3" max="3" width="2.83203125" style="56" customWidth="1"/>
    <col min="4" max="4" width="14.08203125" style="56" customWidth="1"/>
    <col min="5" max="5" width="2.83203125" style="56" customWidth="1"/>
    <col min="6" max="6" width="14.08203125" style="56" customWidth="1"/>
    <col min="7" max="7" width="2.83203125" style="56" customWidth="1"/>
    <col min="8" max="8" width="14.08203125" style="56" customWidth="1"/>
    <col min="9" max="9" width="2.83203125" style="56" customWidth="1"/>
    <col min="10" max="10" width="14.08203125" style="56" customWidth="1"/>
    <col min="11" max="11" width="2.83203125" style="56" customWidth="1"/>
    <col min="12" max="12" width="14.08203125" style="56" customWidth="1"/>
    <col min="13" max="13" width="2.83203125" style="56" customWidth="1"/>
    <col min="14" max="14" width="14.08203125" style="56" customWidth="1"/>
    <col min="15" max="15" width="2.83203125" style="56" customWidth="1"/>
    <col min="16" max="16" width="14.08203125" style="56" customWidth="1"/>
    <col min="17" max="17" width="2.83203125" style="56" customWidth="1"/>
    <col min="18" max="18" width="14.08203125" style="56" customWidth="1"/>
    <col min="19" max="19" width="2.83203125" style="56" customWidth="1"/>
    <col min="20" max="20" width="14.08203125" style="56" customWidth="1"/>
    <col min="21" max="21" width="2.83203125" style="56" customWidth="1"/>
    <col min="22" max="22" width="14.08203125" style="56" customWidth="1"/>
    <col min="23" max="23" width="2.83203125" style="56" customWidth="1"/>
    <col min="24" max="24" width="14.08203125" style="56" customWidth="1"/>
    <col min="25" max="25" width="2.83203125" style="56" customWidth="1"/>
    <col min="26" max="26" width="14.08203125" style="56" customWidth="1"/>
    <col min="27" max="27" width="2.83203125" style="56" customWidth="1"/>
    <col min="28" max="28" width="14.08203125" style="56" customWidth="1"/>
    <col min="29" max="29" width="2.83203125" style="56" customWidth="1"/>
    <col min="30" max="30" width="14.08203125" style="56" customWidth="1"/>
    <col min="31" max="31" width="2.83203125" style="56" customWidth="1"/>
    <col min="32" max="32" width="14.08203125" style="56" customWidth="1"/>
    <col min="33" max="33" width="2.83203125" style="56" customWidth="1"/>
    <col min="34" max="34" width="14.08203125" style="56" customWidth="1"/>
    <col min="35" max="35" width="2.83203125" style="56" customWidth="1"/>
    <col min="36" max="36" width="14.08203125" style="56" customWidth="1"/>
    <col min="37" max="37" width="2.83203125" style="56" customWidth="1"/>
    <col min="38" max="38" width="14.08203125" style="56" customWidth="1"/>
    <col min="39" max="39" width="2.83203125" style="56" customWidth="1"/>
    <col min="40" max="40" width="14.08203125" style="56" customWidth="1"/>
    <col min="41" max="41" width="2.83203125" style="56" customWidth="1"/>
    <col min="42" max="42" width="14.08203125" style="56" customWidth="1"/>
    <col min="43" max="43" width="2.83203125" style="56" customWidth="1"/>
    <col min="44" max="44" width="14.08203125" style="56" customWidth="1"/>
    <col min="45" max="16384" width="9" style="56"/>
  </cols>
  <sheetData>
    <row r="1" spans="1:44" x14ac:dyDescent="0.6">
      <c r="A1" s="55" t="s">
        <v>48</v>
      </c>
    </row>
    <row r="2" spans="1:44" s="55" customFormat="1" x14ac:dyDescent="0.6">
      <c r="E2" s="56"/>
      <c r="F2" s="56"/>
      <c r="G2" s="56"/>
      <c r="I2" s="56"/>
      <c r="J2" s="56"/>
      <c r="K2" s="56"/>
      <c r="M2" s="56"/>
      <c r="N2" s="56"/>
      <c r="O2" s="56"/>
      <c r="P2" s="56"/>
      <c r="Q2" s="56"/>
      <c r="R2" s="56"/>
      <c r="S2" s="56"/>
      <c r="T2" s="56"/>
      <c r="U2" s="56"/>
      <c r="W2" s="56"/>
      <c r="X2" s="56"/>
      <c r="Y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44" x14ac:dyDescent="0.55000000000000004">
      <c r="A3" s="110"/>
      <c r="B3" s="109"/>
      <c r="C3" s="21" t="s">
        <v>19</v>
      </c>
      <c r="D3" s="6"/>
      <c r="E3" s="6"/>
      <c r="F3" s="6"/>
      <c r="G3" s="6"/>
      <c r="H3" s="7"/>
      <c r="I3" s="21" t="s">
        <v>20</v>
      </c>
      <c r="J3" s="6"/>
      <c r="K3" s="6"/>
      <c r="L3" s="6"/>
      <c r="M3" s="6"/>
      <c r="N3" s="7"/>
      <c r="O3" s="21" t="s">
        <v>22</v>
      </c>
      <c r="P3" s="6"/>
      <c r="Q3" s="6"/>
      <c r="R3" s="6"/>
      <c r="S3" s="6"/>
      <c r="T3" s="7"/>
      <c r="U3" s="21" t="s">
        <v>21</v>
      </c>
      <c r="V3" s="6"/>
      <c r="W3" s="6"/>
      <c r="X3" s="6"/>
      <c r="Y3" s="6"/>
      <c r="Z3" s="7"/>
      <c r="AA3" s="21" t="s">
        <v>65</v>
      </c>
      <c r="AB3" s="6"/>
      <c r="AC3" s="6"/>
      <c r="AD3" s="6"/>
      <c r="AE3" s="6"/>
      <c r="AF3" s="7"/>
      <c r="AG3" s="21" t="s">
        <v>24</v>
      </c>
      <c r="AH3" s="6"/>
      <c r="AI3" s="6"/>
      <c r="AJ3" s="6"/>
      <c r="AK3" s="6"/>
      <c r="AL3" s="7"/>
      <c r="AM3" s="21" t="s">
        <v>23</v>
      </c>
      <c r="AN3" s="6"/>
      <c r="AO3" s="6"/>
      <c r="AP3" s="6"/>
      <c r="AQ3" s="6"/>
      <c r="AR3" s="7"/>
    </row>
    <row r="4" spans="1:44" s="67" customFormat="1" x14ac:dyDescent="0.55000000000000004">
      <c r="A4" s="108"/>
      <c r="B4" s="107"/>
      <c r="C4" s="19" t="s">
        <v>36</v>
      </c>
      <c r="D4" s="5"/>
      <c r="E4" s="19" t="s">
        <v>28</v>
      </c>
      <c r="F4" s="5"/>
      <c r="G4" s="19" t="s">
        <v>29</v>
      </c>
      <c r="H4" s="5"/>
      <c r="I4" s="19" t="s">
        <v>36</v>
      </c>
      <c r="J4" s="5"/>
      <c r="K4" s="19" t="s">
        <v>28</v>
      </c>
      <c r="L4" s="5"/>
      <c r="M4" s="19" t="s">
        <v>29</v>
      </c>
      <c r="N4" s="5"/>
      <c r="O4" s="19" t="s">
        <v>36</v>
      </c>
      <c r="P4" s="5"/>
      <c r="Q4" s="19" t="s">
        <v>28</v>
      </c>
      <c r="R4" s="5"/>
      <c r="S4" s="19" t="s">
        <v>29</v>
      </c>
      <c r="T4" s="5"/>
      <c r="U4" s="19" t="s">
        <v>36</v>
      </c>
      <c r="V4" s="5"/>
      <c r="W4" s="19" t="s">
        <v>28</v>
      </c>
      <c r="X4" s="5"/>
      <c r="Y4" s="19" t="s">
        <v>29</v>
      </c>
      <c r="Z4" s="5"/>
      <c r="AA4" s="19" t="s">
        <v>36</v>
      </c>
      <c r="AB4" s="5"/>
      <c r="AC4" s="19" t="s">
        <v>28</v>
      </c>
      <c r="AD4" s="5"/>
      <c r="AE4" s="19" t="s">
        <v>29</v>
      </c>
      <c r="AF4" s="5"/>
      <c r="AG4" s="19" t="s">
        <v>36</v>
      </c>
      <c r="AH4" s="5"/>
      <c r="AI4" s="19" t="s">
        <v>28</v>
      </c>
      <c r="AJ4" s="5"/>
      <c r="AK4" s="19" t="s">
        <v>29</v>
      </c>
      <c r="AL4" s="5"/>
      <c r="AM4" s="19" t="s">
        <v>36</v>
      </c>
      <c r="AN4" s="5"/>
      <c r="AO4" s="19" t="s">
        <v>28</v>
      </c>
      <c r="AP4" s="5"/>
      <c r="AQ4" s="19" t="s">
        <v>29</v>
      </c>
      <c r="AR4" s="5"/>
    </row>
    <row r="5" spans="1:44" x14ac:dyDescent="0.55000000000000004">
      <c r="A5" s="46" t="s">
        <v>0</v>
      </c>
      <c r="B5" s="47" t="s">
        <v>1</v>
      </c>
      <c r="C5" s="48"/>
      <c r="D5" s="37">
        <v>2207383</v>
      </c>
      <c r="E5" s="38" t="s">
        <v>98</v>
      </c>
      <c r="F5" s="41">
        <v>9.2872607620857224</v>
      </c>
      <c r="G5" s="38" t="s">
        <v>98</v>
      </c>
      <c r="H5" s="40">
        <v>-6.7</v>
      </c>
      <c r="I5" s="73"/>
      <c r="J5" s="105">
        <v>803816</v>
      </c>
      <c r="K5" s="38" t="s">
        <v>98</v>
      </c>
      <c r="L5" s="41">
        <v>28.525219254415077</v>
      </c>
      <c r="M5" s="38" t="s">
        <v>98</v>
      </c>
      <c r="N5" s="40">
        <v>3.1</v>
      </c>
      <c r="O5" s="73"/>
      <c r="P5" s="37">
        <v>632304</v>
      </c>
      <c r="Q5" s="38" t="s">
        <v>98</v>
      </c>
      <c r="R5" s="40">
        <v>0.27498929539939354</v>
      </c>
      <c r="S5" s="38" t="s">
        <v>98</v>
      </c>
      <c r="T5" s="40">
        <v>-16.2</v>
      </c>
      <c r="U5" s="73"/>
      <c r="V5" s="37">
        <v>350522</v>
      </c>
      <c r="W5" s="38" t="s">
        <v>98</v>
      </c>
      <c r="X5" s="41">
        <v>-6.9277151369149692E-2</v>
      </c>
      <c r="Y5" s="38" t="s">
        <v>98</v>
      </c>
      <c r="Z5" s="40">
        <v>-9.5</v>
      </c>
      <c r="AA5" s="73"/>
      <c r="AB5" s="37">
        <v>160520</v>
      </c>
      <c r="AC5" s="38" t="s">
        <v>98</v>
      </c>
      <c r="AD5" s="41">
        <v>-13.459775939963126</v>
      </c>
      <c r="AE5" s="38" t="s">
        <v>98</v>
      </c>
      <c r="AF5" s="40">
        <v>4</v>
      </c>
      <c r="AG5" s="73"/>
      <c r="AH5" s="37">
        <v>88178</v>
      </c>
      <c r="AI5" s="38" t="s">
        <v>98</v>
      </c>
      <c r="AJ5" s="41">
        <v>3.3303646761038834</v>
      </c>
      <c r="AK5" s="38" t="s">
        <v>98</v>
      </c>
      <c r="AL5" s="40">
        <v>-4.5</v>
      </c>
      <c r="AM5" s="73"/>
      <c r="AN5" s="37">
        <v>117242</v>
      </c>
      <c r="AO5" s="38" t="s">
        <v>98</v>
      </c>
      <c r="AP5" s="41">
        <v>2.2563342200514427</v>
      </c>
      <c r="AQ5" s="38" t="s">
        <v>98</v>
      </c>
      <c r="AR5" s="40">
        <v>-10</v>
      </c>
    </row>
    <row r="6" spans="1:44" x14ac:dyDescent="0.55000000000000004">
      <c r="A6" s="46" t="s">
        <v>0</v>
      </c>
      <c r="B6" s="47" t="s">
        <v>2</v>
      </c>
      <c r="C6" s="48"/>
      <c r="D6" s="37">
        <v>2247213</v>
      </c>
      <c r="E6" s="38" t="s">
        <v>98</v>
      </c>
      <c r="F6" s="41">
        <v>24.518030130839591</v>
      </c>
      <c r="G6" s="38" t="s">
        <v>98</v>
      </c>
      <c r="H6" s="40">
        <v>-3.3</v>
      </c>
      <c r="I6" s="73"/>
      <c r="J6" s="105">
        <v>708318</v>
      </c>
      <c r="K6" s="38" t="s">
        <v>98</v>
      </c>
      <c r="L6" s="41">
        <v>18.103193857389385</v>
      </c>
      <c r="M6" s="38" t="s">
        <v>98</v>
      </c>
      <c r="N6" s="40">
        <v>-1</v>
      </c>
      <c r="O6" s="73"/>
      <c r="P6" s="37">
        <v>716333</v>
      </c>
      <c r="Q6" s="38" t="s">
        <v>98</v>
      </c>
      <c r="R6" s="40">
        <v>40.708519122355568</v>
      </c>
      <c r="S6" s="38" t="s">
        <v>98</v>
      </c>
      <c r="T6" s="40">
        <v>-1</v>
      </c>
      <c r="U6" s="73"/>
      <c r="V6" s="37">
        <v>400858</v>
      </c>
      <c r="W6" s="38" t="s">
        <v>98</v>
      </c>
      <c r="X6" s="41">
        <v>16.884919419975446</v>
      </c>
      <c r="Y6" s="38" t="s">
        <v>98</v>
      </c>
      <c r="Z6" s="40">
        <v>0.3</v>
      </c>
      <c r="AA6" s="73"/>
      <c r="AB6" s="37">
        <v>178482</v>
      </c>
      <c r="AC6" s="38" t="s">
        <v>98</v>
      </c>
      <c r="AD6" s="41">
        <v>26.923241029141963</v>
      </c>
      <c r="AE6" s="38" t="s">
        <v>98</v>
      </c>
      <c r="AF6" s="40">
        <v>-0.5</v>
      </c>
      <c r="AG6" s="73"/>
      <c r="AH6" s="37">
        <v>95441</v>
      </c>
      <c r="AI6" s="38" t="s">
        <v>98</v>
      </c>
      <c r="AJ6" s="41">
        <v>16.167628228535264</v>
      </c>
      <c r="AK6" s="38" t="s">
        <v>98</v>
      </c>
      <c r="AL6" s="40">
        <v>-4.0999999999999996</v>
      </c>
      <c r="AM6" s="73"/>
      <c r="AN6" s="37">
        <v>106792</v>
      </c>
      <c r="AO6" s="38" t="s">
        <v>98</v>
      </c>
      <c r="AP6" s="41">
        <v>11.130536130536143</v>
      </c>
      <c r="AQ6" s="38" t="s">
        <v>98</v>
      </c>
      <c r="AR6" s="40">
        <v>-11.3</v>
      </c>
    </row>
    <row r="7" spans="1:44" x14ac:dyDescent="0.55000000000000004">
      <c r="A7" s="46" t="s">
        <v>0</v>
      </c>
      <c r="B7" s="47" t="s">
        <v>3</v>
      </c>
      <c r="C7" s="48"/>
      <c r="D7" s="37">
        <v>2172981</v>
      </c>
      <c r="E7" s="38" t="s">
        <v>98</v>
      </c>
      <c r="F7" s="41">
        <v>18.17379912236288</v>
      </c>
      <c r="G7" s="38" t="s">
        <v>98</v>
      </c>
      <c r="H7" s="40">
        <v>-5</v>
      </c>
      <c r="I7" s="73"/>
      <c r="J7" s="105">
        <v>619196</v>
      </c>
      <c r="K7" s="38" t="s">
        <v>98</v>
      </c>
      <c r="L7" s="41">
        <v>26.793747913889447</v>
      </c>
      <c r="M7" s="38" t="s">
        <v>98</v>
      </c>
      <c r="N7" s="40">
        <v>5.7</v>
      </c>
      <c r="O7" s="73"/>
      <c r="P7" s="37">
        <v>594920</v>
      </c>
      <c r="Q7" s="38" t="s">
        <v>98</v>
      </c>
      <c r="R7" s="40">
        <v>16.884979537466165</v>
      </c>
      <c r="S7" s="38" t="s">
        <v>98</v>
      </c>
      <c r="T7" s="40">
        <v>-13.9</v>
      </c>
      <c r="U7" s="73"/>
      <c r="V7" s="37">
        <v>387338</v>
      </c>
      <c r="W7" s="38" t="s">
        <v>98</v>
      </c>
      <c r="X7" s="41">
        <v>13.961822268774043</v>
      </c>
      <c r="Y7" s="38" t="s">
        <v>98</v>
      </c>
      <c r="Z7" s="40">
        <v>-3.8</v>
      </c>
      <c r="AA7" s="73"/>
      <c r="AB7" s="37">
        <v>195651</v>
      </c>
      <c r="AC7" s="38" t="s">
        <v>98</v>
      </c>
      <c r="AD7" s="41">
        <v>18.959195957900874</v>
      </c>
      <c r="AE7" s="38" t="s">
        <v>98</v>
      </c>
      <c r="AF7" s="40">
        <v>14.1</v>
      </c>
      <c r="AG7" s="73"/>
      <c r="AH7" s="37">
        <v>171618</v>
      </c>
      <c r="AI7" s="38" t="s">
        <v>98</v>
      </c>
      <c r="AJ7" s="41">
        <v>19.56942799414756</v>
      </c>
      <c r="AK7" s="38" t="s">
        <v>98</v>
      </c>
      <c r="AL7" s="40">
        <v>-7.8</v>
      </c>
      <c r="AM7" s="73"/>
      <c r="AN7" s="37">
        <v>195264</v>
      </c>
      <c r="AO7" s="38" t="s">
        <v>98</v>
      </c>
      <c r="AP7" s="41">
        <v>17.203875103540184</v>
      </c>
      <c r="AQ7" s="38" t="s">
        <v>98</v>
      </c>
      <c r="AR7" s="40">
        <v>-12</v>
      </c>
    </row>
    <row r="8" spans="1:44" x14ac:dyDescent="0.55000000000000004">
      <c r="A8" s="46" t="s">
        <v>0</v>
      </c>
      <c r="B8" s="47" t="s">
        <v>4</v>
      </c>
      <c r="C8" s="48"/>
      <c r="D8" s="37">
        <v>2431001</v>
      </c>
      <c r="E8" s="38" t="s">
        <v>98</v>
      </c>
      <c r="F8" s="41">
        <v>14.32193155547364</v>
      </c>
      <c r="G8" s="38" t="s">
        <v>98</v>
      </c>
      <c r="H8" s="40">
        <v>2.6</v>
      </c>
      <c r="I8" s="73"/>
      <c r="J8" s="105">
        <v>638523</v>
      </c>
      <c r="K8" s="38" t="s">
        <v>98</v>
      </c>
      <c r="L8" s="41">
        <v>15.126562536623723</v>
      </c>
      <c r="M8" s="38" t="s">
        <v>98</v>
      </c>
      <c r="N8" s="40">
        <v>12.7</v>
      </c>
      <c r="O8" s="73"/>
      <c r="P8" s="37">
        <v>683377</v>
      </c>
      <c r="Q8" s="38" t="s">
        <v>98</v>
      </c>
      <c r="R8" s="40">
        <v>29.236300093989769</v>
      </c>
      <c r="S8" s="38" t="s">
        <v>98</v>
      </c>
      <c r="T8" s="40">
        <v>-5.9</v>
      </c>
      <c r="U8" s="73"/>
      <c r="V8" s="37">
        <v>470042</v>
      </c>
      <c r="W8" s="38" t="s">
        <v>98</v>
      </c>
      <c r="X8" s="41">
        <v>13.71580363277431</v>
      </c>
      <c r="Y8" s="38" t="s">
        <v>98</v>
      </c>
      <c r="Z8" s="40">
        <v>16.5</v>
      </c>
      <c r="AA8" s="73"/>
      <c r="AB8" s="37">
        <v>179930</v>
      </c>
      <c r="AC8" s="38" t="s">
        <v>98</v>
      </c>
      <c r="AD8" s="41">
        <v>-14.071081310830301</v>
      </c>
      <c r="AE8" s="38" t="s">
        <v>98</v>
      </c>
      <c r="AF8" s="40">
        <v>-7.6</v>
      </c>
      <c r="AG8" s="73"/>
      <c r="AH8" s="37">
        <v>200685</v>
      </c>
      <c r="AI8" s="38" t="s">
        <v>98</v>
      </c>
      <c r="AJ8" s="41">
        <v>4.3772006927793825</v>
      </c>
      <c r="AK8" s="38" t="s">
        <v>98</v>
      </c>
      <c r="AL8" s="40">
        <v>-16.7</v>
      </c>
      <c r="AM8" s="73"/>
      <c r="AN8" s="37">
        <v>187845</v>
      </c>
      <c r="AO8" s="38" t="s">
        <v>98</v>
      </c>
      <c r="AP8" s="41">
        <v>2.18630661603909</v>
      </c>
      <c r="AQ8" s="38" t="s">
        <v>98</v>
      </c>
      <c r="AR8" s="40">
        <v>-14.2</v>
      </c>
    </row>
    <row r="9" spans="1:44" x14ac:dyDescent="0.55000000000000004">
      <c r="A9" s="46" t="s">
        <v>0</v>
      </c>
      <c r="B9" s="47" t="s">
        <v>5</v>
      </c>
      <c r="C9" s="48"/>
      <c r="D9" s="37">
        <v>2283887</v>
      </c>
      <c r="E9" s="38" t="s">
        <v>98</v>
      </c>
      <c r="F9" s="41">
        <v>16.656561719941962</v>
      </c>
      <c r="G9" s="38" t="s">
        <v>98</v>
      </c>
      <c r="H9" s="40">
        <v>-2.6</v>
      </c>
      <c r="I9" s="73"/>
      <c r="J9" s="105">
        <v>640355</v>
      </c>
      <c r="K9" s="38" t="s">
        <v>98</v>
      </c>
      <c r="L9" s="41">
        <v>14.575803554175053</v>
      </c>
      <c r="M9" s="38" t="s">
        <v>98</v>
      </c>
      <c r="N9" s="40">
        <v>6.1</v>
      </c>
      <c r="O9" s="73"/>
      <c r="P9" s="37">
        <v>668600</v>
      </c>
      <c r="Q9" s="38" t="s">
        <v>98</v>
      </c>
      <c r="R9" s="40">
        <v>29.313512739875989</v>
      </c>
      <c r="S9" s="38" t="s">
        <v>98</v>
      </c>
      <c r="T9" s="40">
        <v>-11.6</v>
      </c>
      <c r="U9" s="73"/>
      <c r="V9" s="37">
        <v>440109</v>
      </c>
      <c r="W9" s="38" t="s">
        <v>98</v>
      </c>
      <c r="X9" s="41">
        <v>8.0098951827246623</v>
      </c>
      <c r="Y9" s="38" t="s">
        <v>98</v>
      </c>
      <c r="Z9" s="40">
        <v>3.2</v>
      </c>
      <c r="AA9" s="73"/>
      <c r="AB9" s="37">
        <v>190505</v>
      </c>
      <c r="AC9" s="38" t="s">
        <v>98</v>
      </c>
      <c r="AD9" s="41">
        <v>4.9030567012296133</v>
      </c>
      <c r="AE9" s="38" t="s">
        <v>98</v>
      </c>
      <c r="AF9" s="40">
        <v>0.8</v>
      </c>
      <c r="AG9" s="73"/>
      <c r="AH9" s="37">
        <v>154283</v>
      </c>
      <c r="AI9" s="38" t="s">
        <v>98</v>
      </c>
      <c r="AJ9" s="41">
        <v>18.88957386144719</v>
      </c>
      <c r="AK9" s="38" t="s">
        <v>98</v>
      </c>
      <c r="AL9" s="40">
        <v>-6.1</v>
      </c>
      <c r="AM9" s="73"/>
      <c r="AN9" s="37">
        <v>178730</v>
      </c>
      <c r="AO9" s="38" t="s">
        <v>98</v>
      </c>
      <c r="AP9" s="41">
        <v>12.871649784020008</v>
      </c>
      <c r="AQ9" s="38" t="s">
        <v>98</v>
      </c>
      <c r="AR9" s="40">
        <v>-10.199999999999999</v>
      </c>
    </row>
    <row r="10" spans="1:44" x14ac:dyDescent="0.55000000000000004">
      <c r="A10" s="46" t="s">
        <v>0</v>
      </c>
      <c r="B10" s="47" t="s">
        <v>6</v>
      </c>
      <c r="C10" s="48"/>
      <c r="D10" s="37">
        <v>2341033</v>
      </c>
      <c r="E10" s="38" t="s">
        <v>98</v>
      </c>
      <c r="F10" s="41">
        <v>15.024854550394778</v>
      </c>
      <c r="G10" s="38" t="s">
        <v>98</v>
      </c>
      <c r="H10" s="40">
        <v>-5.7</v>
      </c>
      <c r="I10" s="73"/>
      <c r="J10" s="105">
        <v>606162</v>
      </c>
      <c r="K10" s="38" t="s">
        <v>98</v>
      </c>
      <c r="L10" s="41">
        <v>6.5541408775535075</v>
      </c>
      <c r="M10" s="38" t="s">
        <v>98</v>
      </c>
      <c r="N10" s="40">
        <v>-0.9</v>
      </c>
      <c r="O10" s="73"/>
      <c r="P10" s="37">
        <v>760949</v>
      </c>
      <c r="Q10" s="38" t="s">
        <v>98</v>
      </c>
      <c r="R10" s="40">
        <v>29.590952208217743</v>
      </c>
      <c r="S10" s="38" t="s">
        <v>98</v>
      </c>
      <c r="T10" s="40">
        <v>-13.6</v>
      </c>
      <c r="U10" s="73"/>
      <c r="V10" s="37">
        <v>456895</v>
      </c>
      <c r="W10" s="38" t="s">
        <v>98</v>
      </c>
      <c r="X10" s="41">
        <v>5.3717340516555367</v>
      </c>
      <c r="Y10" s="38" t="s">
        <v>98</v>
      </c>
      <c r="Z10" s="40">
        <v>-0.9</v>
      </c>
      <c r="AA10" s="73"/>
      <c r="AB10" s="37">
        <v>205549</v>
      </c>
      <c r="AC10" s="38" t="s">
        <v>98</v>
      </c>
      <c r="AD10" s="41">
        <v>1.8582847288638682</v>
      </c>
      <c r="AE10" s="38" t="s">
        <v>98</v>
      </c>
      <c r="AF10" s="40">
        <v>-1.7</v>
      </c>
      <c r="AG10" s="73"/>
      <c r="AH10" s="37">
        <v>120044</v>
      </c>
      <c r="AI10" s="38" t="s">
        <v>98</v>
      </c>
      <c r="AJ10" s="41">
        <v>19.1172676576237</v>
      </c>
      <c r="AK10" s="38" t="s">
        <v>98</v>
      </c>
      <c r="AL10" s="40">
        <v>-10.4</v>
      </c>
      <c r="AM10" s="73"/>
      <c r="AN10" s="37">
        <v>192340</v>
      </c>
      <c r="AO10" s="38" t="s">
        <v>98</v>
      </c>
      <c r="AP10" s="41">
        <v>17.059217333089876</v>
      </c>
      <c r="AQ10" s="38" t="s">
        <v>98</v>
      </c>
      <c r="AR10" s="40">
        <v>-7.4</v>
      </c>
    </row>
    <row r="11" spans="1:44" x14ac:dyDescent="0.55000000000000004">
      <c r="A11" s="46" t="s">
        <v>0</v>
      </c>
      <c r="B11" s="47" t="s">
        <v>7</v>
      </c>
      <c r="C11" s="48"/>
      <c r="D11" s="37">
        <v>2430752</v>
      </c>
      <c r="E11" s="38" t="s">
        <v>98</v>
      </c>
      <c r="F11" s="41">
        <v>4.5892291791984405</v>
      </c>
      <c r="G11" s="38" t="s">
        <v>98</v>
      </c>
      <c r="H11" s="40">
        <v>-5.2</v>
      </c>
      <c r="I11" s="73"/>
      <c r="J11" s="105">
        <v>607953</v>
      </c>
      <c r="K11" s="38" t="s">
        <v>98</v>
      </c>
      <c r="L11" s="41">
        <v>-5.6011713812796415</v>
      </c>
      <c r="M11" s="38" t="s">
        <v>98</v>
      </c>
      <c r="N11" s="40">
        <v>8.1999999999999993</v>
      </c>
      <c r="O11" s="73"/>
      <c r="P11" s="37">
        <v>879097</v>
      </c>
      <c r="Q11" s="38" t="s">
        <v>98</v>
      </c>
      <c r="R11" s="40">
        <v>12.593449295632126</v>
      </c>
      <c r="S11" s="38" t="s">
        <v>98</v>
      </c>
      <c r="T11" s="40">
        <v>-16.3</v>
      </c>
      <c r="U11" s="73"/>
      <c r="V11" s="37">
        <v>460473</v>
      </c>
      <c r="W11" s="38" t="s">
        <v>98</v>
      </c>
      <c r="X11" s="41">
        <v>3.1054356879920419</v>
      </c>
      <c r="Y11" s="38" t="s">
        <v>98</v>
      </c>
      <c r="Z11" s="40">
        <v>0.3</v>
      </c>
      <c r="AA11" s="73"/>
      <c r="AB11" s="37">
        <v>226755</v>
      </c>
      <c r="AC11" s="38" t="s">
        <v>98</v>
      </c>
      <c r="AD11" s="41">
        <v>-3.3649973790863874</v>
      </c>
      <c r="AE11" s="38" t="s">
        <v>98</v>
      </c>
      <c r="AF11" s="40">
        <v>4.5999999999999996</v>
      </c>
      <c r="AG11" s="73"/>
      <c r="AH11" s="37">
        <v>164450</v>
      </c>
      <c r="AI11" s="38" t="s">
        <v>98</v>
      </c>
      <c r="AJ11" s="41">
        <v>13.612811407569112</v>
      </c>
      <c r="AK11" s="38" t="s">
        <v>98</v>
      </c>
      <c r="AL11" s="40">
        <v>-7.6</v>
      </c>
      <c r="AM11" s="73"/>
      <c r="AN11" s="37">
        <v>184283</v>
      </c>
      <c r="AO11" s="38" t="s">
        <v>98</v>
      </c>
      <c r="AP11" s="41">
        <v>11.981211185785639</v>
      </c>
      <c r="AQ11" s="38" t="s">
        <v>98</v>
      </c>
      <c r="AR11" s="40">
        <v>-6</v>
      </c>
    </row>
    <row r="12" spans="1:44" x14ac:dyDescent="0.55000000000000004">
      <c r="A12" s="46" t="s">
        <v>0</v>
      </c>
      <c r="B12" s="47" t="s">
        <v>8</v>
      </c>
      <c r="C12" s="48"/>
      <c r="D12" s="37">
        <v>2255148</v>
      </c>
      <c r="E12" s="38" t="s">
        <v>98</v>
      </c>
      <c r="F12" s="41">
        <v>2.8288620533051727</v>
      </c>
      <c r="G12" s="38" t="s">
        <v>98</v>
      </c>
      <c r="H12" s="40">
        <v>4.5999999999999996</v>
      </c>
      <c r="I12" s="73"/>
      <c r="J12" s="105">
        <v>593941</v>
      </c>
      <c r="K12" s="38" t="s">
        <v>98</v>
      </c>
      <c r="L12" s="41">
        <v>-4.3425392653292647</v>
      </c>
      <c r="M12" s="38" t="s">
        <v>98</v>
      </c>
      <c r="N12" s="40">
        <v>92.4</v>
      </c>
      <c r="O12" s="73"/>
      <c r="P12" s="37">
        <v>860121</v>
      </c>
      <c r="Q12" s="38" t="s">
        <v>98</v>
      </c>
      <c r="R12" s="40">
        <v>4.9113562764147218</v>
      </c>
      <c r="S12" s="38" t="s">
        <v>98</v>
      </c>
      <c r="T12" s="40">
        <v>-14</v>
      </c>
      <c r="U12" s="73"/>
      <c r="V12" s="37">
        <v>394551</v>
      </c>
      <c r="W12" s="38" t="s">
        <v>98</v>
      </c>
      <c r="X12" s="41">
        <v>4.4219424469951889</v>
      </c>
      <c r="Y12" s="38" t="s">
        <v>98</v>
      </c>
      <c r="Z12" s="40">
        <v>-6.1</v>
      </c>
      <c r="AA12" s="73"/>
      <c r="AB12" s="37">
        <v>198127</v>
      </c>
      <c r="AC12" s="38" t="s">
        <v>98</v>
      </c>
      <c r="AD12" s="41">
        <v>0.69424326975366935</v>
      </c>
      <c r="AE12" s="38" t="s">
        <v>98</v>
      </c>
      <c r="AF12" s="40">
        <v>4.0999999999999996</v>
      </c>
      <c r="AG12" s="73"/>
      <c r="AH12" s="37">
        <v>151104</v>
      </c>
      <c r="AI12" s="38" t="s">
        <v>98</v>
      </c>
      <c r="AJ12" s="41">
        <v>17.198479795237716</v>
      </c>
      <c r="AK12" s="38" t="s">
        <v>98</v>
      </c>
      <c r="AL12" s="40">
        <v>-8.5</v>
      </c>
      <c r="AM12" s="73"/>
      <c r="AN12" s="37">
        <v>133867</v>
      </c>
      <c r="AO12" s="38" t="s">
        <v>98</v>
      </c>
      <c r="AP12" s="41">
        <v>11.215698654946962</v>
      </c>
      <c r="AQ12" s="38" t="s">
        <v>98</v>
      </c>
      <c r="AR12" s="40">
        <v>-11.9</v>
      </c>
    </row>
    <row r="13" spans="1:44" x14ac:dyDescent="0.55000000000000004">
      <c r="A13" s="46" t="s">
        <v>0</v>
      </c>
      <c r="B13" s="47" t="s">
        <v>9</v>
      </c>
      <c r="C13" s="48"/>
      <c r="D13" s="37">
        <v>1817035</v>
      </c>
      <c r="E13" s="38" t="s">
        <v>98</v>
      </c>
      <c r="F13" s="41">
        <v>-7.2905377963635232</v>
      </c>
      <c r="G13" s="38" t="s">
        <v>98</v>
      </c>
      <c r="H13" s="40">
        <v>-0.6</v>
      </c>
      <c r="I13" s="73"/>
      <c r="J13" s="105">
        <v>479733</v>
      </c>
      <c r="K13" s="38" t="s">
        <v>98</v>
      </c>
      <c r="L13" s="41">
        <v>-13.854206882929148</v>
      </c>
      <c r="M13" s="38" t="s">
        <v>98</v>
      </c>
      <c r="N13" s="40">
        <v>138.4</v>
      </c>
      <c r="O13" s="73"/>
      <c r="P13" s="37">
        <v>652740</v>
      </c>
      <c r="Q13" s="38" t="s">
        <v>98</v>
      </c>
      <c r="R13" s="40">
        <v>-3.7700884399974655</v>
      </c>
      <c r="S13" s="38" t="s">
        <v>98</v>
      </c>
      <c r="T13" s="40">
        <v>-20.3</v>
      </c>
      <c r="U13" s="73"/>
      <c r="V13" s="37">
        <v>329142</v>
      </c>
      <c r="W13" s="38" t="s">
        <v>98</v>
      </c>
      <c r="X13" s="41">
        <v>-5.3634889417934772</v>
      </c>
      <c r="Y13" s="38" t="s">
        <v>98</v>
      </c>
      <c r="Z13" s="40">
        <v>-12.5</v>
      </c>
      <c r="AA13" s="73"/>
      <c r="AB13" s="37">
        <v>126174</v>
      </c>
      <c r="AC13" s="38" t="s">
        <v>98</v>
      </c>
      <c r="AD13" s="41">
        <v>-23.76792155298979</v>
      </c>
      <c r="AE13" s="38" t="s">
        <v>98</v>
      </c>
      <c r="AF13" s="40">
        <v>-19.100000000000001</v>
      </c>
      <c r="AG13" s="73"/>
      <c r="AH13" s="37">
        <v>139144</v>
      </c>
      <c r="AI13" s="38" t="s">
        <v>98</v>
      </c>
      <c r="AJ13" s="41">
        <v>8.8465600187741984</v>
      </c>
      <c r="AK13" s="38" t="s">
        <v>98</v>
      </c>
      <c r="AL13" s="40">
        <v>-26.2</v>
      </c>
      <c r="AM13" s="73"/>
      <c r="AN13" s="37">
        <v>134745</v>
      </c>
      <c r="AO13" s="38" t="s">
        <v>98</v>
      </c>
      <c r="AP13" s="41">
        <v>4.070283838578888</v>
      </c>
      <c r="AQ13" s="38" t="s">
        <v>98</v>
      </c>
      <c r="AR13" s="40">
        <v>-17.600000000000001</v>
      </c>
    </row>
    <row r="14" spans="1:44" x14ac:dyDescent="0.55000000000000004">
      <c r="A14" s="46" t="s">
        <v>0</v>
      </c>
      <c r="B14" s="47" t="s">
        <v>10</v>
      </c>
      <c r="C14" s="48"/>
      <c r="D14" s="37">
        <v>2191009</v>
      </c>
      <c r="E14" s="38" t="s">
        <v>98</v>
      </c>
      <c r="F14" s="41">
        <v>-0.46071371782932147</v>
      </c>
      <c r="G14" s="38" t="s">
        <v>98</v>
      </c>
      <c r="H14" s="40">
        <v>11.8</v>
      </c>
      <c r="I14" s="73"/>
      <c r="J14" s="105">
        <v>571176</v>
      </c>
      <c r="K14" s="38" t="s">
        <v>98</v>
      </c>
      <c r="L14" s="41">
        <v>-8.0137083370911029</v>
      </c>
      <c r="M14" s="38" t="s">
        <v>98</v>
      </c>
      <c r="N14" s="40">
        <v>189.5</v>
      </c>
      <c r="O14" s="73"/>
      <c r="P14" s="37">
        <v>715255</v>
      </c>
      <c r="Q14" s="38" t="s">
        <v>98</v>
      </c>
      <c r="R14" s="40">
        <v>7.7491469761906444</v>
      </c>
      <c r="S14" s="38" t="s">
        <v>98</v>
      </c>
      <c r="T14" s="40">
        <v>-2.1</v>
      </c>
      <c r="U14" s="73"/>
      <c r="V14" s="37">
        <v>379633</v>
      </c>
      <c r="W14" s="38" t="s">
        <v>98</v>
      </c>
      <c r="X14" s="41">
        <v>-9.846020128522369</v>
      </c>
      <c r="Y14" s="38" t="s">
        <v>98</v>
      </c>
      <c r="Z14" s="40">
        <v>-8.1999999999999993</v>
      </c>
      <c r="AA14" s="73"/>
      <c r="AB14" s="37">
        <v>169473</v>
      </c>
      <c r="AC14" s="38" t="s">
        <v>98</v>
      </c>
      <c r="AD14" s="41">
        <v>-0.95264256032915329</v>
      </c>
      <c r="AE14" s="38" t="s">
        <v>98</v>
      </c>
      <c r="AF14" s="40">
        <v>-6.1</v>
      </c>
      <c r="AG14" s="73"/>
      <c r="AH14" s="37">
        <v>193044</v>
      </c>
      <c r="AI14" s="38" t="s">
        <v>98</v>
      </c>
      <c r="AJ14" s="41">
        <v>13.155920281359897</v>
      </c>
      <c r="AK14" s="38" t="s">
        <v>98</v>
      </c>
      <c r="AL14" s="40">
        <v>-22.2</v>
      </c>
      <c r="AM14" s="73"/>
      <c r="AN14" s="37">
        <v>186183</v>
      </c>
      <c r="AO14" s="38" t="s">
        <v>98</v>
      </c>
      <c r="AP14" s="41">
        <v>14.226203257768645</v>
      </c>
      <c r="AQ14" s="38" t="s">
        <v>98</v>
      </c>
      <c r="AR14" s="40">
        <v>-7</v>
      </c>
    </row>
    <row r="15" spans="1:44" x14ac:dyDescent="0.55000000000000004">
      <c r="A15" s="46" t="s">
        <v>0</v>
      </c>
      <c r="B15" s="47" t="s">
        <v>11</v>
      </c>
      <c r="C15" s="48"/>
      <c r="D15" s="37">
        <v>2094808</v>
      </c>
      <c r="E15" s="38" t="s">
        <v>98</v>
      </c>
      <c r="F15" s="41">
        <v>1.8119324801083962</v>
      </c>
      <c r="G15" s="38" t="s">
        <v>98</v>
      </c>
      <c r="H15" s="40">
        <v>3.9</v>
      </c>
      <c r="I15" s="73"/>
      <c r="J15" s="105">
        <v>588213</v>
      </c>
      <c r="K15" s="38" t="s">
        <v>98</v>
      </c>
      <c r="L15" s="41">
        <v>-5.5237357935381084</v>
      </c>
      <c r="M15" s="38" t="s">
        <v>98</v>
      </c>
      <c r="N15" s="40">
        <v>186.9</v>
      </c>
      <c r="O15" s="73"/>
      <c r="P15" s="37">
        <v>617252</v>
      </c>
      <c r="Q15" s="38" t="s">
        <v>98</v>
      </c>
      <c r="R15" s="40">
        <v>8.8341864307263052</v>
      </c>
      <c r="S15" s="38" t="s">
        <v>98</v>
      </c>
      <c r="T15" s="40">
        <v>-17.8</v>
      </c>
      <c r="U15" s="73"/>
      <c r="V15" s="37">
        <v>351905</v>
      </c>
      <c r="W15" s="38" t="s">
        <v>98</v>
      </c>
      <c r="X15" s="41">
        <v>-3.1039875763399749</v>
      </c>
      <c r="Y15" s="38" t="s">
        <v>98</v>
      </c>
      <c r="Z15" s="40">
        <v>-10.3</v>
      </c>
      <c r="AA15" s="73"/>
      <c r="AB15" s="37">
        <v>167184</v>
      </c>
      <c r="AC15" s="38" t="s">
        <v>98</v>
      </c>
      <c r="AD15" s="41">
        <v>-3.3204954720516322</v>
      </c>
      <c r="AE15" s="38" t="s">
        <v>98</v>
      </c>
      <c r="AF15" s="40">
        <v>-16.3</v>
      </c>
      <c r="AG15" s="73"/>
      <c r="AH15" s="37">
        <v>138605</v>
      </c>
      <c r="AI15" s="38" t="s">
        <v>98</v>
      </c>
      <c r="AJ15" s="41">
        <v>15.697960750924466</v>
      </c>
      <c r="AK15" s="38" t="s">
        <v>98</v>
      </c>
      <c r="AL15" s="40">
        <v>-16.399999999999999</v>
      </c>
      <c r="AM15" s="73"/>
      <c r="AN15" s="37">
        <v>161190</v>
      </c>
      <c r="AO15" s="38" t="s">
        <v>98</v>
      </c>
      <c r="AP15" s="41">
        <v>10.398816495099553</v>
      </c>
      <c r="AQ15" s="38" t="s">
        <v>98</v>
      </c>
      <c r="AR15" s="40">
        <v>-15.3</v>
      </c>
    </row>
    <row r="16" spans="1:44" x14ac:dyDescent="0.55000000000000004">
      <c r="A16" s="46" t="s">
        <v>0</v>
      </c>
      <c r="B16" s="47" t="s">
        <v>12</v>
      </c>
      <c r="C16" s="48"/>
      <c r="D16" s="37">
        <v>2285667</v>
      </c>
      <c r="E16" s="38" t="s">
        <v>98</v>
      </c>
      <c r="F16" s="41">
        <v>3.9987096093155685</v>
      </c>
      <c r="G16" s="38" t="s">
        <v>98</v>
      </c>
      <c r="H16" s="40">
        <v>7.7</v>
      </c>
      <c r="I16" s="73"/>
      <c r="J16" s="105">
        <v>681566</v>
      </c>
      <c r="K16" s="38" t="s">
        <v>98</v>
      </c>
      <c r="L16" s="41">
        <v>0.39195469174626396</v>
      </c>
      <c r="M16" s="38" t="s">
        <v>98</v>
      </c>
      <c r="N16" s="40">
        <v>174.9</v>
      </c>
      <c r="O16" s="73"/>
      <c r="P16" s="37">
        <v>599086</v>
      </c>
      <c r="Q16" s="38" t="s">
        <v>98</v>
      </c>
      <c r="R16" s="40">
        <v>6.1712248167524564</v>
      </c>
      <c r="S16" s="38" t="s">
        <v>98</v>
      </c>
      <c r="T16" s="40">
        <v>-15.6</v>
      </c>
      <c r="U16" s="73"/>
      <c r="V16" s="37">
        <v>335790</v>
      </c>
      <c r="W16" s="38" t="s">
        <v>98</v>
      </c>
      <c r="X16" s="41">
        <v>5.0933286595976455</v>
      </c>
      <c r="Y16" s="38" t="s">
        <v>98</v>
      </c>
      <c r="Z16" s="40">
        <v>-3.6</v>
      </c>
      <c r="AA16" s="73"/>
      <c r="AB16" s="37">
        <v>209454</v>
      </c>
      <c r="AC16" s="38" t="s">
        <v>98</v>
      </c>
      <c r="AD16" s="41">
        <v>1.0668635370072899</v>
      </c>
      <c r="AE16" s="38" t="s">
        <v>98</v>
      </c>
      <c r="AF16" s="40">
        <v>-16.100000000000001</v>
      </c>
      <c r="AG16" s="73"/>
      <c r="AH16" s="37">
        <v>103468</v>
      </c>
      <c r="AI16" s="38" t="s">
        <v>98</v>
      </c>
      <c r="AJ16" s="41">
        <v>3.5601685500095073</v>
      </c>
      <c r="AK16" s="38" t="s">
        <v>98</v>
      </c>
      <c r="AL16" s="40">
        <v>-16.399999999999999</v>
      </c>
      <c r="AM16" s="73"/>
      <c r="AN16" s="37">
        <v>161238</v>
      </c>
      <c r="AO16" s="38" t="s">
        <v>98</v>
      </c>
      <c r="AP16" s="41">
        <v>7.8623273238117548</v>
      </c>
      <c r="AQ16" s="38" t="s">
        <v>98</v>
      </c>
      <c r="AR16" s="40">
        <v>-13.9</v>
      </c>
    </row>
    <row r="17" spans="1:44" x14ac:dyDescent="0.55000000000000004">
      <c r="A17" s="89" t="s">
        <v>13</v>
      </c>
      <c r="B17" s="90" t="s">
        <v>1</v>
      </c>
      <c r="C17" s="75"/>
      <c r="D17" s="76">
        <v>2366944</v>
      </c>
      <c r="E17" s="77" t="s">
        <v>98</v>
      </c>
      <c r="F17" s="79">
        <v>7.2</v>
      </c>
      <c r="G17" s="77" t="s">
        <v>98</v>
      </c>
      <c r="H17" s="78" t="s">
        <v>30</v>
      </c>
      <c r="I17" s="94"/>
      <c r="J17" s="84">
        <v>779383</v>
      </c>
      <c r="K17" s="77" t="s">
        <v>98</v>
      </c>
      <c r="L17" s="79">
        <v>-3</v>
      </c>
      <c r="M17" s="77" t="s">
        <v>98</v>
      </c>
      <c r="N17" s="78" t="s">
        <v>40</v>
      </c>
      <c r="O17" s="94"/>
      <c r="P17" s="76">
        <v>754421</v>
      </c>
      <c r="Q17" s="77" t="s">
        <v>98</v>
      </c>
      <c r="R17" s="78">
        <v>19.3</v>
      </c>
      <c r="S17" s="77" t="s">
        <v>98</v>
      </c>
      <c r="T17" s="78" t="s">
        <v>40</v>
      </c>
      <c r="U17" s="94"/>
      <c r="V17" s="76">
        <v>387498</v>
      </c>
      <c r="W17" s="77" t="s">
        <v>98</v>
      </c>
      <c r="X17" s="79">
        <v>10.5</v>
      </c>
      <c r="Y17" s="77" t="s">
        <v>98</v>
      </c>
      <c r="Z17" s="78" t="s">
        <v>40</v>
      </c>
      <c r="AA17" s="94"/>
      <c r="AB17" s="76">
        <v>154292</v>
      </c>
      <c r="AC17" s="77" t="s">
        <v>98</v>
      </c>
      <c r="AD17" s="79">
        <v>-3.9</v>
      </c>
      <c r="AE17" s="77" t="s">
        <v>98</v>
      </c>
      <c r="AF17" s="78" t="s">
        <v>40</v>
      </c>
      <c r="AG17" s="94"/>
      <c r="AH17" s="76">
        <v>92337</v>
      </c>
      <c r="AI17" s="77" t="s">
        <v>98</v>
      </c>
      <c r="AJ17" s="79">
        <v>4.7</v>
      </c>
      <c r="AK17" s="77" t="s">
        <v>98</v>
      </c>
      <c r="AL17" s="78" t="s">
        <v>40</v>
      </c>
      <c r="AM17" s="94"/>
      <c r="AN17" s="76">
        <v>130340</v>
      </c>
      <c r="AO17" s="77" t="s">
        <v>98</v>
      </c>
      <c r="AP17" s="79">
        <v>11.2</v>
      </c>
      <c r="AQ17" s="77" t="s">
        <v>98</v>
      </c>
      <c r="AR17" s="78" t="s">
        <v>40</v>
      </c>
    </row>
    <row r="18" spans="1:44" x14ac:dyDescent="0.55000000000000004">
      <c r="A18" s="89" t="s">
        <v>13</v>
      </c>
      <c r="B18" s="90" t="s">
        <v>2</v>
      </c>
      <c r="C18" s="75"/>
      <c r="D18" s="76">
        <v>2323258</v>
      </c>
      <c r="E18" s="77" t="s">
        <v>98</v>
      </c>
      <c r="F18" s="79">
        <v>3.4</v>
      </c>
      <c r="G18" s="77" t="s">
        <v>98</v>
      </c>
      <c r="H18" s="78" t="s">
        <v>30</v>
      </c>
      <c r="I18" s="94"/>
      <c r="J18" s="84">
        <v>715804</v>
      </c>
      <c r="K18" s="77" t="s">
        <v>98</v>
      </c>
      <c r="L18" s="79">
        <v>1.1000000000000001</v>
      </c>
      <c r="M18" s="77" t="s">
        <v>98</v>
      </c>
      <c r="N18" s="78" t="s">
        <v>40</v>
      </c>
      <c r="O18" s="94"/>
      <c r="P18" s="76">
        <v>723617</v>
      </c>
      <c r="Q18" s="77" t="s">
        <v>98</v>
      </c>
      <c r="R18" s="78">
        <v>1</v>
      </c>
      <c r="S18" s="77" t="s">
        <v>98</v>
      </c>
      <c r="T18" s="78" t="s">
        <v>40</v>
      </c>
      <c r="U18" s="94"/>
      <c r="V18" s="76">
        <v>399829</v>
      </c>
      <c r="W18" s="77" t="s">
        <v>98</v>
      </c>
      <c r="X18" s="79">
        <v>-0.3</v>
      </c>
      <c r="Y18" s="77" t="s">
        <v>98</v>
      </c>
      <c r="Z18" s="78" t="s">
        <v>40</v>
      </c>
      <c r="AA18" s="94"/>
      <c r="AB18" s="76">
        <v>179324</v>
      </c>
      <c r="AC18" s="77" t="s">
        <v>98</v>
      </c>
      <c r="AD18" s="79">
        <v>0.5</v>
      </c>
      <c r="AE18" s="77" t="s">
        <v>98</v>
      </c>
      <c r="AF18" s="78" t="s">
        <v>40</v>
      </c>
      <c r="AG18" s="94"/>
      <c r="AH18" s="76">
        <v>99499</v>
      </c>
      <c r="AI18" s="77" t="s">
        <v>98</v>
      </c>
      <c r="AJ18" s="79">
        <v>4.3</v>
      </c>
      <c r="AK18" s="77" t="s">
        <v>98</v>
      </c>
      <c r="AL18" s="78" t="s">
        <v>40</v>
      </c>
      <c r="AM18" s="94"/>
      <c r="AN18" s="76">
        <v>120332</v>
      </c>
      <c r="AO18" s="77" t="s">
        <v>98</v>
      </c>
      <c r="AP18" s="79">
        <v>12.7</v>
      </c>
      <c r="AQ18" s="77" t="s">
        <v>98</v>
      </c>
      <c r="AR18" s="78" t="s">
        <v>40</v>
      </c>
    </row>
    <row r="19" spans="1:44" x14ac:dyDescent="0.55000000000000004">
      <c r="A19" s="89" t="s">
        <v>13</v>
      </c>
      <c r="B19" s="90" t="s">
        <v>3</v>
      </c>
      <c r="C19" s="75"/>
      <c r="D19" s="76">
        <v>2287450</v>
      </c>
      <c r="E19" s="77" t="s">
        <v>98</v>
      </c>
      <c r="F19" s="79">
        <v>5.3</v>
      </c>
      <c r="G19" s="77" t="s">
        <v>98</v>
      </c>
      <c r="H19" s="78" t="s">
        <v>30</v>
      </c>
      <c r="I19" s="94"/>
      <c r="J19" s="84">
        <v>585586</v>
      </c>
      <c r="K19" s="77" t="s">
        <v>98</v>
      </c>
      <c r="L19" s="79">
        <v>-5.4</v>
      </c>
      <c r="M19" s="77" t="s">
        <v>98</v>
      </c>
      <c r="N19" s="78" t="s">
        <v>40</v>
      </c>
      <c r="O19" s="94"/>
      <c r="P19" s="76">
        <v>691279</v>
      </c>
      <c r="Q19" s="77" t="s">
        <v>98</v>
      </c>
      <c r="R19" s="78">
        <v>16.2</v>
      </c>
      <c r="S19" s="77" t="s">
        <v>98</v>
      </c>
      <c r="T19" s="78" t="s">
        <v>40</v>
      </c>
      <c r="U19" s="94"/>
      <c r="V19" s="76">
        <v>402433</v>
      </c>
      <c r="W19" s="77" t="s">
        <v>98</v>
      </c>
      <c r="X19" s="79">
        <v>3.9</v>
      </c>
      <c r="Y19" s="77" t="s">
        <v>98</v>
      </c>
      <c r="Z19" s="78" t="s">
        <v>40</v>
      </c>
      <c r="AA19" s="94"/>
      <c r="AB19" s="76">
        <v>171430</v>
      </c>
      <c r="AC19" s="77" t="s">
        <v>98</v>
      </c>
      <c r="AD19" s="79">
        <v>-12.4</v>
      </c>
      <c r="AE19" s="77" t="s">
        <v>98</v>
      </c>
      <c r="AF19" s="78" t="s">
        <v>40</v>
      </c>
      <c r="AG19" s="94"/>
      <c r="AH19" s="76">
        <v>186225</v>
      </c>
      <c r="AI19" s="77" t="s">
        <v>98</v>
      </c>
      <c r="AJ19" s="79">
        <v>8.5</v>
      </c>
      <c r="AK19" s="77" t="s">
        <v>98</v>
      </c>
      <c r="AL19" s="78" t="s">
        <v>40</v>
      </c>
      <c r="AM19" s="94"/>
      <c r="AN19" s="76">
        <v>221773</v>
      </c>
      <c r="AO19" s="77" t="s">
        <v>98</v>
      </c>
      <c r="AP19" s="79">
        <v>13.6</v>
      </c>
      <c r="AQ19" s="77" t="s">
        <v>98</v>
      </c>
      <c r="AR19" s="78" t="s">
        <v>40</v>
      </c>
    </row>
    <row r="20" spans="1:44" x14ac:dyDescent="0.55000000000000004">
      <c r="A20" s="89" t="s">
        <v>13</v>
      </c>
      <c r="B20" s="90" t="s">
        <v>4</v>
      </c>
      <c r="C20" s="75"/>
      <c r="D20" s="76">
        <v>2369734</v>
      </c>
      <c r="E20" s="77" t="s">
        <v>98</v>
      </c>
      <c r="F20" s="79">
        <v>-2.5</v>
      </c>
      <c r="G20" s="77" t="s">
        <v>98</v>
      </c>
      <c r="H20" s="78" t="s">
        <v>30</v>
      </c>
      <c r="I20" s="94"/>
      <c r="J20" s="84">
        <v>566624</v>
      </c>
      <c r="K20" s="77" t="s">
        <v>98</v>
      </c>
      <c r="L20" s="79">
        <v>-11.3</v>
      </c>
      <c r="M20" s="77" t="s">
        <v>98</v>
      </c>
      <c r="N20" s="78" t="s">
        <v>40</v>
      </c>
      <c r="O20" s="94"/>
      <c r="P20" s="76">
        <v>726132</v>
      </c>
      <c r="Q20" s="77" t="s">
        <v>98</v>
      </c>
      <c r="R20" s="78">
        <v>6.3</v>
      </c>
      <c r="S20" s="77" t="s">
        <v>98</v>
      </c>
      <c r="T20" s="78" t="s">
        <v>40</v>
      </c>
      <c r="U20" s="94"/>
      <c r="V20" s="76">
        <v>403467</v>
      </c>
      <c r="W20" s="77" t="s">
        <v>98</v>
      </c>
      <c r="X20" s="79">
        <v>-14.2</v>
      </c>
      <c r="Y20" s="77" t="s">
        <v>98</v>
      </c>
      <c r="Z20" s="78" t="s">
        <v>40</v>
      </c>
      <c r="AA20" s="94"/>
      <c r="AB20" s="76">
        <v>194806</v>
      </c>
      <c r="AC20" s="77" t="s">
        <v>98</v>
      </c>
      <c r="AD20" s="79">
        <v>8.3000000000000007</v>
      </c>
      <c r="AE20" s="77" t="s">
        <v>98</v>
      </c>
      <c r="AF20" s="78" t="s">
        <v>40</v>
      </c>
      <c r="AG20" s="94"/>
      <c r="AH20" s="76">
        <v>240955</v>
      </c>
      <c r="AI20" s="77" t="s">
        <v>98</v>
      </c>
      <c r="AJ20" s="79">
        <v>20.100000000000001</v>
      </c>
      <c r="AK20" s="77" t="s">
        <v>98</v>
      </c>
      <c r="AL20" s="78" t="s">
        <v>40</v>
      </c>
      <c r="AM20" s="94"/>
      <c r="AN20" s="76">
        <v>219055</v>
      </c>
      <c r="AO20" s="77" t="s">
        <v>98</v>
      </c>
      <c r="AP20" s="79">
        <v>16.600000000000001</v>
      </c>
      <c r="AQ20" s="77" t="s">
        <v>98</v>
      </c>
      <c r="AR20" s="78" t="s">
        <v>40</v>
      </c>
    </row>
    <row r="21" spans="1:44" x14ac:dyDescent="0.55000000000000004">
      <c r="A21" s="89" t="s">
        <v>13</v>
      </c>
      <c r="B21" s="90" t="s">
        <v>5</v>
      </c>
      <c r="C21" s="75"/>
      <c r="D21" s="76">
        <v>2344872</v>
      </c>
      <c r="E21" s="77" t="s">
        <v>98</v>
      </c>
      <c r="F21" s="79">
        <v>2.7</v>
      </c>
      <c r="G21" s="77" t="s">
        <v>98</v>
      </c>
      <c r="H21" s="78" t="s">
        <v>30</v>
      </c>
      <c r="I21" s="94"/>
      <c r="J21" s="84">
        <v>603394</v>
      </c>
      <c r="K21" s="77" t="s">
        <v>98</v>
      </c>
      <c r="L21" s="79">
        <v>-5.8</v>
      </c>
      <c r="M21" s="77" t="s">
        <v>98</v>
      </c>
      <c r="N21" s="78" t="s">
        <v>40</v>
      </c>
      <c r="O21" s="94"/>
      <c r="P21" s="76">
        <v>756365</v>
      </c>
      <c r="Q21" s="77" t="s">
        <v>98</v>
      </c>
      <c r="R21" s="78">
        <v>13.1</v>
      </c>
      <c r="S21" s="77" t="s">
        <v>98</v>
      </c>
      <c r="T21" s="78" t="s">
        <v>40</v>
      </c>
      <c r="U21" s="94"/>
      <c r="V21" s="76">
        <v>426537</v>
      </c>
      <c r="W21" s="77" t="s">
        <v>98</v>
      </c>
      <c r="X21" s="79">
        <v>-3.1</v>
      </c>
      <c r="Y21" s="77" t="s">
        <v>98</v>
      </c>
      <c r="Z21" s="78" t="s">
        <v>40</v>
      </c>
      <c r="AA21" s="94"/>
      <c r="AB21" s="76">
        <v>189007</v>
      </c>
      <c r="AC21" s="77" t="s">
        <v>98</v>
      </c>
      <c r="AD21" s="79">
        <v>-0.8</v>
      </c>
      <c r="AE21" s="77" t="s">
        <v>98</v>
      </c>
      <c r="AF21" s="78" t="s">
        <v>40</v>
      </c>
      <c r="AG21" s="94"/>
      <c r="AH21" s="76">
        <v>164278</v>
      </c>
      <c r="AI21" s="77" t="s">
        <v>98</v>
      </c>
      <c r="AJ21" s="79">
        <v>6.5</v>
      </c>
      <c r="AK21" s="77" t="s">
        <v>98</v>
      </c>
      <c r="AL21" s="78" t="s">
        <v>40</v>
      </c>
      <c r="AM21" s="94"/>
      <c r="AN21" s="76">
        <v>199117</v>
      </c>
      <c r="AO21" s="77" t="s">
        <v>98</v>
      </c>
      <c r="AP21" s="79">
        <v>11.4</v>
      </c>
      <c r="AQ21" s="77" t="s">
        <v>98</v>
      </c>
      <c r="AR21" s="78" t="s">
        <v>40</v>
      </c>
    </row>
    <row r="22" spans="1:44" x14ac:dyDescent="0.55000000000000004">
      <c r="A22" s="89" t="s">
        <v>13</v>
      </c>
      <c r="B22" s="90" t="s">
        <v>6</v>
      </c>
      <c r="C22" s="75"/>
      <c r="D22" s="76">
        <v>2483217</v>
      </c>
      <c r="E22" s="77" t="s">
        <v>98</v>
      </c>
      <c r="F22" s="79">
        <v>6.1</v>
      </c>
      <c r="G22" s="77" t="s">
        <v>98</v>
      </c>
      <c r="H22" s="78" t="s">
        <v>30</v>
      </c>
      <c r="I22" s="94"/>
      <c r="J22" s="84">
        <v>611867</v>
      </c>
      <c r="K22" s="77" t="s">
        <v>98</v>
      </c>
      <c r="L22" s="79">
        <v>0.9</v>
      </c>
      <c r="M22" s="77" t="s">
        <v>98</v>
      </c>
      <c r="N22" s="78" t="s">
        <v>40</v>
      </c>
      <c r="O22" s="94"/>
      <c r="P22" s="76">
        <v>880651</v>
      </c>
      <c r="Q22" s="77" t="s">
        <v>98</v>
      </c>
      <c r="R22" s="78">
        <v>15.7</v>
      </c>
      <c r="S22" s="77" t="s">
        <v>98</v>
      </c>
      <c r="T22" s="78" t="s">
        <v>40</v>
      </c>
      <c r="U22" s="94"/>
      <c r="V22" s="76">
        <v>461085</v>
      </c>
      <c r="W22" s="77" t="s">
        <v>98</v>
      </c>
      <c r="X22" s="79">
        <v>0.9</v>
      </c>
      <c r="Y22" s="77" t="s">
        <v>98</v>
      </c>
      <c r="Z22" s="78" t="s">
        <v>40</v>
      </c>
      <c r="AA22" s="94"/>
      <c r="AB22" s="76">
        <v>209030</v>
      </c>
      <c r="AC22" s="77" t="s">
        <v>98</v>
      </c>
      <c r="AD22" s="79">
        <v>1.7</v>
      </c>
      <c r="AE22" s="77" t="s">
        <v>98</v>
      </c>
      <c r="AF22" s="78" t="s">
        <v>40</v>
      </c>
      <c r="AG22" s="94"/>
      <c r="AH22" s="76">
        <v>134028</v>
      </c>
      <c r="AI22" s="77" t="s">
        <v>98</v>
      </c>
      <c r="AJ22" s="79">
        <v>11.6</v>
      </c>
      <c r="AK22" s="77" t="s">
        <v>98</v>
      </c>
      <c r="AL22" s="78" t="s">
        <v>40</v>
      </c>
      <c r="AM22" s="94"/>
      <c r="AN22" s="76">
        <v>207718</v>
      </c>
      <c r="AO22" s="77" t="s">
        <v>98</v>
      </c>
      <c r="AP22" s="79">
        <v>8</v>
      </c>
      <c r="AQ22" s="77" t="s">
        <v>98</v>
      </c>
      <c r="AR22" s="78" t="s">
        <v>40</v>
      </c>
    </row>
    <row r="23" spans="1:44" x14ac:dyDescent="0.55000000000000004">
      <c r="A23" s="89" t="s">
        <v>13</v>
      </c>
      <c r="B23" s="90" t="s">
        <v>7</v>
      </c>
      <c r="C23" s="75"/>
      <c r="D23" s="76">
        <v>2563058</v>
      </c>
      <c r="E23" s="77" t="s">
        <v>98</v>
      </c>
      <c r="F23" s="79">
        <v>5.4</v>
      </c>
      <c r="G23" s="77" t="s">
        <v>98</v>
      </c>
      <c r="H23" s="78" t="s">
        <v>30</v>
      </c>
      <c r="I23" s="94"/>
      <c r="J23" s="84">
        <v>561675</v>
      </c>
      <c r="K23" s="77" t="s">
        <v>98</v>
      </c>
      <c r="L23" s="79">
        <v>-7.6</v>
      </c>
      <c r="M23" s="77" t="s">
        <v>98</v>
      </c>
      <c r="N23" s="78" t="s">
        <v>40</v>
      </c>
      <c r="O23" s="94"/>
      <c r="P23" s="76">
        <v>1050420</v>
      </c>
      <c r="Q23" s="77" t="s">
        <v>98</v>
      </c>
      <c r="R23" s="78">
        <v>19.5</v>
      </c>
      <c r="S23" s="77" t="s">
        <v>98</v>
      </c>
      <c r="T23" s="78" t="s">
        <v>40</v>
      </c>
      <c r="U23" s="94"/>
      <c r="V23" s="76">
        <v>459216</v>
      </c>
      <c r="W23" s="77" t="s">
        <v>98</v>
      </c>
      <c r="X23" s="79">
        <v>-0.3</v>
      </c>
      <c r="Y23" s="77" t="s">
        <v>98</v>
      </c>
      <c r="Z23" s="78" t="s">
        <v>40</v>
      </c>
      <c r="AA23" s="94"/>
      <c r="AB23" s="76">
        <v>216810</v>
      </c>
      <c r="AC23" s="77" t="s">
        <v>98</v>
      </c>
      <c r="AD23" s="79">
        <v>-4.4000000000000004</v>
      </c>
      <c r="AE23" s="77" t="s">
        <v>98</v>
      </c>
      <c r="AF23" s="78" t="s">
        <v>40</v>
      </c>
      <c r="AG23" s="94"/>
      <c r="AH23" s="76">
        <v>178049</v>
      </c>
      <c r="AI23" s="77" t="s">
        <v>98</v>
      </c>
      <c r="AJ23" s="79">
        <v>8.3000000000000007</v>
      </c>
      <c r="AK23" s="77" t="s">
        <v>98</v>
      </c>
      <c r="AL23" s="78" t="s">
        <v>40</v>
      </c>
      <c r="AM23" s="94"/>
      <c r="AN23" s="76">
        <v>196104</v>
      </c>
      <c r="AO23" s="77" t="s">
        <v>98</v>
      </c>
      <c r="AP23" s="79">
        <v>6.4</v>
      </c>
      <c r="AQ23" s="77" t="s">
        <v>98</v>
      </c>
      <c r="AR23" s="78" t="s">
        <v>40</v>
      </c>
    </row>
    <row r="24" spans="1:44" x14ac:dyDescent="0.55000000000000004">
      <c r="A24" s="89" t="s">
        <v>13</v>
      </c>
      <c r="B24" s="90" t="s">
        <v>8</v>
      </c>
      <c r="C24" s="75"/>
      <c r="D24" s="76">
        <v>2156004</v>
      </c>
      <c r="E24" s="77" t="s">
        <v>98</v>
      </c>
      <c r="F24" s="79">
        <v>-4.4000000000000004</v>
      </c>
      <c r="G24" s="77" t="s">
        <v>98</v>
      </c>
      <c r="H24" s="78" t="s">
        <v>30</v>
      </c>
      <c r="I24" s="94"/>
      <c r="J24" s="84">
        <v>308730</v>
      </c>
      <c r="K24" s="77" t="s">
        <v>98</v>
      </c>
      <c r="L24" s="79">
        <v>-48</v>
      </c>
      <c r="M24" s="77" t="s">
        <v>98</v>
      </c>
      <c r="N24" s="78" t="s">
        <v>40</v>
      </c>
      <c r="O24" s="94"/>
      <c r="P24" s="76">
        <v>1000639</v>
      </c>
      <c r="Q24" s="77" t="s">
        <v>98</v>
      </c>
      <c r="R24" s="78">
        <v>16.3</v>
      </c>
      <c r="S24" s="77" t="s">
        <v>98</v>
      </c>
      <c r="T24" s="78" t="s">
        <v>40</v>
      </c>
      <c r="U24" s="94"/>
      <c r="V24" s="76">
        <v>420279</v>
      </c>
      <c r="W24" s="77" t="s">
        <v>98</v>
      </c>
      <c r="X24" s="79">
        <v>6.5</v>
      </c>
      <c r="Y24" s="77" t="s">
        <v>98</v>
      </c>
      <c r="Z24" s="78" t="s">
        <v>40</v>
      </c>
      <c r="AA24" s="94"/>
      <c r="AB24" s="76">
        <v>190260</v>
      </c>
      <c r="AC24" s="77" t="s">
        <v>98</v>
      </c>
      <c r="AD24" s="79">
        <v>-4</v>
      </c>
      <c r="AE24" s="77" t="s">
        <v>98</v>
      </c>
      <c r="AF24" s="78" t="s">
        <v>40</v>
      </c>
      <c r="AG24" s="94"/>
      <c r="AH24" s="76">
        <v>165158</v>
      </c>
      <c r="AI24" s="77" t="s">
        <v>98</v>
      </c>
      <c r="AJ24" s="79">
        <v>9.3000000000000007</v>
      </c>
      <c r="AK24" s="77" t="s">
        <v>98</v>
      </c>
      <c r="AL24" s="78" t="s">
        <v>40</v>
      </c>
      <c r="AM24" s="94"/>
      <c r="AN24" s="76">
        <v>151865</v>
      </c>
      <c r="AO24" s="77" t="s">
        <v>98</v>
      </c>
      <c r="AP24" s="79">
        <v>13.4</v>
      </c>
      <c r="AQ24" s="77" t="s">
        <v>98</v>
      </c>
      <c r="AR24" s="78" t="s">
        <v>40</v>
      </c>
    </row>
    <row r="25" spans="1:44" x14ac:dyDescent="0.55000000000000004">
      <c r="A25" s="89" t="s">
        <v>13</v>
      </c>
      <c r="B25" s="90" t="s">
        <v>9</v>
      </c>
      <c r="C25" s="75"/>
      <c r="D25" s="76">
        <v>1827278</v>
      </c>
      <c r="E25" s="77" t="s">
        <v>98</v>
      </c>
      <c r="F25" s="79">
        <v>0.6</v>
      </c>
      <c r="G25" s="77" t="s">
        <v>98</v>
      </c>
      <c r="H25" s="78" t="s">
        <v>30</v>
      </c>
      <c r="I25" s="94"/>
      <c r="J25" s="84">
        <v>201252</v>
      </c>
      <c r="K25" s="77" t="s">
        <v>98</v>
      </c>
      <c r="L25" s="79">
        <v>-58</v>
      </c>
      <c r="M25" s="77" t="s">
        <v>98</v>
      </c>
      <c r="N25" s="78" t="s">
        <v>40</v>
      </c>
      <c r="O25" s="94"/>
      <c r="P25" s="76">
        <v>819054</v>
      </c>
      <c r="Q25" s="77" t="s">
        <v>98</v>
      </c>
      <c r="R25" s="78">
        <v>25.5</v>
      </c>
      <c r="S25" s="77" t="s">
        <v>98</v>
      </c>
      <c r="T25" s="78" t="s">
        <v>40</v>
      </c>
      <c r="U25" s="94"/>
      <c r="V25" s="76">
        <v>376186</v>
      </c>
      <c r="W25" s="77" t="s">
        <v>98</v>
      </c>
      <c r="X25" s="79">
        <v>14.3</v>
      </c>
      <c r="Y25" s="77" t="s">
        <v>98</v>
      </c>
      <c r="Z25" s="78" t="s">
        <v>40</v>
      </c>
      <c r="AA25" s="94"/>
      <c r="AB25" s="76">
        <v>155927</v>
      </c>
      <c r="AC25" s="77" t="s">
        <v>98</v>
      </c>
      <c r="AD25" s="79">
        <v>23.6</v>
      </c>
      <c r="AE25" s="77" t="s">
        <v>98</v>
      </c>
      <c r="AF25" s="78" t="s">
        <v>40</v>
      </c>
      <c r="AG25" s="94"/>
      <c r="AH25" s="76">
        <v>188424</v>
      </c>
      <c r="AI25" s="77" t="s">
        <v>98</v>
      </c>
      <c r="AJ25" s="79">
        <v>35.4</v>
      </c>
      <c r="AK25" s="77" t="s">
        <v>98</v>
      </c>
      <c r="AL25" s="78" t="s">
        <v>40</v>
      </c>
      <c r="AM25" s="94"/>
      <c r="AN25" s="76">
        <v>163454</v>
      </c>
      <c r="AO25" s="77" t="s">
        <v>98</v>
      </c>
      <c r="AP25" s="79">
        <v>21.3</v>
      </c>
      <c r="AQ25" s="77" t="s">
        <v>98</v>
      </c>
      <c r="AR25" s="78" t="s">
        <v>40</v>
      </c>
    </row>
    <row r="26" spans="1:44" x14ac:dyDescent="0.55000000000000004">
      <c r="A26" s="89" t="s">
        <v>13</v>
      </c>
      <c r="B26" s="90" t="s">
        <v>10</v>
      </c>
      <c r="C26" s="75"/>
      <c r="D26" s="76">
        <v>1959436</v>
      </c>
      <c r="E26" s="77" t="s">
        <v>98</v>
      </c>
      <c r="F26" s="79">
        <v>-10.6</v>
      </c>
      <c r="G26" s="77" t="s">
        <v>98</v>
      </c>
      <c r="H26" s="78" t="s">
        <v>30</v>
      </c>
      <c r="I26" s="94"/>
      <c r="J26" s="84">
        <v>197281</v>
      </c>
      <c r="K26" s="77" t="s">
        <v>98</v>
      </c>
      <c r="L26" s="79">
        <v>-65.5</v>
      </c>
      <c r="M26" s="77" t="s">
        <v>98</v>
      </c>
      <c r="N26" s="78" t="s">
        <v>40</v>
      </c>
      <c r="O26" s="94"/>
      <c r="P26" s="76">
        <v>730631</v>
      </c>
      <c r="Q26" s="77" t="s">
        <v>98</v>
      </c>
      <c r="R26" s="78">
        <v>2.1</v>
      </c>
      <c r="S26" s="77" t="s">
        <v>98</v>
      </c>
      <c r="T26" s="78" t="s">
        <v>40</v>
      </c>
      <c r="U26" s="94"/>
      <c r="V26" s="76">
        <v>413701</v>
      </c>
      <c r="W26" s="77" t="s">
        <v>98</v>
      </c>
      <c r="X26" s="79">
        <v>9</v>
      </c>
      <c r="Y26" s="77" t="s">
        <v>98</v>
      </c>
      <c r="Z26" s="78" t="s">
        <v>40</v>
      </c>
      <c r="AA26" s="94"/>
      <c r="AB26" s="76">
        <v>180562</v>
      </c>
      <c r="AC26" s="77" t="s">
        <v>98</v>
      </c>
      <c r="AD26" s="79">
        <v>6.5</v>
      </c>
      <c r="AE26" s="77" t="s">
        <v>98</v>
      </c>
      <c r="AF26" s="78" t="s">
        <v>40</v>
      </c>
      <c r="AG26" s="94"/>
      <c r="AH26" s="76">
        <v>248153</v>
      </c>
      <c r="AI26" s="77" t="s">
        <v>98</v>
      </c>
      <c r="AJ26" s="79">
        <v>28.5</v>
      </c>
      <c r="AK26" s="77" t="s">
        <v>98</v>
      </c>
      <c r="AL26" s="78" t="s">
        <v>40</v>
      </c>
      <c r="AM26" s="94"/>
      <c r="AN26" s="76">
        <v>200133</v>
      </c>
      <c r="AO26" s="77" t="s">
        <v>98</v>
      </c>
      <c r="AP26" s="79">
        <v>7.5</v>
      </c>
      <c r="AQ26" s="77" t="s">
        <v>98</v>
      </c>
      <c r="AR26" s="78" t="s">
        <v>40</v>
      </c>
    </row>
    <row r="27" spans="1:44" x14ac:dyDescent="0.55000000000000004">
      <c r="A27" s="89" t="s">
        <v>13</v>
      </c>
      <c r="B27" s="90" t="s">
        <v>11</v>
      </c>
      <c r="C27" s="75"/>
      <c r="D27" s="76">
        <v>2016676</v>
      </c>
      <c r="E27" s="77" t="s">
        <v>98</v>
      </c>
      <c r="F27" s="79">
        <v>-3.7</v>
      </c>
      <c r="G27" s="77" t="s">
        <v>98</v>
      </c>
      <c r="H27" s="78" t="s">
        <v>30</v>
      </c>
      <c r="I27" s="94"/>
      <c r="J27" s="84">
        <v>205042</v>
      </c>
      <c r="K27" s="77" t="s">
        <v>98</v>
      </c>
      <c r="L27" s="79">
        <v>-65.099999999999994</v>
      </c>
      <c r="M27" s="77" t="s">
        <v>98</v>
      </c>
      <c r="N27" s="78" t="s">
        <v>40</v>
      </c>
      <c r="O27" s="94"/>
      <c r="P27" s="76">
        <v>750951</v>
      </c>
      <c r="Q27" s="77" t="s">
        <v>98</v>
      </c>
      <c r="R27" s="78">
        <v>21.7</v>
      </c>
      <c r="S27" s="77" t="s">
        <v>98</v>
      </c>
      <c r="T27" s="78" t="s">
        <v>40</v>
      </c>
      <c r="U27" s="94"/>
      <c r="V27" s="76">
        <v>392102</v>
      </c>
      <c r="W27" s="77" t="s">
        <v>98</v>
      </c>
      <c r="X27" s="79">
        <v>11.4</v>
      </c>
      <c r="Y27" s="77" t="s">
        <v>98</v>
      </c>
      <c r="Z27" s="78" t="s">
        <v>40</v>
      </c>
      <c r="AA27" s="94"/>
      <c r="AB27" s="76">
        <v>199702</v>
      </c>
      <c r="AC27" s="77" t="s">
        <v>98</v>
      </c>
      <c r="AD27" s="79">
        <v>19.5</v>
      </c>
      <c r="AE27" s="77" t="s">
        <v>98</v>
      </c>
      <c r="AF27" s="78" t="s">
        <v>40</v>
      </c>
      <c r="AG27" s="94"/>
      <c r="AH27" s="76">
        <v>165715</v>
      </c>
      <c r="AI27" s="77" t="s">
        <v>98</v>
      </c>
      <c r="AJ27" s="79">
        <v>19.600000000000001</v>
      </c>
      <c r="AK27" s="77" t="s">
        <v>98</v>
      </c>
      <c r="AL27" s="78" t="s">
        <v>40</v>
      </c>
      <c r="AM27" s="94"/>
      <c r="AN27" s="76">
        <v>190290</v>
      </c>
      <c r="AO27" s="77" t="s">
        <v>98</v>
      </c>
      <c r="AP27" s="79">
        <v>18.100000000000001</v>
      </c>
      <c r="AQ27" s="77" t="s">
        <v>98</v>
      </c>
      <c r="AR27" s="78" t="s">
        <v>40</v>
      </c>
    </row>
    <row r="28" spans="1:44" x14ac:dyDescent="0.55000000000000004">
      <c r="A28" s="89" t="s">
        <v>13</v>
      </c>
      <c r="B28" s="90" t="s">
        <v>12</v>
      </c>
      <c r="C28" s="75"/>
      <c r="D28" s="76">
        <v>2121351</v>
      </c>
      <c r="E28" s="77" t="s">
        <v>98</v>
      </c>
      <c r="F28" s="79">
        <v>-7.2</v>
      </c>
      <c r="G28" s="77" t="s">
        <v>98</v>
      </c>
      <c r="H28" s="78" t="s">
        <v>30</v>
      </c>
      <c r="I28" s="94"/>
      <c r="J28" s="84">
        <v>247959</v>
      </c>
      <c r="K28" s="77" t="s">
        <v>98</v>
      </c>
      <c r="L28" s="79">
        <v>-63.6</v>
      </c>
      <c r="M28" s="77" t="s">
        <v>98</v>
      </c>
      <c r="N28" s="78" t="s">
        <v>40</v>
      </c>
      <c r="O28" s="94"/>
      <c r="P28" s="76">
        <v>710234</v>
      </c>
      <c r="Q28" s="77" t="s">
        <v>98</v>
      </c>
      <c r="R28" s="78">
        <v>18.600000000000001</v>
      </c>
      <c r="S28" s="77" t="s">
        <v>98</v>
      </c>
      <c r="T28" s="78" t="s">
        <v>40</v>
      </c>
      <c r="U28" s="94"/>
      <c r="V28" s="76">
        <v>348269</v>
      </c>
      <c r="W28" s="77" t="s">
        <v>98</v>
      </c>
      <c r="X28" s="79">
        <v>3.7</v>
      </c>
      <c r="Y28" s="77" t="s">
        <v>98</v>
      </c>
      <c r="Z28" s="78" t="s">
        <v>40</v>
      </c>
      <c r="AA28" s="94"/>
      <c r="AB28" s="76">
        <v>249642</v>
      </c>
      <c r="AC28" s="77" t="s">
        <v>98</v>
      </c>
      <c r="AD28" s="79">
        <v>19.2</v>
      </c>
      <c r="AE28" s="77" t="s">
        <v>98</v>
      </c>
      <c r="AF28" s="78" t="s">
        <v>40</v>
      </c>
      <c r="AG28" s="94"/>
      <c r="AH28" s="76">
        <v>123708</v>
      </c>
      <c r="AI28" s="77" t="s">
        <v>98</v>
      </c>
      <c r="AJ28" s="79">
        <v>19.600000000000001</v>
      </c>
      <c r="AK28" s="77" t="s">
        <v>98</v>
      </c>
      <c r="AL28" s="78" t="s">
        <v>40</v>
      </c>
      <c r="AM28" s="94"/>
      <c r="AN28" s="76">
        <v>187376</v>
      </c>
      <c r="AO28" s="77" t="s">
        <v>98</v>
      </c>
      <c r="AP28" s="79">
        <v>16.2</v>
      </c>
      <c r="AQ28" s="77" t="s">
        <v>98</v>
      </c>
      <c r="AR28" s="78" t="s">
        <v>40</v>
      </c>
    </row>
    <row r="29" spans="1:44" x14ac:dyDescent="0.55000000000000004">
      <c r="A29" s="89" t="s">
        <v>14</v>
      </c>
      <c r="B29" s="90" t="s">
        <v>1</v>
      </c>
      <c r="C29" s="75"/>
      <c r="D29" s="76">
        <v>2300366</v>
      </c>
      <c r="E29" s="77" t="s">
        <v>98</v>
      </c>
      <c r="F29" s="79">
        <v>-2.8</v>
      </c>
      <c r="G29" s="77" t="s">
        <v>98</v>
      </c>
      <c r="H29" s="78">
        <v>-2.8</v>
      </c>
      <c r="I29" s="94"/>
      <c r="J29" s="84">
        <v>316812</v>
      </c>
      <c r="K29" s="77" t="s">
        <v>98</v>
      </c>
      <c r="L29" s="79">
        <v>-59.4</v>
      </c>
      <c r="M29" s="77" t="s">
        <v>98</v>
      </c>
      <c r="N29" s="78">
        <v>-59.4</v>
      </c>
      <c r="O29" s="94"/>
      <c r="P29" s="76">
        <v>924790</v>
      </c>
      <c r="Q29" s="77" t="s">
        <v>98</v>
      </c>
      <c r="R29" s="78">
        <v>22.6</v>
      </c>
      <c r="S29" s="77" t="s">
        <v>98</v>
      </c>
      <c r="T29" s="78">
        <v>22.6</v>
      </c>
      <c r="U29" s="94"/>
      <c r="V29" s="76">
        <v>461239</v>
      </c>
      <c r="W29" s="77" t="s">
        <v>98</v>
      </c>
      <c r="X29" s="79">
        <v>19</v>
      </c>
      <c r="Y29" s="77" t="s">
        <v>98</v>
      </c>
      <c r="Z29" s="78">
        <v>19</v>
      </c>
      <c r="AA29" s="94"/>
      <c r="AB29" s="76">
        <v>219358</v>
      </c>
      <c r="AC29" s="77" t="s">
        <v>98</v>
      </c>
      <c r="AD29" s="79">
        <v>42.2</v>
      </c>
      <c r="AE29" s="77" t="s">
        <v>98</v>
      </c>
      <c r="AF29" s="78">
        <v>42.2</v>
      </c>
      <c r="AG29" s="94"/>
      <c r="AH29" s="76">
        <v>102261</v>
      </c>
      <c r="AI29" s="77" t="s">
        <v>98</v>
      </c>
      <c r="AJ29" s="79">
        <v>10.7</v>
      </c>
      <c r="AK29" s="77" t="s">
        <v>98</v>
      </c>
      <c r="AL29" s="78">
        <v>10.7</v>
      </c>
      <c r="AM29" s="94"/>
      <c r="AN29" s="76">
        <v>152202</v>
      </c>
      <c r="AO29" s="77" t="s">
        <v>98</v>
      </c>
      <c r="AP29" s="79">
        <v>16.8</v>
      </c>
      <c r="AQ29" s="77" t="s">
        <v>98</v>
      </c>
      <c r="AR29" s="78">
        <v>16.8</v>
      </c>
    </row>
    <row r="30" spans="1:44" x14ac:dyDescent="0.55000000000000004">
      <c r="A30" s="89" t="s">
        <v>14</v>
      </c>
      <c r="B30" s="90" t="s">
        <v>2</v>
      </c>
      <c r="C30" s="75"/>
      <c r="D30" s="76">
        <v>840261</v>
      </c>
      <c r="E30" s="77" t="s">
        <v>98</v>
      </c>
      <c r="F30" s="79">
        <v>-63.8</v>
      </c>
      <c r="G30" s="77" t="s">
        <v>98</v>
      </c>
      <c r="H30" s="78">
        <v>-63.8</v>
      </c>
      <c r="I30" s="94"/>
      <c r="J30" s="84">
        <v>143896</v>
      </c>
      <c r="K30" s="77" t="s">
        <v>98</v>
      </c>
      <c r="L30" s="79">
        <v>-79.900000000000006</v>
      </c>
      <c r="M30" s="77" t="s">
        <v>98</v>
      </c>
      <c r="N30" s="78">
        <v>-79.900000000000006</v>
      </c>
      <c r="O30" s="94"/>
      <c r="P30" s="76">
        <v>87220</v>
      </c>
      <c r="Q30" s="77" t="s">
        <v>98</v>
      </c>
      <c r="R30" s="78">
        <v>-87.9</v>
      </c>
      <c r="S30" s="77" t="s">
        <v>98</v>
      </c>
      <c r="T30" s="78">
        <v>-87.9</v>
      </c>
      <c r="U30" s="94"/>
      <c r="V30" s="76">
        <v>220420</v>
      </c>
      <c r="W30" s="77" t="s">
        <v>98</v>
      </c>
      <c r="X30" s="79">
        <v>-44.9</v>
      </c>
      <c r="Y30" s="77" t="s">
        <v>98</v>
      </c>
      <c r="Z30" s="78">
        <v>-44.9</v>
      </c>
      <c r="AA30" s="94"/>
      <c r="AB30" s="76">
        <v>115613</v>
      </c>
      <c r="AC30" s="77" t="s">
        <v>98</v>
      </c>
      <c r="AD30" s="79">
        <v>-35.5</v>
      </c>
      <c r="AE30" s="77" t="s">
        <v>98</v>
      </c>
      <c r="AF30" s="78">
        <v>-35.5</v>
      </c>
      <c r="AG30" s="94"/>
      <c r="AH30" s="76">
        <v>88104</v>
      </c>
      <c r="AI30" s="77" t="s">
        <v>98</v>
      </c>
      <c r="AJ30" s="79">
        <v>-11.5</v>
      </c>
      <c r="AK30" s="77" t="s">
        <v>98</v>
      </c>
      <c r="AL30" s="78">
        <v>-11.5</v>
      </c>
      <c r="AM30" s="94"/>
      <c r="AN30" s="76">
        <v>94630</v>
      </c>
      <c r="AO30" s="77" t="s">
        <v>98</v>
      </c>
      <c r="AP30" s="79">
        <v>-21.4</v>
      </c>
      <c r="AQ30" s="77" t="s">
        <v>98</v>
      </c>
      <c r="AR30" s="78">
        <v>-21.4</v>
      </c>
    </row>
    <row r="31" spans="1:44" x14ac:dyDescent="0.55000000000000004">
      <c r="A31" s="89" t="s">
        <v>14</v>
      </c>
      <c r="B31" s="90" t="s">
        <v>3</v>
      </c>
      <c r="C31" s="75"/>
      <c r="D31" s="76">
        <v>108291</v>
      </c>
      <c r="E31" s="77" t="s">
        <v>98</v>
      </c>
      <c r="F31" s="79">
        <v>-95.3</v>
      </c>
      <c r="G31" s="77" t="s">
        <v>98</v>
      </c>
      <c r="H31" s="78">
        <v>-95.3</v>
      </c>
      <c r="I31" s="94"/>
      <c r="J31" s="84">
        <v>16669</v>
      </c>
      <c r="K31" s="77" t="s">
        <v>98</v>
      </c>
      <c r="L31" s="79">
        <v>-97.2</v>
      </c>
      <c r="M31" s="77" t="s">
        <v>98</v>
      </c>
      <c r="N31" s="78">
        <v>-97.2</v>
      </c>
      <c r="O31" s="94"/>
      <c r="P31" s="76">
        <v>10365</v>
      </c>
      <c r="Q31" s="77" t="s">
        <v>98</v>
      </c>
      <c r="R31" s="78">
        <v>-98.5</v>
      </c>
      <c r="S31" s="77" t="s">
        <v>98</v>
      </c>
      <c r="T31" s="78">
        <v>-98.5</v>
      </c>
      <c r="U31" s="94"/>
      <c r="V31" s="76">
        <v>7700</v>
      </c>
      <c r="W31" s="77" t="s">
        <v>98</v>
      </c>
      <c r="X31" s="79">
        <v>-98.1</v>
      </c>
      <c r="Y31" s="77" t="s">
        <v>98</v>
      </c>
      <c r="Z31" s="78">
        <v>-98.1</v>
      </c>
      <c r="AA31" s="94"/>
      <c r="AB31" s="76">
        <v>9917</v>
      </c>
      <c r="AC31" s="77" t="s">
        <v>98</v>
      </c>
      <c r="AD31" s="79">
        <v>-94.2</v>
      </c>
      <c r="AE31" s="77" t="s">
        <v>98</v>
      </c>
      <c r="AF31" s="78">
        <v>-94.2</v>
      </c>
      <c r="AG31" s="94"/>
      <c r="AH31" s="76">
        <v>39883</v>
      </c>
      <c r="AI31" s="77" t="s">
        <v>98</v>
      </c>
      <c r="AJ31" s="79">
        <v>-78.599999999999994</v>
      </c>
      <c r="AK31" s="77" t="s">
        <v>98</v>
      </c>
      <c r="AL31" s="78">
        <v>-78.599999999999994</v>
      </c>
      <c r="AM31" s="94"/>
      <c r="AN31" s="76">
        <v>31246</v>
      </c>
      <c r="AO31" s="77" t="s">
        <v>98</v>
      </c>
      <c r="AP31" s="79">
        <v>-85.9</v>
      </c>
      <c r="AQ31" s="77" t="s">
        <v>98</v>
      </c>
      <c r="AR31" s="78">
        <v>-85.9</v>
      </c>
    </row>
    <row r="32" spans="1:44" x14ac:dyDescent="0.55000000000000004">
      <c r="A32" s="89" t="s">
        <v>14</v>
      </c>
      <c r="B32" s="90" t="s">
        <v>4</v>
      </c>
      <c r="C32" s="75"/>
      <c r="D32" s="76">
        <v>2252</v>
      </c>
      <c r="E32" s="77" t="s">
        <v>98</v>
      </c>
      <c r="F32" s="79">
        <v>-99.9</v>
      </c>
      <c r="G32" s="77" t="s">
        <v>98</v>
      </c>
      <c r="H32" s="78">
        <v>-99.9</v>
      </c>
      <c r="I32" s="94"/>
      <c r="J32" s="84">
        <v>299</v>
      </c>
      <c r="K32" s="77" t="s">
        <v>98</v>
      </c>
      <c r="L32" s="79">
        <v>-99.9</v>
      </c>
      <c r="M32" s="77" t="s">
        <v>98</v>
      </c>
      <c r="N32" s="78">
        <v>-99.9</v>
      </c>
      <c r="O32" s="94"/>
      <c r="P32" s="76">
        <v>163</v>
      </c>
      <c r="Q32" s="77" t="s">
        <v>98</v>
      </c>
      <c r="R32" s="78">
        <v>-100</v>
      </c>
      <c r="S32" s="77" t="s">
        <v>98</v>
      </c>
      <c r="T32" s="78">
        <v>-100</v>
      </c>
      <c r="U32" s="94"/>
      <c r="V32" s="76">
        <v>337</v>
      </c>
      <c r="W32" s="77" t="s">
        <v>98</v>
      </c>
      <c r="X32" s="79">
        <v>-99.9</v>
      </c>
      <c r="Y32" s="77" t="s">
        <v>98</v>
      </c>
      <c r="Z32" s="78">
        <v>-99.9</v>
      </c>
      <c r="AA32" s="94"/>
      <c r="AB32" s="76">
        <v>14</v>
      </c>
      <c r="AC32" s="77" t="s">
        <v>98</v>
      </c>
      <c r="AD32" s="79">
        <v>-100</v>
      </c>
      <c r="AE32" s="77" t="s">
        <v>98</v>
      </c>
      <c r="AF32" s="78">
        <v>-100</v>
      </c>
      <c r="AG32" s="94"/>
      <c r="AH32" s="76">
        <v>109</v>
      </c>
      <c r="AI32" s="77" t="s">
        <v>98</v>
      </c>
      <c r="AJ32" s="79">
        <v>-100</v>
      </c>
      <c r="AK32" s="77" t="s">
        <v>98</v>
      </c>
      <c r="AL32" s="78">
        <v>-100</v>
      </c>
      <c r="AM32" s="94"/>
      <c r="AN32" s="76">
        <v>455</v>
      </c>
      <c r="AO32" s="77" t="s">
        <v>98</v>
      </c>
      <c r="AP32" s="79">
        <v>-99.8</v>
      </c>
      <c r="AQ32" s="77" t="s">
        <v>98</v>
      </c>
      <c r="AR32" s="78">
        <v>-99.8</v>
      </c>
    </row>
    <row r="33" spans="1:44" x14ac:dyDescent="0.55000000000000004">
      <c r="A33" s="89" t="s">
        <v>14</v>
      </c>
      <c r="B33" s="90" t="s">
        <v>5</v>
      </c>
      <c r="C33" s="75"/>
      <c r="D33" s="76">
        <v>1539</v>
      </c>
      <c r="E33" s="77" t="s">
        <v>98</v>
      </c>
      <c r="F33" s="79">
        <v>-99.9</v>
      </c>
      <c r="G33" s="77" t="s">
        <v>98</v>
      </c>
      <c r="H33" s="78">
        <v>-99.9</v>
      </c>
      <c r="I33" s="94"/>
      <c r="J33" s="84">
        <v>18</v>
      </c>
      <c r="K33" s="77" t="s">
        <v>98</v>
      </c>
      <c r="L33" s="79">
        <v>-100</v>
      </c>
      <c r="M33" s="77" t="s">
        <v>98</v>
      </c>
      <c r="N33" s="78">
        <v>-100</v>
      </c>
      <c r="O33" s="94"/>
      <c r="P33" s="76">
        <v>25</v>
      </c>
      <c r="Q33" s="77" t="s">
        <v>98</v>
      </c>
      <c r="R33" s="78">
        <v>-100</v>
      </c>
      <c r="S33" s="77" t="s">
        <v>98</v>
      </c>
      <c r="T33" s="78">
        <v>-100</v>
      </c>
      <c r="U33" s="94"/>
      <c r="V33" s="76">
        <v>8</v>
      </c>
      <c r="W33" s="77" t="s">
        <v>98</v>
      </c>
      <c r="X33" s="79">
        <v>-100</v>
      </c>
      <c r="Y33" s="77" t="s">
        <v>98</v>
      </c>
      <c r="Z33" s="78">
        <v>-100</v>
      </c>
      <c r="AA33" s="94"/>
      <c r="AB33" s="76">
        <v>1</v>
      </c>
      <c r="AC33" s="77" t="s">
        <v>98</v>
      </c>
      <c r="AD33" s="79">
        <v>-100</v>
      </c>
      <c r="AE33" s="77" t="s">
        <v>98</v>
      </c>
      <c r="AF33" s="78">
        <v>-100</v>
      </c>
      <c r="AG33" s="94"/>
      <c r="AH33" s="76">
        <v>51</v>
      </c>
      <c r="AI33" s="77" t="s">
        <v>98</v>
      </c>
      <c r="AJ33" s="79">
        <v>-100</v>
      </c>
      <c r="AK33" s="77" t="s">
        <v>98</v>
      </c>
      <c r="AL33" s="78">
        <v>-100</v>
      </c>
      <c r="AM33" s="94"/>
      <c r="AN33" s="76">
        <v>53</v>
      </c>
      <c r="AO33" s="77" t="s">
        <v>98</v>
      </c>
      <c r="AP33" s="79">
        <v>-100</v>
      </c>
      <c r="AQ33" s="77" t="s">
        <v>98</v>
      </c>
      <c r="AR33" s="78">
        <v>-100</v>
      </c>
    </row>
    <row r="34" spans="1:44" x14ac:dyDescent="0.55000000000000004">
      <c r="A34" s="89" t="s">
        <v>14</v>
      </c>
      <c r="B34" s="90" t="s">
        <v>6</v>
      </c>
      <c r="C34" s="75"/>
      <c r="D34" s="76">
        <v>2245</v>
      </c>
      <c r="E34" s="77" t="s">
        <v>98</v>
      </c>
      <c r="F34" s="79">
        <v>-99.9</v>
      </c>
      <c r="G34" s="77" t="s">
        <v>98</v>
      </c>
      <c r="H34" s="78">
        <v>-99.9</v>
      </c>
      <c r="I34" s="94"/>
      <c r="J34" s="84">
        <v>122</v>
      </c>
      <c r="K34" s="77" t="s">
        <v>98</v>
      </c>
      <c r="L34" s="79">
        <v>-100</v>
      </c>
      <c r="M34" s="77" t="s">
        <v>98</v>
      </c>
      <c r="N34" s="78">
        <v>-100</v>
      </c>
      <c r="O34" s="94"/>
      <c r="P34" s="76">
        <v>334</v>
      </c>
      <c r="Q34" s="77" t="s">
        <v>98</v>
      </c>
      <c r="R34" s="78">
        <v>-100</v>
      </c>
      <c r="S34" s="77" t="s">
        <v>98</v>
      </c>
      <c r="T34" s="78">
        <v>-100</v>
      </c>
      <c r="U34" s="94"/>
      <c r="V34" s="76">
        <v>45</v>
      </c>
      <c r="W34" s="77" t="s">
        <v>98</v>
      </c>
      <c r="X34" s="79">
        <v>-100</v>
      </c>
      <c r="Y34" s="77" t="s">
        <v>98</v>
      </c>
      <c r="Z34" s="78">
        <v>-100</v>
      </c>
      <c r="AA34" s="94"/>
      <c r="AB34" s="76">
        <v>7</v>
      </c>
      <c r="AC34" s="77" t="s">
        <v>98</v>
      </c>
      <c r="AD34" s="79">
        <v>-100</v>
      </c>
      <c r="AE34" s="77" t="s">
        <v>98</v>
      </c>
      <c r="AF34" s="78">
        <v>-100</v>
      </c>
      <c r="AG34" s="94"/>
      <c r="AH34" s="76">
        <v>124</v>
      </c>
      <c r="AI34" s="77" t="s">
        <v>98</v>
      </c>
      <c r="AJ34" s="79">
        <v>-99.9</v>
      </c>
      <c r="AK34" s="77" t="s">
        <v>98</v>
      </c>
      <c r="AL34" s="78">
        <v>-99.9</v>
      </c>
      <c r="AM34" s="94"/>
      <c r="AN34" s="76">
        <v>156</v>
      </c>
      <c r="AO34" s="77" t="s">
        <v>98</v>
      </c>
      <c r="AP34" s="79">
        <v>-99.9</v>
      </c>
      <c r="AQ34" s="77" t="s">
        <v>98</v>
      </c>
      <c r="AR34" s="78">
        <v>-99.9</v>
      </c>
    </row>
    <row r="35" spans="1:44" x14ac:dyDescent="0.55000000000000004">
      <c r="A35" s="89" t="s">
        <v>14</v>
      </c>
      <c r="B35" s="90" t="s">
        <v>7</v>
      </c>
      <c r="C35" s="75"/>
      <c r="D35" s="76">
        <v>2872</v>
      </c>
      <c r="E35" s="77" t="s">
        <v>98</v>
      </c>
      <c r="F35" s="79">
        <v>-99.9</v>
      </c>
      <c r="G35" s="77" t="s">
        <v>98</v>
      </c>
      <c r="H35" s="78">
        <v>-99.9</v>
      </c>
      <c r="I35" s="94"/>
      <c r="J35" s="84">
        <v>294</v>
      </c>
      <c r="K35" s="77" t="s">
        <v>98</v>
      </c>
      <c r="L35" s="79">
        <v>-99.9</v>
      </c>
      <c r="M35" s="77" t="s">
        <v>98</v>
      </c>
      <c r="N35" s="78">
        <v>-99.9</v>
      </c>
      <c r="O35" s="94"/>
      <c r="P35" s="76">
        <v>785</v>
      </c>
      <c r="Q35" s="77" t="s">
        <v>98</v>
      </c>
      <c r="R35" s="78">
        <v>-99.9</v>
      </c>
      <c r="S35" s="77" t="s">
        <v>98</v>
      </c>
      <c r="T35" s="78">
        <v>-99.9</v>
      </c>
      <c r="U35" s="94"/>
      <c r="V35" s="76">
        <v>102</v>
      </c>
      <c r="W35" s="77" t="s">
        <v>98</v>
      </c>
      <c r="X35" s="79">
        <v>-100</v>
      </c>
      <c r="Y35" s="77" t="s">
        <v>98</v>
      </c>
      <c r="Z35" s="78">
        <v>-100</v>
      </c>
      <c r="AA35" s="94"/>
      <c r="AB35" s="76">
        <v>19</v>
      </c>
      <c r="AC35" s="77" t="s">
        <v>98</v>
      </c>
      <c r="AD35" s="79">
        <v>-100</v>
      </c>
      <c r="AE35" s="77" t="s">
        <v>98</v>
      </c>
      <c r="AF35" s="78">
        <v>-100</v>
      </c>
      <c r="AG35" s="94"/>
      <c r="AH35" s="76">
        <v>351</v>
      </c>
      <c r="AI35" s="77" t="s">
        <v>98</v>
      </c>
      <c r="AJ35" s="79">
        <v>-99.8</v>
      </c>
      <c r="AK35" s="77" t="s">
        <v>98</v>
      </c>
      <c r="AL35" s="78">
        <v>-99.8</v>
      </c>
      <c r="AM35" s="94"/>
      <c r="AN35" s="76">
        <v>443</v>
      </c>
      <c r="AO35" s="77" t="s">
        <v>98</v>
      </c>
      <c r="AP35" s="79">
        <v>-99.8</v>
      </c>
      <c r="AQ35" s="77" t="s">
        <v>98</v>
      </c>
      <c r="AR35" s="78">
        <v>-99.8</v>
      </c>
    </row>
    <row r="36" spans="1:44" x14ac:dyDescent="0.55000000000000004">
      <c r="A36" s="89" t="s">
        <v>14</v>
      </c>
      <c r="B36" s="90" t="s">
        <v>8</v>
      </c>
      <c r="C36" s="75"/>
      <c r="D36" s="76">
        <v>6405</v>
      </c>
      <c r="E36" s="77" t="s">
        <v>98</v>
      </c>
      <c r="F36" s="79">
        <v>-99.7</v>
      </c>
      <c r="G36" s="77" t="s">
        <v>98</v>
      </c>
      <c r="H36" s="78">
        <v>-99.7</v>
      </c>
      <c r="I36" s="94"/>
      <c r="J36" s="84">
        <v>749</v>
      </c>
      <c r="K36" s="77" t="s">
        <v>98</v>
      </c>
      <c r="L36" s="79">
        <v>-99.8</v>
      </c>
      <c r="M36" s="77" t="s">
        <v>98</v>
      </c>
      <c r="N36" s="78">
        <v>-99.8</v>
      </c>
      <c r="O36" s="94"/>
      <c r="P36" s="76">
        <v>1606</v>
      </c>
      <c r="Q36" s="77" t="s">
        <v>98</v>
      </c>
      <c r="R36" s="78">
        <v>-99.8</v>
      </c>
      <c r="S36" s="77" t="s">
        <v>98</v>
      </c>
      <c r="T36" s="78">
        <v>-99.8</v>
      </c>
      <c r="U36" s="94"/>
      <c r="V36" s="76">
        <v>448</v>
      </c>
      <c r="W36" s="77" t="s">
        <v>98</v>
      </c>
      <c r="X36" s="79">
        <v>-99.9</v>
      </c>
      <c r="Y36" s="77" t="s">
        <v>98</v>
      </c>
      <c r="Z36" s="78">
        <v>-99.9</v>
      </c>
      <c r="AA36" s="94"/>
      <c r="AB36" s="76">
        <v>41</v>
      </c>
      <c r="AC36" s="77" t="s">
        <v>98</v>
      </c>
      <c r="AD36" s="79">
        <v>-100</v>
      </c>
      <c r="AE36" s="77" t="s">
        <v>98</v>
      </c>
      <c r="AF36" s="78">
        <v>-100</v>
      </c>
      <c r="AG36" s="94"/>
      <c r="AH36" s="76">
        <v>1041</v>
      </c>
      <c r="AI36" s="77" t="s">
        <v>98</v>
      </c>
      <c r="AJ36" s="79">
        <v>-99.4</v>
      </c>
      <c r="AK36" s="77" t="s">
        <v>98</v>
      </c>
      <c r="AL36" s="78">
        <v>-99.4</v>
      </c>
      <c r="AM36" s="94"/>
      <c r="AN36" s="76">
        <v>796</v>
      </c>
      <c r="AO36" s="77" t="s">
        <v>98</v>
      </c>
      <c r="AP36" s="79">
        <v>-99.5</v>
      </c>
      <c r="AQ36" s="77" t="s">
        <v>98</v>
      </c>
      <c r="AR36" s="78">
        <v>-99.5</v>
      </c>
    </row>
    <row r="37" spans="1:44" x14ac:dyDescent="0.55000000000000004">
      <c r="A37" s="89" t="s">
        <v>14</v>
      </c>
      <c r="B37" s="90" t="s">
        <v>9</v>
      </c>
      <c r="C37" s="75"/>
      <c r="D37" s="76">
        <v>11683</v>
      </c>
      <c r="E37" s="77" t="s">
        <v>98</v>
      </c>
      <c r="F37" s="79">
        <v>-99.4</v>
      </c>
      <c r="G37" s="77" t="s">
        <v>98</v>
      </c>
      <c r="H37" s="78">
        <v>-99.4</v>
      </c>
      <c r="I37" s="94"/>
      <c r="J37" s="84">
        <v>1426</v>
      </c>
      <c r="K37" s="77" t="s">
        <v>98</v>
      </c>
      <c r="L37" s="79">
        <v>-99.3</v>
      </c>
      <c r="M37" s="77" t="s">
        <v>98</v>
      </c>
      <c r="N37" s="78">
        <v>-99.3</v>
      </c>
      <c r="O37" s="94"/>
      <c r="P37" s="76">
        <v>2954</v>
      </c>
      <c r="Q37" s="77" t="s">
        <v>98</v>
      </c>
      <c r="R37" s="78">
        <v>-99.6</v>
      </c>
      <c r="S37" s="77" t="s">
        <v>98</v>
      </c>
      <c r="T37" s="78">
        <v>-99.6</v>
      </c>
      <c r="U37" s="94"/>
      <c r="V37" s="76">
        <v>767</v>
      </c>
      <c r="W37" s="77" t="s">
        <v>98</v>
      </c>
      <c r="X37" s="79">
        <v>-99.8</v>
      </c>
      <c r="Y37" s="77" t="s">
        <v>98</v>
      </c>
      <c r="Z37" s="78">
        <v>-99.8</v>
      </c>
      <c r="AA37" s="94"/>
      <c r="AB37" s="76">
        <v>89</v>
      </c>
      <c r="AC37" s="77" t="s">
        <v>98</v>
      </c>
      <c r="AD37" s="79">
        <v>-99.9</v>
      </c>
      <c r="AE37" s="77" t="s">
        <v>98</v>
      </c>
      <c r="AF37" s="78">
        <v>-99.9</v>
      </c>
      <c r="AG37" s="94"/>
      <c r="AH37" s="76">
        <v>869</v>
      </c>
      <c r="AI37" s="77" t="s">
        <v>98</v>
      </c>
      <c r="AJ37" s="79">
        <v>-99.5</v>
      </c>
      <c r="AK37" s="77" t="s">
        <v>98</v>
      </c>
      <c r="AL37" s="78">
        <v>-99.5</v>
      </c>
      <c r="AM37" s="94"/>
      <c r="AN37" s="76">
        <v>730</v>
      </c>
      <c r="AO37" s="77" t="s">
        <v>98</v>
      </c>
      <c r="AP37" s="79">
        <v>-99.6</v>
      </c>
      <c r="AQ37" s="77" t="s">
        <v>98</v>
      </c>
      <c r="AR37" s="78">
        <v>-99.6</v>
      </c>
    </row>
    <row r="38" spans="1:44" x14ac:dyDescent="0.55000000000000004">
      <c r="A38" s="89" t="s">
        <v>14</v>
      </c>
      <c r="B38" s="90" t="s">
        <v>10</v>
      </c>
      <c r="C38" s="75"/>
      <c r="D38" s="76">
        <v>22977</v>
      </c>
      <c r="E38" s="77" t="s">
        <v>98</v>
      </c>
      <c r="F38" s="79">
        <v>-98.8</v>
      </c>
      <c r="G38" s="77" t="s">
        <v>98</v>
      </c>
      <c r="H38" s="78">
        <v>-98.8</v>
      </c>
      <c r="I38" s="94"/>
      <c r="J38" s="84">
        <v>2021</v>
      </c>
      <c r="K38" s="77" t="s">
        <v>98</v>
      </c>
      <c r="L38" s="79">
        <v>-99</v>
      </c>
      <c r="M38" s="77" t="s">
        <v>98</v>
      </c>
      <c r="N38" s="78">
        <v>-99</v>
      </c>
      <c r="O38" s="94"/>
      <c r="P38" s="76">
        <v>4502</v>
      </c>
      <c r="Q38" s="77" t="s">
        <v>98</v>
      </c>
      <c r="R38" s="78">
        <v>-99.4</v>
      </c>
      <c r="S38" s="77" t="s">
        <v>98</v>
      </c>
      <c r="T38" s="78">
        <v>-99.4</v>
      </c>
      <c r="U38" s="94"/>
      <c r="V38" s="76">
        <v>1258</v>
      </c>
      <c r="W38" s="77" t="s">
        <v>98</v>
      </c>
      <c r="X38" s="79">
        <v>-99.7</v>
      </c>
      <c r="Y38" s="77" t="s">
        <v>98</v>
      </c>
      <c r="Z38" s="78">
        <v>-99.7</v>
      </c>
      <c r="AA38" s="94"/>
      <c r="AB38" s="76">
        <v>221</v>
      </c>
      <c r="AC38" s="77" t="s">
        <v>98</v>
      </c>
      <c r="AD38" s="79">
        <v>-99.9</v>
      </c>
      <c r="AE38" s="77" t="s">
        <v>98</v>
      </c>
      <c r="AF38" s="78">
        <v>-99.9</v>
      </c>
      <c r="AG38" s="94"/>
      <c r="AH38" s="76">
        <v>2379</v>
      </c>
      <c r="AI38" s="77" t="s">
        <v>98</v>
      </c>
      <c r="AJ38" s="79">
        <v>-99</v>
      </c>
      <c r="AK38" s="77" t="s">
        <v>98</v>
      </c>
      <c r="AL38" s="78">
        <v>-99</v>
      </c>
      <c r="AM38" s="94"/>
      <c r="AN38" s="76">
        <v>1115</v>
      </c>
      <c r="AO38" s="77" t="s">
        <v>98</v>
      </c>
      <c r="AP38" s="79">
        <v>-99.4</v>
      </c>
      <c r="AQ38" s="77" t="s">
        <v>98</v>
      </c>
      <c r="AR38" s="78">
        <v>-99.4</v>
      </c>
    </row>
    <row r="39" spans="1:44" x14ac:dyDescent="0.55000000000000004">
      <c r="A39" s="89" t="s">
        <v>14</v>
      </c>
      <c r="B39" s="90" t="s">
        <v>11</v>
      </c>
      <c r="C39" s="75"/>
      <c r="D39" s="76">
        <v>51075</v>
      </c>
      <c r="E39" s="77" t="s">
        <v>98</v>
      </c>
      <c r="F39" s="79">
        <v>-97.5</v>
      </c>
      <c r="G39" s="77" t="s">
        <v>98</v>
      </c>
      <c r="H39" s="78">
        <v>-97.5</v>
      </c>
      <c r="I39" s="94"/>
      <c r="J39" s="84">
        <v>2825</v>
      </c>
      <c r="K39" s="77" t="s">
        <v>98</v>
      </c>
      <c r="L39" s="79">
        <v>-98.6</v>
      </c>
      <c r="M39" s="77" t="s">
        <v>98</v>
      </c>
      <c r="N39" s="78">
        <v>-98.6</v>
      </c>
      <c r="O39" s="94"/>
      <c r="P39" s="76">
        <v>18147</v>
      </c>
      <c r="Q39" s="77" t="s">
        <v>98</v>
      </c>
      <c r="R39" s="78">
        <v>-97.6</v>
      </c>
      <c r="S39" s="77" t="s">
        <v>98</v>
      </c>
      <c r="T39" s="78">
        <v>-97.6</v>
      </c>
      <c r="U39" s="94"/>
      <c r="V39" s="76">
        <v>1177</v>
      </c>
      <c r="W39" s="77" t="s">
        <v>98</v>
      </c>
      <c r="X39" s="79">
        <v>-99.7</v>
      </c>
      <c r="Y39" s="77" t="s">
        <v>98</v>
      </c>
      <c r="Z39" s="78">
        <v>-99.7</v>
      </c>
      <c r="AA39" s="94"/>
      <c r="AB39" s="76">
        <v>453</v>
      </c>
      <c r="AC39" s="77" t="s">
        <v>98</v>
      </c>
      <c r="AD39" s="79">
        <v>-99.8</v>
      </c>
      <c r="AE39" s="77" t="s">
        <v>98</v>
      </c>
      <c r="AF39" s="78">
        <v>-99.8</v>
      </c>
      <c r="AG39" s="94"/>
      <c r="AH39" s="76">
        <v>3097</v>
      </c>
      <c r="AI39" s="77" t="s">
        <v>98</v>
      </c>
      <c r="AJ39" s="79">
        <v>-98.1</v>
      </c>
      <c r="AK39" s="77" t="s">
        <v>98</v>
      </c>
      <c r="AL39" s="78">
        <v>-98.1</v>
      </c>
      <c r="AM39" s="94"/>
      <c r="AN39" s="76">
        <v>1348</v>
      </c>
      <c r="AO39" s="77" t="s">
        <v>98</v>
      </c>
      <c r="AP39" s="79">
        <v>-99.3</v>
      </c>
      <c r="AQ39" s="77" t="s">
        <v>98</v>
      </c>
      <c r="AR39" s="78">
        <v>-99.3</v>
      </c>
    </row>
    <row r="40" spans="1:44" x14ac:dyDescent="0.55000000000000004">
      <c r="A40" s="89" t="s">
        <v>14</v>
      </c>
      <c r="B40" s="90" t="s">
        <v>12</v>
      </c>
      <c r="C40" s="75"/>
      <c r="D40" s="76">
        <v>53581</v>
      </c>
      <c r="E40" s="77" t="s">
        <v>98</v>
      </c>
      <c r="F40" s="79">
        <v>-97.5</v>
      </c>
      <c r="G40" s="77" t="s">
        <v>98</v>
      </c>
      <c r="H40" s="78">
        <v>-97.5</v>
      </c>
      <c r="I40" s="94"/>
      <c r="J40" s="84">
        <v>2808</v>
      </c>
      <c r="K40" s="77" t="s">
        <v>98</v>
      </c>
      <c r="L40" s="79">
        <v>-98.9</v>
      </c>
      <c r="M40" s="77" t="s">
        <v>98</v>
      </c>
      <c r="N40" s="78">
        <v>-98.9</v>
      </c>
      <c r="O40" s="94"/>
      <c r="P40" s="76">
        <v>18365</v>
      </c>
      <c r="Q40" s="77" t="s">
        <v>98</v>
      </c>
      <c r="R40" s="78">
        <v>-97.4</v>
      </c>
      <c r="S40" s="77" t="s">
        <v>98</v>
      </c>
      <c r="T40" s="78">
        <v>-97.4</v>
      </c>
      <c r="U40" s="94"/>
      <c r="V40" s="76">
        <v>975</v>
      </c>
      <c r="W40" s="77" t="s">
        <v>98</v>
      </c>
      <c r="X40" s="79">
        <v>-99.7</v>
      </c>
      <c r="Y40" s="77" t="s">
        <v>98</v>
      </c>
      <c r="Z40" s="78">
        <v>-99.7</v>
      </c>
      <c r="AA40" s="94"/>
      <c r="AB40" s="76">
        <v>287</v>
      </c>
      <c r="AC40" s="77" t="s">
        <v>98</v>
      </c>
      <c r="AD40" s="79">
        <v>-99.9</v>
      </c>
      <c r="AE40" s="77" t="s">
        <v>98</v>
      </c>
      <c r="AF40" s="78">
        <v>-99.9</v>
      </c>
      <c r="AG40" s="94"/>
      <c r="AH40" s="76">
        <v>2628</v>
      </c>
      <c r="AI40" s="77" t="s">
        <v>98</v>
      </c>
      <c r="AJ40" s="79">
        <v>-97.9</v>
      </c>
      <c r="AK40" s="77" t="s">
        <v>98</v>
      </c>
      <c r="AL40" s="78">
        <v>-97.9</v>
      </c>
      <c r="AM40" s="94"/>
      <c r="AN40" s="76">
        <v>1655</v>
      </c>
      <c r="AO40" s="77" t="s">
        <v>98</v>
      </c>
      <c r="AP40" s="79">
        <v>-99.1</v>
      </c>
      <c r="AQ40" s="77" t="s">
        <v>98</v>
      </c>
      <c r="AR40" s="78">
        <v>-99.1</v>
      </c>
    </row>
    <row r="41" spans="1:44" x14ac:dyDescent="0.55000000000000004">
      <c r="A41" s="89" t="s">
        <v>15</v>
      </c>
      <c r="B41" s="90" t="s">
        <v>1</v>
      </c>
      <c r="C41" s="75"/>
      <c r="D41" s="76">
        <v>41741</v>
      </c>
      <c r="E41" s="77" t="s">
        <v>98</v>
      </c>
      <c r="F41" s="79">
        <v>-98.2</v>
      </c>
      <c r="G41" s="77" t="s">
        <v>98</v>
      </c>
      <c r="H41" s="78">
        <v>-98.2</v>
      </c>
      <c r="I41" s="94"/>
      <c r="J41" s="84">
        <v>2535</v>
      </c>
      <c r="K41" s="77" t="s">
        <v>98</v>
      </c>
      <c r="L41" s="79">
        <v>-99.2</v>
      </c>
      <c r="M41" s="77" t="s">
        <v>98</v>
      </c>
      <c r="N41" s="78">
        <v>-99.7</v>
      </c>
      <c r="O41" s="94"/>
      <c r="P41" s="76">
        <v>10225</v>
      </c>
      <c r="Q41" s="77" t="s">
        <v>98</v>
      </c>
      <c r="R41" s="78">
        <v>-98.9</v>
      </c>
      <c r="S41" s="77" t="s">
        <v>98</v>
      </c>
      <c r="T41" s="78">
        <v>-98.6</v>
      </c>
      <c r="U41" s="94"/>
      <c r="V41" s="76">
        <v>592</v>
      </c>
      <c r="W41" s="77" t="s">
        <v>98</v>
      </c>
      <c r="X41" s="79">
        <v>-99.9</v>
      </c>
      <c r="Y41" s="77" t="s">
        <v>98</v>
      </c>
      <c r="Z41" s="78">
        <v>-99.8</v>
      </c>
      <c r="AA41" s="94"/>
      <c r="AB41" s="76">
        <v>161</v>
      </c>
      <c r="AC41" s="77" t="s">
        <v>98</v>
      </c>
      <c r="AD41" s="79">
        <v>-99.9</v>
      </c>
      <c r="AE41" s="77" t="s">
        <v>98</v>
      </c>
      <c r="AF41" s="78">
        <v>-99.9</v>
      </c>
      <c r="AG41" s="94"/>
      <c r="AH41" s="76">
        <v>2539</v>
      </c>
      <c r="AI41" s="77" t="s">
        <v>98</v>
      </c>
      <c r="AJ41" s="79">
        <v>-97.5</v>
      </c>
      <c r="AK41" s="77" t="s">
        <v>98</v>
      </c>
      <c r="AL41" s="78">
        <v>-97.3</v>
      </c>
      <c r="AM41" s="94"/>
      <c r="AN41" s="76">
        <v>1443</v>
      </c>
      <c r="AO41" s="77" t="s">
        <v>98</v>
      </c>
      <c r="AP41" s="79">
        <v>-99.1</v>
      </c>
      <c r="AQ41" s="77" t="s">
        <v>98</v>
      </c>
      <c r="AR41" s="78">
        <v>-98.9</v>
      </c>
    </row>
    <row r="42" spans="1:44" x14ac:dyDescent="0.55000000000000004">
      <c r="A42" s="89" t="s">
        <v>15</v>
      </c>
      <c r="B42" s="90" t="s">
        <v>2</v>
      </c>
      <c r="C42" s="75"/>
      <c r="D42" s="76">
        <v>6081</v>
      </c>
      <c r="E42" s="77" t="s">
        <v>98</v>
      </c>
      <c r="F42" s="79">
        <v>-99.3</v>
      </c>
      <c r="G42" s="77" t="s">
        <v>98</v>
      </c>
      <c r="H42" s="78">
        <v>-99.7</v>
      </c>
      <c r="I42" s="94"/>
      <c r="J42" s="84">
        <v>910</v>
      </c>
      <c r="K42" s="77" t="s">
        <v>98</v>
      </c>
      <c r="L42" s="79">
        <v>-99.4</v>
      </c>
      <c r="M42" s="77" t="s">
        <v>98</v>
      </c>
      <c r="N42" s="78">
        <v>-99.9</v>
      </c>
      <c r="O42" s="94"/>
      <c r="P42" s="76">
        <v>1747</v>
      </c>
      <c r="Q42" s="77" t="s">
        <v>98</v>
      </c>
      <c r="R42" s="78">
        <v>-98</v>
      </c>
      <c r="S42" s="77" t="s">
        <v>98</v>
      </c>
      <c r="T42" s="78">
        <v>-99.8</v>
      </c>
      <c r="U42" s="94"/>
      <c r="V42" s="76">
        <v>423</v>
      </c>
      <c r="W42" s="77" t="s">
        <v>98</v>
      </c>
      <c r="X42" s="79">
        <v>-99.8</v>
      </c>
      <c r="Y42" s="77" t="s">
        <v>98</v>
      </c>
      <c r="Z42" s="78">
        <v>-99.9</v>
      </c>
      <c r="AA42" s="94"/>
      <c r="AB42" s="76">
        <v>39</v>
      </c>
      <c r="AC42" s="77" t="s">
        <v>98</v>
      </c>
      <c r="AD42" s="79">
        <v>-100</v>
      </c>
      <c r="AE42" s="77" t="s">
        <v>98</v>
      </c>
      <c r="AF42" s="78">
        <v>-100</v>
      </c>
      <c r="AG42" s="94"/>
      <c r="AH42" s="76">
        <v>554</v>
      </c>
      <c r="AI42" s="77" t="s">
        <v>98</v>
      </c>
      <c r="AJ42" s="79">
        <v>-99.4</v>
      </c>
      <c r="AK42" s="77" t="s">
        <v>98</v>
      </c>
      <c r="AL42" s="78">
        <v>-99.4</v>
      </c>
      <c r="AM42" s="94"/>
      <c r="AN42" s="76">
        <v>433</v>
      </c>
      <c r="AO42" s="77" t="s">
        <v>98</v>
      </c>
      <c r="AP42" s="79">
        <v>-99.5</v>
      </c>
      <c r="AQ42" s="77" t="s">
        <v>98</v>
      </c>
      <c r="AR42" s="78">
        <v>-99.6</v>
      </c>
    </row>
    <row r="43" spans="1:44" x14ac:dyDescent="0.55000000000000004">
      <c r="A43" s="89" t="s">
        <v>15</v>
      </c>
      <c r="B43" s="90" t="s">
        <v>3</v>
      </c>
      <c r="C43" s="75"/>
      <c r="D43" s="76">
        <v>10310</v>
      </c>
      <c r="E43" s="77" t="s">
        <v>98</v>
      </c>
      <c r="F43" s="79">
        <v>-90.5</v>
      </c>
      <c r="G43" s="77" t="s">
        <v>98</v>
      </c>
      <c r="H43" s="78">
        <v>-99.5</v>
      </c>
      <c r="I43" s="94"/>
      <c r="J43" s="84">
        <v>1956</v>
      </c>
      <c r="K43" s="77" t="s">
        <v>98</v>
      </c>
      <c r="L43" s="79">
        <v>-88.3</v>
      </c>
      <c r="M43" s="77" t="s">
        <v>98</v>
      </c>
      <c r="N43" s="78">
        <v>-99.7</v>
      </c>
      <c r="O43" s="94"/>
      <c r="P43" s="76">
        <v>3951</v>
      </c>
      <c r="Q43" s="77" t="s">
        <v>98</v>
      </c>
      <c r="R43" s="78">
        <v>-61.9</v>
      </c>
      <c r="S43" s="77" t="s">
        <v>98</v>
      </c>
      <c r="T43" s="78">
        <v>-99.4</v>
      </c>
      <c r="U43" s="94"/>
      <c r="V43" s="76">
        <v>552</v>
      </c>
      <c r="W43" s="77" t="s">
        <v>98</v>
      </c>
      <c r="X43" s="79">
        <v>-92.8</v>
      </c>
      <c r="Y43" s="77" t="s">
        <v>98</v>
      </c>
      <c r="Z43" s="78">
        <v>-99.9</v>
      </c>
      <c r="AA43" s="94"/>
      <c r="AB43" s="76">
        <v>58</v>
      </c>
      <c r="AC43" s="77" t="s">
        <v>98</v>
      </c>
      <c r="AD43" s="79">
        <v>-99.4</v>
      </c>
      <c r="AE43" s="77" t="s">
        <v>98</v>
      </c>
      <c r="AF43" s="78">
        <v>-100</v>
      </c>
      <c r="AG43" s="94"/>
      <c r="AH43" s="76">
        <v>937</v>
      </c>
      <c r="AI43" s="77" t="s">
        <v>98</v>
      </c>
      <c r="AJ43" s="79">
        <v>-97.7</v>
      </c>
      <c r="AK43" s="77" t="s">
        <v>98</v>
      </c>
      <c r="AL43" s="78">
        <v>-99.5</v>
      </c>
      <c r="AM43" s="94"/>
      <c r="AN43" s="76">
        <v>645</v>
      </c>
      <c r="AO43" s="77" t="s">
        <v>98</v>
      </c>
      <c r="AP43" s="79">
        <v>-97.9</v>
      </c>
      <c r="AQ43" s="77" t="s">
        <v>98</v>
      </c>
      <c r="AR43" s="78">
        <v>-99.7</v>
      </c>
    </row>
    <row r="44" spans="1:44" x14ac:dyDescent="0.55000000000000004">
      <c r="A44" s="89" t="s">
        <v>15</v>
      </c>
      <c r="B44" s="90" t="s">
        <v>4</v>
      </c>
      <c r="C44" s="75"/>
      <c r="D44" s="76">
        <v>8349</v>
      </c>
      <c r="E44" s="77" t="s">
        <v>98</v>
      </c>
      <c r="F44" s="79">
        <v>270.7</v>
      </c>
      <c r="G44" s="77" t="s">
        <v>98</v>
      </c>
      <c r="H44" s="78">
        <v>-99.6</v>
      </c>
      <c r="I44" s="94"/>
      <c r="J44" s="84">
        <v>1076</v>
      </c>
      <c r="K44" s="77" t="s">
        <v>98</v>
      </c>
      <c r="L44" s="79">
        <v>259.89999999999998</v>
      </c>
      <c r="M44" s="77" t="s">
        <v>98</v>
      </c>
      <c r="N44" s="78">
        <v>-99.8</v>
      </c>
      <c r="O44" s="94"/>
      <c r="P44" s="76">
        <v>3271</v>
      </c>
      <c r="Q44" s="77" t="s">
        <v>98</v>
      </c>
      <c r="R44" s="78">
        <v>1906.7</v>
      </c>
      <c r="S44" s="77" t="s">
        <v>98</v>
      </c>
      <c r="T44" s="78">
        <v>-99.5</v>
      </c>
      <c r="U44" s="94"/>
      <c r="V44" s="76">
        <v>405</v>
      </c>
      <c r="W44" s="77" t="s">
        <v>98</v>
      </c>
      <c r="X44" s="79">
        <v>20.2</v>
      </c>
      <c r="Y44" s="77" t="s">
        <v>98</v>
      </c>
      <c r="Z44" s="78">
        <v>-99.9</v>
      </c>
      <c r="AA44" s="94"/>
      <c r="AB44" s="76">
        <v>59</v>
      </c>
      <c r="AC44" s="77" t="s">
        <v>98</v>
      </c>
      <c r="AD44" s="79">
        <v>321.39999999999998</v>
      </c>
      <c r="AE44" s="77" t="s">
        <v>98</v>
      </c>
      <c r="AF44" s="78">
        <v>-100</v>
      </c>
      <c r="AG44" s="94"/>
      <c r="AH44" s="76">
        <v>1199</v>
      </c>
      <c r="AI44" s="77" t="s">
        <v>98</v>
      </c>
      <c r="AJ44" s="79">
        <v>1000</v>
      </c>
      <c r="AK44" s="77" t="s">
        <v>98</v>
      </c>
      <c r="AL44" s="78">
        <v>-99.5</v>
      </c>
      <c r="AM44" s="94"/>
      <c r="AN44" s="76">
        <v>787</v>
      </c>
      <c r="AO44" s="77" t="s">
        <v>98</v>
      </c>
      <c r="AP44" s="79">
        <v>73</v>
      </c>
      <c r="AQ44" s="77" t="s">
        <v>98</v>
      </c>
      <c r="AR44" s="78">
        <v>-99.6</v>
      </c>
    </row>
    <row r="45" spans="1:44" x14ac:dyDescent="0.55000000000000004">
      <c r="A45" s="89" t="s">
        <v>15</v>
      </c>
      <c r="B45" s="90" t="s">
        <v>5</v>
      </c>
      <c r="C45" s="75"/>
      <c r="D45" s="76">
        <v>6871</v>
      </c>
      <c r="E45" s="77" t="s">
        <v>98</v>
      </c>
      <c r="F45" s="79">
        <v>346.5</v>
      </c>
      <c r="G45" s="77" t="s">
        <v>98</v>
      </c>
      <c r="H45" s="78">
        <v>-99.7</v>
      </c>
      <c r="I45" s="94"/>
      <c r="J45" s="84">
        <v>950</v>
      </c>
      <c r="K45" s="77" t="s">
        <v>98</v>
      </c>
      <c r="L45" s="79">
        <v>5177.8</v>
      </c>
      <c r="M45" s="77" t="s">
        <v>98</v>
      </c>
      <c r="N45" s="78">
        <v>-99.8</v>
      </c>
      <c r="O45" s="94"/>
      <c r="P45" s="76">
        <v>1823</v>
      </c>
      <c r="Q45" s="77" t="s">
        <v>98</v>
      </c>
      <c r="R45" s="78">
        <v>7192</v>
      </c>
      <c r="S45" s="77" t="s">
        <v>98</v>
      </c>
      <c r="T45" s="78">
        <v>-99.8</v>
      </c>
      <c r="U45" s="94"/>
      <c r="V45" s="76">
        <v>327</v>
      </c>
      <c r="W45" s="77" t="s">
        <v>98</v>
      </c>
      <c r="X45" s="79">
        <v>3987.5</v>
      </c>
      <c r="Y45" s="77" t="s">
        <v>98</v>
      </c>
      <c r="Z45" s="78">
        <v>-99.9</v>
      </c>
      <c r="AA45" s="94"/>
      <c r="AB45" s="76">
        <v>65</v>
      </c>
      <c r="AC45" s="77" t="s">
        <v>98</v>
      </c>
      <c r="AD45" s="79">
        <v>6400</v>
      </c>
      <c r="AE45" s="77" t="s">
        <v>98</v>
      </c>
      <c r="AF45" s="78">
        <v>-100</v>
      </c>
      <c r="AG45" s="94"/>
      <c r="AH45" s="76">
        <v>1576</v>
      </c>
      <c r="AI45" s="77" t="s">
        <v>98</v>
      </c>
      <c r="AJ45" s="79">
        <v>2990.2</v>
      </c>
      <c r="AK45" s="77" t="s">
        <v>98</v>
      </c>
      <c r="AL45" s="78">
        <v>-99</v>
      </c>
      <c r="AM45" s="94"/>
      <c r="AN45" s="76">
        <v>1101</v>
      </c>
      <c r="AO45" s="77" t="s">
        <v>98</v>
      </c>
      <c r="AP45" s="79">
        <v>1977.4</v>
      </c>
      <c r="AQ45" s="77" t="s">
        <v>98</v>
      </c>
      <c r="AR45" s="78">
        <v>-99.4</v>
      </c>
    </row>
    <row r="46" spans="1:44" x14ac:dyDescent="0.55000000000000004">
      <c r="A46" s="89" t="s">
        <v>15</v>
      </c>
      <c r="B46" s="90" t="s">
        <v>6</v>
      </c>
      <c r="C46" s="75"/>
      <c r="D46" s="76">
        <v>5405</v>
      </c>
      <c r="E46" s="77" t="s">
        <v>98</v>
      </c>
      <c r="F46" s="79">
        <v>140.80000000000001</v>
      </c>
      <c r="G46" s="77" t="s">
        <v>98</v>
      </c>
      <c r="H46" s="78">
        <v>-99.8</v>
      </c>
      <c r="I46" s="94"/>
      <c r="J46" s="84">
        <v>835</v>
      </c>
      <c r="K46" s="77" t="s">
        <v>98</v>
      </c>
      <c r="L46" s="79">
        <v>584.4</v>
      </c>
      <c r="M46" s="77" t="s">
        <v>98</v>
      </c>
      <c r="N46" s="78">
        <v>-99.9</v>
      </c>
      <c r="O46" s="94"/>
      <c r="P46" s="76">
        <v>1973</v>
      </c>
      <c r="Q46" s="77" t="s">
        <v>98</v>
      </c>
      <c r="R46" s="78">
        <v>490.7</v>
      </c>
      <c r="S46" s="77" t="s">
        <v>98</v>
      </c>
      <c r="T46" s="78">
        <v>-99.8</v>
      </c>
      <c r="U46" s="94"/>
      <c r="V46" s="76">
        <v>300</v>
      </c>
      <c r="W46" s="77" t="s">
        <v>98</v>
      </c>
      <c r="X46" s="79">
        <v>566.70000000000005</v>
      </c>
      <c r="Y46" s="77" t="s">
        <v>98</v>
      </c>
      <c r="Z46" s="78">
        <v>-99.9</v>
      </c>
      <c r="AA46" s="94"/>
      <c r="AB46" s="76">
        <v>53</v>
      </c>
      <c r="AC46" s="77" t="s">
        <v>98</v>
      </c>
      <c r="AD46" s="79">
        <v>657.1</v>
      </c>
      <c r="AE46" s="77" t="s">
        <v>98</v>
      </c>
      <c r="AF46" s="78">
        <v>-100</v>
      </c>
      <c r="AG46" s="94"/>
      <c r="AH46" s="76">
        <v>1804</v>
      </c>
      <c r="AI46" s="77" t="s">
        <v>98</v>
      </c>
      <c r="AJ46" s="79">
        <v>1354.8</v>
      </c>
      <c r="AK46" s="77" t="s">
        <v>98</v>
      </c>
      <c r="AL46" s="78">
        <v>-98.7</v>
      </c>
      <c r="AM46" s="94"/>
      <c r="AN46" s="76">
        <v>1397</v>
      </c>
      <c r="AO46" s="77" t="s">
        <v>98</v>
      </c>
      <c r="AP46" s="79">
        <v>795.5</v>
      </c>
      <c r="AQ46" s="77" t="s">
        <v>98</v>
      </c>
      <c r="AR46" s="78">
        <v>-99.3</v>
      </c>
    </row>
    <row r="47" spans="1:44" x14ac:dyDescent="0.55000000000000004">
      <c r="A47" s="89" t="s">
        <v>15</v>
      </c>
      <c r="B47" s="90" t="s">
        <v>7</v>
      </c>
      <c r="C47" s="75"/>
      <c r="D47" s="76">
        <v>10913</v>
      </c>
      <c r="E47" s="77" t="s">
        <v>98</v>
      </c>
      <c r="F47" s="79">
        <v>280</v>
      </c>
      <c r="G47" s="77" t="s">
        <v>98</v>
      </c>
      <c r="H47" s="78">
        <v>-99.6</v>
      </c>
      <c r="I47" s="94"/>
      <c r="J47" s="84">
        <v>1808</v>
      </c>
      <c r="K47" s="77" t="s">
        <v>98</v>
      </c>
      <c r="L47" s="79">
        <v>515</v>
      </c>
      <c r="M47" s="77" t="s">
        <v>98</v>
      </c>
      <c r="N47" s="78">
        <v>-99.7</v>
      </c>
      <c r="O47" s="94"/>
      <c r="P47" s="76">
        <v>3931</v>
      </c>
      <c r="Q47" s="77" t="s">
        <v>98</v>
      </c>
      <c r="R47" s="78">
        <v>400.8</v>
      </c>
      <c r="S47" s="77" t="s">
        <v>98</v>
      </c>
      <c r="T47" s="78">
        <v>-99.6</v>
      </c>
      <c r="U47" s="94"/>
      <c r="V47" s="76">
        <v>549</v>
      </c>
      <c r="W47" s="77" t="s">
        <v>98</v>
      </c>
      <c r="X47" s="79">
        <v>438.2</v>
      </c>
      <c r="Y47" s="77" t="s">
        <v>98</v>
      </c>
      <c r="Z47" s="78">
        <v>-99.9</v>
      </c>
      <c r="AA47" s="94"/>
      <c r="AB47" s="76">
        <v>253</v>
      </c>
      <c r="AC47" s="77" t="s">
        <v>98</v>
      </c>
      <c r="AD47" s="79">
        <v>1231.5999999999999</v>
      </c>
      <c r="AE47" s="77" t="s">
        <v>98</v>
      </c>
      <c r="AF47" s="78">
        <v>-99.9</v>
      </c>
      <c r="AG47" s="94"/>
      <c r="AH47" s="76">
        <v>23703</v>
      </c>
      <c r="AI47" s="77" t="s">
        <v>98</v>
      </c>
      <c r="AJ47" s="79">
        <v>6653</v>
      </c>
      <c r="AK47" s="77" t="s">
        <v>98</v>
      </c>
      <c r="AL47" s="78">
        <v>-86.7</v>
      </c>
      <c r="AM47" s="94"/>
      <c r="AN47" s="76">
        <v>9039</v>
      </c>
      <c r="AO47" s="77" t="s">
        <v>98</v>
      </c>
      <c r="AP47" s="79">
        <v>1940.4</v>
      </c>
      <c r="AQ47" s="77" t="s">
        <v>98</v>
      </c>
      <c r="AR47" s="78">
        <v>-95.4</v>
      </c>
    </row>
    <row r="48" spans="1:44" x14ac:dyDescent="0.55000000000000004">
      <c r="A48" s="89" t="s">
        <v>15</v>
      </c>
      <c r="B48" s="90" t="s">
        <v>8</v>
      </c>
      <c r="C48" s="75"/>
      <c r="D48" s="76">
        <v>8681</v>
      </c>
      <c r="E48" s="77" t="s">
        <v>98</v>
      </c>
      <c r="F48" s="79">
        <v>35.5</v>
      </c>
      <c r="G48" s="77" t="s">
        <v>98</v>
      </c>
      <c r="H48" s="78">
        <v>-99.6</v>
      </c>
      <c r="I48" s="94"/>
      <c r="J48" s="84">
        <v>1647</v>
      </c>
      <c r="K48" s="77" t="s">
        <v>98</v>
      </c>
      <c r="L48" s="79">
        <v>119.9</v>
      </c>
      <c r="M48" s="77" t="s">
        <v>98</v>
      </c>
      <c r="N48" s="78">
        <v>-99.5</v>
      </c>
      <c r="O48" s="94"/>
      <c r="P48" s="76">
        <v>2396</v>
      </c>
      <c r="Q48" s="77" t="s">
        <v>98</v>
      </c>
      <c r="R48" s="78">
        <v>49.2</v>
      </c>
      <c r="S48" s="77" t="s">
        <v>98</v>
      </c>
      <c r="T48" s="78">
        <v>-99.8</v>
      </c>
      <c r="U48" s="94"/>
      <c r="V48" s="76">
        <v>387</v>
      </c>
      <c r="W48" s="77" t="s">
        <v>98</v>
      </c>
      <c r="X48" s="79">
        <v>-13.6</v>
      </c>
      <c r="Y48" s="77" t="s">
        <v>98</v>
      </c>
      <c r="Z48" s="78">
        <v>-99.9</v>
      </c>
      <c r="AA48" s="94"/>
      <c r="AB48" s="76">
        <v>123</v>
      </c>
      <c r="AC48" s="77" t="s">
        <v>98</v>
      </c>
      <c r="AD48" s="79">
        <v>200</v>
      </c>
      <c r="AE48" s="77" t="s">
        <v>98</v>
      </c>
      <c r="AF48" s="78">
        <v>-99.9</v>
      </c>
      <c r="AG48" s="94"/>
      <c r="AH48" s="76">
        <v>10093</v>
      </c>
      <c r="AI48" s="77" t="s">
        <v>98</v>
      </c>
      <c r="AJ48" s="79">
        <v>869.5</v>
      </c>
      <c r="AK48" s="77" t="s">
        <v>98</v>
      </c>
      <c r="AL48" s="78">
        <v>-93.9</v>
      </c>
      <c r="AM48" s="94"/>
      <c r="AN48" s="76">
        <v>3966</v>
      </c>
      <c r="AO48" s="77" t="s">
        <v>98</v>
      </c>
      <c r="AP48" s="79">
        <v>398.2</v>
      </c>
      <c r="AQ48" s="77" t="s">
        <v>98</v>
      </c>
      <c r="AR48" s="78">
        <v>-97.4</v>
      </c>
    </row>
    <row r="49" spans="1:44" x14ac:dyDescent="0.55000000000000004">
      <c r="A49" s="89" t="s">
        <v>15</v>
      </c>
      <c r="B49" s="90" t="s">
        <v>9</v>
      </c>
      <c r="C49" s="75"/>
      <c r="D49" s="76">
        <v>12228</v>
      </c>
      <c r="E49" s="77" t="s">
        <v>98</v>
      </c>
      <c r="F49" s="79">
        <v>4.7</v>
      </c>
      <c r="G49" s="77" t="s">
        <v>98</v>
      </c>
      <c r="H49" s="78">
        <v>-99.3</v>
      </c>
      <c r="I49" s="94"/>
      <c r="J49" s="84">
        <v>2224</v>
      </c>
      <c r="K49" s="77" t="s">
        <v>98</v>
      </c>
      <c r="L49" s="79">
        <v>56</v>
      </c>
      <c r="M49" s="77" t="s">
        <v>98</v>
      </c>
      <c r="N49" s="78">
        <v>-98.9</v>
      </c>
      <c r="O49" s="94"/>
      <c r="P49" s="76">
        <v>3960</v>
      </c>
      <c r="Q49" s="77" t="s">
        <v>98</v>
      </c>
      <c r="R49" s="78">
        <v>34.1</v>
      </c>
      <c r="S49" s="77" t="s">
        <v>98</v>
      </c>
      <c r="T49" s="78">
        <v>-99.5</v>
      </c>
      <c r="U49" s="94"/>
      <c r="V49" s="76">
        <v>390</v>
      </c>
      <c r="W49" s="77" t="s">
        <v>98</v>
      </c>
      <c r="X49" s="79">
        <v>-49.2</v>
      </c>
      <c r="Y49" s="77" t="s">
        <v>98</v>
      </c>
      <c r="Z49" s="78">
        <v>-99.9</v>
      </c>
      <c r="AA49" s="94"/>
      <c r="AB49" s="76">
        <v>120</v>
      </c>
      <c r="AC49" s="77" t="s">
        <v>98</v>
      </c>
      <c r="AD49" s="79">
        <v>34.799999999999997</v>
      </c>
      <c r="AE49" s="77" t="s">
        <v>98</v>
      </c>
      <c r="AF49" s="78">
        <v>-99.9</v>
      </c>
      <c r="AG49" s="94"/>
      <c r="AH49" s="76">
        <v>2794</v>
      </c>
      <c r="AI49" s="77" t="s">
        <v>98</v>
      </c>
      <c r="AJ49" s="79">
        <v>221.5</v>
      </c>
      <c r="AK49" s="77" t="s">
        <v>98</v>
      </c>
      <c r="AL49" s="78">
        <v>-98.5</v>
      </c>
      <c r="AM49" s="94"/>
      <c r="AN49" s="76">
        <v>1936</v>
      </c>
      <c r="AO49" s="77" t="s">
        <v>98</v>
      </c>
      <c r="AP49" s="79">
        <v>165.2</v>
      </c>
      <c r="AQ49" s="77" t="s">
        <v>98</v>
      </c>
      <c r="AR49" s="78">
        <v>-98.8</v>
      </c>
    </row>
    <row r="50" spans="1:44" x14ac:dyDescent="0.55000000000000004">
      <c r="A50" s="89" t="s">
        <v>15</v>
      </c>
      <c r="B50" s="90" t="s">
        <v>10</v>
      </c>
      <c r="C50" s="75"/>
      <c r="D50" s="76">
        <v>15266</v>
      </c>
      <c r="E50" s="77" t="s">
        <v>98</v>
      </c>
      <c r="F50" s="79">
        <v>-33.6</v>
      </c>
      <c r="G50" s="77" t="s">
        <v>98</v>
      </c>
      <c r="H50" s="78">
        <v>-99.2</v>
      </c>
      <c r="I50" s="94"/>
      <c r="J50" s="84">
        <v>1921</v>
      </c>
      <c r="K50" s="77" t="s">
        <v>98</v>
      </c>
      <c r="L50" s="79">
        <v>-4.9000000000000004</v>
      </c>
      <c r="M50" s="77" t="s">
        <v>98</v>
      </c>
      <c r="N50" s="78">
        <v>-99</v>
      </c>
      <c r="O50" s="94"/>
      <c r="P50" s="76">
        <v>4009</v>
      </c>
      <c r="Q50" s="77" t="s">
        <v>98</v>
      </c>
      <c r="R50" s="78">
        <v>-11</v>
      </c>
      <c r="S50" s="77" t="s">
        <v>98</v>
      </c>
      <c r="T50" s="78">
        <v>-99.5</v>
      </c>
      <c r="U50" s="94"/>
      <c r="V50" s="76">
        <v>425</v>
      </c>
      <c r="W50" s="77" t="s">
        <v>98</v>
      </c>
      <c r="X50" s="79">
        <v>-66.2</v>
      </c>
      <c r="Y50" s="77" t="s">
        <v>98</v>
      </c>
      <c r="Z50" s="78">
        <v>-99.9</v>
      </c>
      <c r="AA50" s="94"/>
      <c r="AB50" s="76">
        <v>144</v>
      </c>
      <c r="AC50" s="77" t="s">
        <v>98</v>
      </c>
      <c r="AD50" s="79">
        <v>-34.799999999999997</v>
      </c>
      <c r="AE50" s="77" t="s">
        <v>98</v>
      </c>
      <c r="AF50" s="78">
        <v>-99.9</v>
      </c>
      <c r="AG50" s="94"/>
      <c r="AH50" s="76">
        <v>3405</v>
      </c>
      <c r="AI50" s="77" t="s">
        <v>98</v>
      </c>
      <c r="AJ50" s="79">
        <v>43.1</v>
      </c>
      <c r="AK50" s="77" t="s">
        <v>98</v>
      </c>
      <c r="AL50" s="78">
        <v>-98.6</v>
      </c>
      <c r="AM50" s="94"/>
      <c r="AN50" s="76">
        <v>2438</v>
      </c>
      <c r="AO50" s="77" t="s">
        <v>98</v>
      </c>
      <c r="AP50" s="79">
        <v>118.7</v>
      </c>
      <c r="AQ50" s="77" t="s">
        <v>98</v>
      </c>
      <c r="AR50" s="78">
        <v>-98.8</v>
      </c>
    </row>
    <row r="51" spans="1:44" x14ac:dyDescent="0.55000000000000004">
      <c r="A51" s="89" t="s">
        <v>15</v>
      </c>
      <c r="B51" s="90" t="s">
        <v>11</v>
      </c>
      <c r="C51" s="75"/>
      <c r="D51" s="76">
        <v>15110</v>
      </c>
      <c r="E51" s="77" t="s">
        <v>98</v>
      </c>
      <c r="F51" s="79">
        <v>-70.400000000000006</v>
      </c>
      <c r="G51" s="77" t="s">
        <v>98</v>
      </c>
      <c r="H51" s="78">
        <v>-99.3</v>
      </c>
      <c r="I51" s="94"/>
      <c r="J51" s="84">
        <v>2021</v>
      </c>
      <c r="K51" s="77" t="s">
        <v>98</v>
      </c>
      <c r="L51" s="79">
        <v>-28.5</v>
      </c>
      <c r="M51" s="77" t="s">
        <v>98</v>
      </c>
      <c r="N51" s="78">
        <v>-99</v>
      </c>
      <c r="O51" s="94"/>
      <c r="P51" s="76">
        <v>3189</v>
      </c>
      <c r="Q51" s="77" t="s">
        <v>98</v>
      </c>
      <c r="R51" s="78">
        <v>-82.4</v>
      </c>
      <c r="S51" s="77" t="s">
        <v>98</v>
      </c>
      <c r="T51" s="78">
        <v>-99.6</v>
      </c>
      <c r="U51" s="94"/>
      <c r="V51" s="76">
        <v>390</v>
      </c>
      <c r="W51" s="77" t="s">
        <v>98</v>
      </c>
      <c r="X51" s="79">
        <v>-66.900000000000006</v>
      </c>
      <c r="Y51" s="77" t="s">
        <v>98</v>
      </c>
      <c r="Z51" s="78">
        <v>-99.9</v>
      </c>
      <c r="AA51" s="94"/>
      <c r="AB51" s="76">
        <v>104</v>
      </c>
      <c r="AC51" s="77" t="s">
        <v>98</v>
      </c>
      <c r="AD51" s="79">
        <v>-77</v>
      </c>
      <c r="AE51" s="77" t="s">
        <v>98</v>
      </c>
      <c r="AF51" s="78">
        <v>-99.9</v>
      </c>
      <c r="AG51" s="94"/>
      <c r="AH51" s="76">
        <v>2590</v>
      </c>
      <c r="AI51" s="77" t="s">
        <v>98</v>
      </c>
      <c r="AJ51" s="79">
        <v>-16.399999999999999</v>
      </c>
      <c r="AK51" s="77" t="s">
        <v>98</v>
      </c>
      <c r="AL51" s="78">
        <v>-98.4</v>
      </c>
      <c r="AM51" s="94"/>
      <c r="AN51" s="76">
        <v>1930</v>
      </c>
      <c r="AO51" s="77" t="s">
        <v>98</v>
      </c>
      <c r="AP51" s="79">
        <v>43.2</v>
      </c>
      <c r="AQ51" s="77" t="s">
        <v>98</v>
      </c>
      <c r="AR51" s="78">
        <v>-99</v>
      </c>
    </row>
    <row r="52" spans="1:44" x14ac:dyDescent="0.55000000000000004">
      <c r="A52" s="89" t="s">
        <v>15</v>
      </c>
      <c r="B52" s="90" t="s">
        <v>12</v>
      </c>
      <c r="C52" s="75"/>
      <c r="D52" s="76">
        <v>9472</v>
      </c>
      <c r="E52" s="77" t="s">
        <v>98</v>
      </c>
      <c r="F52" s="79">
        <v>-82.3</v>
      </c>
      <c r="G52" s="77" t="s">
        <v>98</v>
      </c>
      <c r="H52" s="78">
        <v>-99.6</v>
      </c>
      <c r="I52" s="94"/>
      <c r="J52" s="84">
        <v>1064</v>
      </c>
      <c r="K52" s="77" t="s">
        <v>98</v>
      </c>
      <c r="L52" s="79">
        <v>-62.1</v>
      </c>
      <c r="M52" s="77" t="s">
        <v>98</v>
      </c>
      <c r="N52" s="78">
        <v>-99.6</v>
      </c>
      <c r="O52" s="94"/>
      <c r="P52" s="76">
        <v>1764</v>
      </c>
      <c r="Q52" s="77" t="s">
        <v>98</v>
      </c>
      <c r="R52" s="78">
        <v>-90.4</v>
      </c>
      <c r="S52" s="77" t="s">
        <v>98</v>
      </c>
      <c r="T52" s="78">
        <v>-99.8</v>
      </c>
      <c r="U52" s="94"/>
      <c r="V52" s="76">
        <v>276</v>
      </c>
      <c r="W52" s="77" t="s">
        <v>98</v>
      </c>
      <c r="X52" s="79">
        <v>-71.7</v>
      </c>
      <c r="Y52" s="77" t="s">
        <v>98</v>
      </c>
      <c r="Z52" s="78">
        <v>-99.9</v>
      </c>
      <c r="AA52" s="94"/>
      <c r="AB52" s="76">
        <v>73</v>
      </c>
      <c r="AC52" s="77" t="s">
        <v>98</v>
      </c>
      <c r="AD52" s="79">
        <v>-74.599999999999994</v>
      </c>
      <c r="AE52" s="77" t="s">
        <v>98</v>
      </c>
      <c r="AF52" s="78">
        <v>-100</v>
      </c>
      <c r="AG52" s="94"/>
      <c r="AH52" s="76">
        <v>1044</v>
      </c>
      <c r="AI52" s="77" t="s">
        <v>98</v>
      </c>
      <c r="AJ52" s="79">
        <v>-60.3</v>
      </c>
      <c r="AK52" s="77" t="s">
        <v>98</v>
      </c>
      <c r="AL52" s="78">
        <v>-99.2</v>
      </c>
      <c r="AM52" s="94"/>
      <c r="AN52" s="76">
        <v>1123</v>
      </c>
      <c r="AO52" s="77" t="s">
        <v>98</v>
      </c>
      <c r="AP52" s="79">
        <v>-32.1</v>
      </c>
      <c r="AQ52" s="77" t="s">
        <v>98</v>
      </c>
      <c r="AR52" s="78">
        <v>-99.4</v>
      </c>
    </row>
    <row r="53" spans="1:44" x14ac:dyDescent="0.55000000000000004">
      <c r="A53" s="89" t="s">
        <v>42</v>
      </c>
      <c r="B53" s="90" t="s">
        <v>1</v>
      </c>
      <c r="C53" s="75"/>
      <c r="D53" s="76">
        <v>11349</v>
      </c>
      <c r="E53" s="77" t="s">
        <v>98</v>
      </c>
      <c r="F53" s="79">
        <v>-72.8</v>
      </c>
      <c r="G53" s="77" t="s">
        <v>98</v>
      </c>
      <c r="H53" s="78">
        <v>-99.5</v>
      </c>
      <c r="I53" s="106"/>
      <c r="J53" s="84">
        <v>1264</v>
      </c>
      <c r="K53" s="77" t="s">
        <v>98</v>
      </c>
      <c r="L53" s="79">
        <v>-50.1</v>
      </c>
      <c r="M53" s="77" t="s">
        <v>98</v>
      </c>
      <c r="N53" s="78">
        <v>-99.8</v>
      </c>
      <c r="O53" s="94"/>
      <c r="P53" s="76">
        <v>1490</v>
      </c>
      <c r="Q53" s="77" t="s">
        <v>98</v>
      </c>
      <c r="R53" s="78">
        <v>-85.4</v>
      </c>
      <c r="S53" s="77" t="s">
        <v>98</v>
      </c>
      <c r="T53" s="78">
        <v>-99.8</v>
      </c>
      <c r="U53" s="94"/>
      <c r="V53" s="76">
        <v>492</v>
      </c>
      <c r="W53" s="77" t="s">
        <v>98</v>
      </c>
      <c r="X53" s="79">
        <v>-16.899999999999999</v>
      </c>
      <c r="Y53" s="77" t="s">
        <v>98</v>
      </c>
      <c r="Z53" s="78">
        <v>-99.9</v>
      </c>
      <c r="AA53" s="94"/>
      <c r="AB53" s="76">
        <v>71</v>
      </c>
      <c r="AC53" s="77" t="s">
        <v>98</v>
      </c>
      <c r="AD53" s="79">
        <v>-55.9</v>
      </c>
      <c r="AE53" s="77" t="s">
        <v>98</v>
      </c>
      <c r="AF53" s="78">
        <v>-100</v>
      </c>
      <c r="AG53" s="94"/>
      <c r="AH53" s="76">
        <v>3168</v>
      </c>
      <c r="AI53" s="77" t="s">
        <v>98</v>
      </c>
      <c r="AJ53" s="79">
        <v>24.8</v>
      </c>
      <c r="AK53" s="77" t="s">
        <v>98</v>
      </c>
      <c r="AL53" s="78">
        <v>-96.6</v>
      </c>
      <c r="AM53" s="94"/>
      <c r="AN53" s="76">
        <v>2237</v>
      </c>
      <c r="AO53" s="77" t="s">
        <v>98</v>
      </c>
      <c r="AP53" s="79">
        <v>55</v>
      </c>
      <c r="AQ53" s="77" t="s">
        <v>98</v>
      </c>
      <c r="AR53" s="78">
        <v>-98.3</v>
      </c>
    </row>
    <row r="54" spans="1:44" x14ac:dyDescent="0.55000000000000004">
      <c r="A54" s="89" t="s">
        <v>42</v>
      </c>
      <c r="B54" s="90" t="s">
        <v>2</v>
      </c>
      <c r="C54" s="75"/>
      <c r="D54" s="76">
        <v>14395</v>
      </c>
      <c r="E54" s="77" t="s">
        <v>98</v>
      </c>
      <c r="F54" s="79">
        <v>136.69999999999999</v>
      </c>
      <c r="G54" s="77" t="s">
        <v>98</v>
      </c>
      <c r="H54" s="78">
        <v>-99.4</v>
      </c>
      <c r="I54" s="94"/>
      <c r="J54" s="84">
        <v>913</v>
      </c>
      <c r="K54" s="77" t="s">
        <v>98</v>
      </c>
      <c r="L54" s="79">
        <v>0.3</v>
      </c>
      <c r="M54" s="77" t="s">
        <v>98</v>
      </c>
      <c r="N54" s="78">
        <v>-99.9</v>
      </c>
      <c r="O54" s="94"/>
      <c r="P54" s="76">
        <v>2359</v>
      </c>
      <c r="Q54" s="77" t="s">
        <v>98</v>
      </c>
      <c r="R54" s="78">
        <v>35</v>
      </c>
      <c r="S54" s="77" t="s">
        <v>98</v>
      </c>
      <c r="T54" s="78">
        <v>-99.7</v>
      </c>
      <c r="U54" s="94"/>
      <c r="V54" s="76">
        <v>601</v>
      </c>
      <c r="W54" s="77"/>
      <c r="X54" s="79">
        <v>42.1</v>
      </c>
      <c r="Y54" s="77" t="s">
        <v>98</v>
      </c>
      <c r="Z54" s="78">
        <v>-99.8</v>
      </c>
      <c r="AA54" s="94"/>
      <c r="AB54" s="76">
        <v>70</v>
      </c>
      <c r="AC54" s="77" t="s">
        <v>98</v>
      </c>
      <c r="AD54" s="79">
        <v>79.5</v>
      </c>
      <c r="AE54" s="77" t="s">
        <v>98</v>
      </c>
      <c r="AF54" s="78">
        <v>-100</v>
      </c>
      <c r="AG54" s="94"/>
      <c r="AH54" s="76">
        <v>929</v>
      </c>
      <c r="AI54" s="77" t="s">
        <v>98</v>
      </c>
      <c r="AJ54" s="79">
        <v>67.7</v>
      </c>
      <c r="AK54" s="77" t="s">
        <v>98</v>
      </c>
      <c r="AL54" s="78">
        <v>-99.1</v>
      </c>
      <c r="AM54" s="94"/>
      <c r="AN54" s="76">
        <v>755</v>
      </c>
      <c r="AO54" s="77" t="s">
        <v>98</v>
      </c>
      <c r="AP54" s="79">
        <v>74.400000000000006</v>
      </c>
      <c r="AQ54" s="77" t="s">
        <v>98</v>
      </c>
      <c r="AR54" s="78">
        <v>-99.4</v>
      </c>
    </row>
    <row r="55" spans="1:44" x14ac:dyDescent="0.55000000000000004">
      <c r="A55" s="89" t="s">
        <v>42</v>
      </c>
      <c r="B55" s="90" t="s">
        <v>3</v>
      </c>
      <c r="C55" s="75"/>
      <c r="D55" s="76">
        <v>54548</v>
      </c>
      <c r="E55" s="77" t="s">
        <v>98</v>
      </c>
      <c r="F55" s="79">
        <v>429.1</v>
      </c>
      <c r="G55" s="77" t="s">
        <v>98</v>
      </c>
      <c r="H55" s="78">
        <v>-97.6</v>
      </c>
      <c r="I55" s="94"/>
      <c r="J55" s="84">
        <v>6694</v>
      </c>
      <c r="K55" s="77" t="s">
        <v>98</v>
      </c>
      <c r="L55" s="79">
        <v>242.2</v>
      </c>
      <c r="M55" s="77" t="s">
        <v>98</v>
      </c>
      <c r="N55" s="78">
        <v>-98.9</v>
      </c>
      <c r="O55" s="94"/>
      <c r="P55" s="76">
        <v>9799</v>
      </c>
      <c r="Q55" s="77" t="s">
        <v>98</v>
      </c>
      <c r="R55" s="78">
        <v>148</v>
      </c>
      <c r="S55" s="77" t="s">
        <v>98</v>
      </c>
      <c r="T55" s="78">
        <v>-98.6</v>
      </c>
      <c r="U55" s="94"/>
      <c r="V55" s="76">
        <v>2461</v>
      </c>
      <c r="W55" s="77" t="s">
        <v>98</v>
      </c>
      <c r="X55" s="79">
        <v>345.8</v>
      </c>
      <c r="Y55" s="77" t="s">
        <v>98</v>
      </c>
      <c r="Z55" s="78">
        <v>-99.4</v>
      </c>
      <c r="AA55" s="94"/>
      <c r="AB55" s="76">
        <v>488</v>
      </c>
      <c r="AC55" s="77" t="s">
        <v>98</v>
      </c>
      <c r="AD55" s="79">
        <v>741.4</v>
      </c>
      <c r="AE55" s="77" t="s">
        <v>98</v>
      </c>
      <c r="AF55" s="78">
        <v>-99.7</v>
      </c>
      <c r="AG55" s="94"/>
      <c r="AH55" s="76">
        <v>5758</v>
      </c>
      <c r="AI55" s="77" t="s">
        <v>98</v>
      </c>
      <c r="AJ55" s="79">
        <v>514.5</v>
      </c>
      <c r="AK55" s="77" t="s">
        <v>98</v>
      </c>
      <c r="AL55" s="78">
        <v>-96.9</v>
      </c>
      <c r="AM55" s="94"/>
      <c r="AN55" s="76">
        <v>3825</v>
      </c>
      <c r="AO55" s="77" t="s">
        <v>98</v>
      </c>
      <c r="AP55" s="79">
        <v>493</v>
      </c>
      <c r="AQ55" s="77" t="s">
        <v>98</v>
      </c>
      <c r="AR55" s="78">
        <v>-98.3</v>
      </c>
    </row>
    <row r="56" spans="1:44" x14ac:dyDescent="0.55000000000000004">
      <c r="A56" s="89" t="s">
        <v>42</v>
      </c>
      <c r="B56" s="90" t="s">
        <v>4</v>
      </c>
      <c r="C56" s="75"/>
      <c r="D56" s="76">
        <v>118646</v>
      </c>
      <c r="E56" s="77" t="s">
        <v>98</v>
      </c>
      <c r="F56" s="79">
        <v>1321.1</v>
      </c>
      <c r="G56" s="77" t="s">
        <v>98</v>
      </c>
      <c r="H56" s="78">
        <v>-95</v>
      </c>
      <c r="I56" s="94"/>
      <c r="J56" s="84">
        <v>7699</v>
      </c>
      <c r="K56" s="77" t="s">
        <v>98</v>
      </c>
      <c r="L56" s="79">
        <v>615.5</v>
      </c>
      <c r="M56" s="77" t="s">
        <v>98</v>
      </c>
      <c r="N56" s="78">
        <v>-98.6</v>
      </c>
      <c r="O56" s="94"/>
      <c r="P56" s="76">
        <v>22371</v>
      </c>
      <c r="Q56" s="77" t="s">
        <v>98</v>
      </c>
      <c r="R56" s="78">
        <v>583.9</v>
      </c>
      <c r="S56" s="77" t="s">
        <v>98</v>
      </c>
      <c r="T56" s="78">
        <v>-96.9</v>
      </c>
      <c r="U56" s="94"/>
      <c r="V56" s="76">
        <v>2838</v>
      </c>
      <c r="W56" s="77" t="s">
        <v>98</v>
      </c>
      <c r="X56" s="79">
        <v>600.70000000000005</v>
      </c>
      <c r="Y56" s="77" t="s">
        <v>98</v>
      </c>
      <c r="Z56" s="78">
        <v>-99.3</v>
      </c>
      <c r="AA56" s="94"/>
      <c r="AB56" s="76">
        <v>1320</v>
      </c>
      <c r="AC56" s="77" t="s">
        <v>98</v>
      </c>
      <c r="AD56" s="79">
        <v>2137.3000000000002</v>
      </c>
      <c r="AE56" s="77" t="s">
        <v>98</v>
      </c>
      <c r="AF56" s="78">
        <v>-99.3</v>
      </c>
      <c r="AG56" s="94"/>
      <c r="AH56" s="76">
        <v>11459</v>
      </c>
      <c r="AI56" s="77" t="s">
        <v>98</v>
      </c>
      <c r="AJ56" s="79">
        <v>855.7</v>
      </c>
      <c r="AK56" s="77" t="s">
        <v>98</v>
      </c>
      <c r="AL56" s="78">
        <v>-95.2</v>
      </c>
      <c r="AM56" s="94"/>
      <c r="AN56" s="76">
        <v>6322</v>
      </c>
      <c r="AO56" s="77" t="s">
        <v>98</v>
      </c>
      <c r="AP56" s="79">
        <v>703.3</v>
      </c>
      <c r="AQ56" s="77" t="s">
        <v>98</v>
      </c>
      <c r="AR56" s="78">
        <v>-97.1</v>
      </c>
    </row>
    <row r="57" spans="1:44" x14ac:dyDescent="0.55000000000000004">
      <c r="A57" s="89" t="s">
        <v>42</v>
      </c>
      <c r="B57" s="90" t="s">
        <v>5</v>
      </c>
      <c r="C57" s="75"/>
      <c r="D57" s="76">
        <v>121863</v>
      </c>
      <c r="E57" s="77" t="s">
        <v>98</v>
      </c>
      <c r="F57" s="79">
        <v>1673.6</v>
      </c>
      <c r="G57" s="77" t="s">
        <v>98</v>
      </c>
      <c r="H57" s="78">
        <v>-94.8</v>
      </c>
      <c r="I57" s="94"/>
      <c r="J57" s="84">
        <v>8805</v>
      </c>
      <c r="K57" s="77" t="s">
        <v>98</v>
      </c>
      <c r="L57" s="79">
        <v>826.8</v>
      </c>
      <c r="M57" s="77" t="s">
        <v>98</v>
      </c>
      <c r="N57" s="78">
        <v>-98.5</v>
      </c>
      <c r="O57" s="94"/>
      <c r="P57" s="76">
        <v>17643</v>
      </c>
      <c r="Q57" s="77" t="s">
        <v>98</v>
      </c>
      <c r="R57" s="78">
        <v>867.8</v>
      </c>
      <c r="S57" s="77" t="s">
        <v>98</v>
      </c>
      <c r="T57" s="78">
        <v>-97.7</v>
      </c>
      <c r="U57" s="94"/>
      <c r="V57" s="76">
        <v>1861</v>
      </c>
      <c r="W57" s="77" t="s">
        <v>98</v>
      </c>
      <c r="X57" s="79">
        <v>469.1</v>
      </c>
      <c r="Y57" s="77" t="s">
        <v>98</v>
      </c>
      <c r="Z57" s="78">
        <v>-99.6</v>
      </c>
      <c r="AA57" s="94"/>
      <c r="AB57" s="76">
        <v>744</v>
      </c>
      <c r="AC57" s="77" t="s">
        <v>98</v>
      </c>
      <c r="AD57" s="79">
        <v>1044.5999999999999</v>
      </c>
      <c r="AE57" s="77" t="s">
        <v>98</v>
      </c>
      <c r="AF57" s="78">
        <v>-99.6</v>
      </c>
      <c r="AG57" s="94"/>
      <c r="AH57" s="76">
        <v>12302</v>
      </c>
      <c r="AI57" s="77" t="s">
        <v>98</v>
      </c>
      <c r="AJ57" s="79">
        <v>680.6</v>
      </c>
      <c r="AK57" s="77" t="s">
        <v>98</v>
      </c>
      <c r="AL57" s="78">
        <v>-92.5</v>
      </c>
      <c r="AM57" s="94"/>
      <c r="AN57" s="76">
        <v>9430</v>
      </c>
      <c r="AO57" s="77" t="s">
        <v>98</v>
      </c>
      <c r="AP57" s="79">
        <v>756.5</v>
      </c>
      <c r="AQ57" s="77" t="s">
        <v>98</v>
      </c>
      <c r="AR57" s="78">
        <v>-95.3</v>
      </c>
    </row>
    <row r="58" spans="1:44" x14ac:dyDescent="0.55000000000000004">
      <c r="A58" s="89" t="s">
        <v>42</v>
      </c>
      <c r="B58" s="90" t="s">
        <v>6</v>
      </c>
      <c r="C58" s="75"/>
      <c r="D58" s="76">
        <v>92092</v>
      </c>
      <c r="E58" s="77" t="s">
        <v>98</v>
      </c>
      <c r="F58" s="79">
        <v>1603.8</v>
      </c>
      <c r="G58" s="77" t="s">
        <v>98</v>
      </c>
      <c r="H58" s="78">
        <v>-96.3</v>
      </c>
      <c r="I58" s="94"/>
      <c r="J58" s="84">
        <v>11168</v>
      </c>
      <c r="K58" s="77" t="s">
        <v>98</v>
      </c>
      <c r="L58" s="79">
        <v>1237.5</v>
      </c>
      <c r="M58" s="77" t="s">
        <v>98</v>
      </c>
      <c r="N58" s="78">
        <v>-98.2</v>
      </c>
      <c r="O58" s="94"/>
      <c r="P58" s="76">
        <v>14657</v>
      </c>
      <c r="Q58" s="77" t="s">
        <v>98</v>
      </c>
      <c r="R58" s="78">
        <v>642.9</v>
      </c>
      <c r="S58" s="77" t="s">
        <v>98</v>
      </c>
      <c r="T58" s="78">
        <v>-98.3</v>
      </c>
      <c r="U58" s="94"/>
      <c r="V58" s="76">
        <v>2416</v>
      </c>
      <c r="W58" s="77" t="s">
        <v>98</v>
      </c>
      <c r="X58" s="79">
        <v>705.3</v>
      </c>
      <c r="Y58" s="77" t="s">
        <v>98</v>
      </c>
      <c r="Z58" s="78">
        <v>-99.5</v>
      </c>
      <c r="AA58" s="94"/>
      <c r="AB58" s="76">
        <v>833</v>
      </c>
      <c r="AC58" s="77" t="s">
        <v>98</v>
      </c>
      <c r="AD58" s="79">
        <v>1471.7</v>
      </c>
      <c r="AE58" s="77" t="s">
        <v>98</v>
      </c>
      <c r="AF58" s="78">
        <v>-99.6</v>
      </c>
      <c r="AG58" s="94"/>
      <c r="AH58" s="76">
        <v>13410</v>
      </c>
      <c r="AI58" s="77" t="s">
        <v>98</v>
      </c>
      <c r="AJ58" s="79">
        <v>643.29999999999995</v>
      </c>
      <c r="AK58" s="77" t="s">
        <v>98</v>
      </c>
      <c r="AL58" s="78">
        <v>-90</v>
      </c>
      <c r="AM58" s="94"/>
      <c r="AN58" s="76">
        <v>11293</v>
      </c>
      <c r="AO58" s="77" t="s">
        <v>98</v>
      </c>
      <c r="AP58" s="79">
        <v>708.4</v>
      </c>
      <c r="AQ58" s="77" t="s">
        <v>98</v>
      </c>
      <c r="AR58" s="78">
        <v>-94.6</v>
      </c>
    </row>
    <row r="59" spans="1:44" x14ac:dyDescent="0.55000000000000004">
      <c r="A59" s="89" t="s">
        <v>42</v>
      </c>
      <c r="B59" s="90" t="s">
        <v>7</v>
      </c>
      <c r="C59" s="75"/>
      <c r="D59" s="76">
        <v>104132</v>
      </c>
      <c r="E59" s="77" t="s">
        <v>98</v>
      </c>
      <c r="F59" s="79">
        <v>854.2</v>
      </c>
      <c r="G59" s="77" t="s">
        <v>98</v>
      </c>
      <c r="H59" s="78">
        <v>-95.9</v>
      </c>
      <c r="I59" s="94"/>
      <c r="J59" s="84">
        <v>20384</v>
      </c>
      <c r="K59" s="77" t="s">
        <v>98</v>
      </c>
      <c r="L59" s="79">
        <v>1027.4000000000001</v>
      </c>
      <c r="M59" s="77" t="s">
        <v>98</v>
      </c>
      <c r="N59" s="78">
        <v>-96.4</v>
      </c>
      <c r="O59" s="94"/>
      <c r="P59" s="76">
        <v>14803</v>
      </c>
      <c r="Q59" s="77" t="s">
        <v>98</v>
      </c>
      <c r="R59" s="78">
        <v>276.60000000000002</v>
      </c>
      <c r="S59" s="77" t="s">
        <v>98</v>
      </c>
      <c r="T59" s="78">
        <v>-98.6</v>
      </c>
      <c r="U59" s="94"/>
      <c r="V59" s="76">
        <v>3945</v>
      </c>
      <c r="W59" s="77" t="s">
        <v>98</v>
      </c>
      <c r="X59" s="79">
        <v>618.6</v>
      </c>
      <c r="Y59" s="77" t="s">
        <v>98</v>
      </c>
      <c r="Z59" s="78">
        <v>-99.1</v>
      </c>
      <c r="AA59" s="94"/>
      <c r="AB59" s="76">
        <v>1091</v>
      </c>
      <c r="AC59" s="77" t="s">
        <v>98</v>
      </c>
      <c r="AD59" s="79">
        <v>331.2</v>
      </c>
      <c r="AE59" s="77" t="s">
        <v>98</v>
      </c>
      <c r="AF59" s="78">
        <v>-99.5</v>
      </c>
      <c r="AG59" s="94"/>
      <c r="AH59" s="76">
        <v>19177</v>
      </c>
      <c r="AI59" s="77" t="s">
        <v>98</v>
      </c>
      <c r="AJ59" s="79">
        <v>-19.100000000000001</v>
      </c>
      <c r="AK59" s="77" t="s">
        <v>98</v>
      </c>
      <c r="AL59" s="78">
        <v>-89.2</v>
      </c>
      <c r="AM59" s="94"/>
      <c r="AN59" s="76">
        <v>16337</v>
      </c>
      <c r="AO59" s="77" t="s">
        <v>98</v>
      </c>
      <c r="AP59" s="79">
        <v>80.7</v>
      </c>
      <c r="AQ59" s="77" t="s">
        <v>98</v>
      </c>
      <c r="AR59" s="78">
        <v>-91.7</v>
      </c>
    </row>
    <row r="60" spans="1:44" x14ac:dyDescent="0.55000000000000004">
      <c r="A60" s="89" t="s">
        <v>42</v>
      </c>
      <c r="B60" s="90" t="s">
        <v>8</v>
      </c>
      <c r="C60" s="75"/>
      <c r="D60" s="76">
        <v>124377</v>
      </c>
      <c r="E60" s="77" t="s">
        <v>98</v>
      </c>
      <c r="F60" s="79">
        <v>1332.7</v>
      </c>
      <c r="G60" s="77" t="s">
        <v>98</v>
      </c>
      <c r="H60" s="78">
        <v>-94.2</v>
      </c>
      <c r="I60" s="94"/>
      <c r="J60" s="84">
        <v>28515</v>
      </c>
      <c r="K60" s="77" t="s">
        <v>98</v>
      </c>
      <c r="L60" s="79">
        <v>1631.3</v>
      </c>
      <c r="M60" s="77" t="s">
        <v>98</v>
      </c>
      <c r="N60" s="78">
        <v>-90.8</v>
      </c>
      <c r="O60" s="94"/>
      <c r="P60" s="76">
        <v>12332</v>
      </c>
      <c r="Q60" s="77" t="s">
        <v>98</v>
      </c>
      <c r="R60" s="78">
        <v>414.7</v>
      </c>
      <c r="S60" s="77" t="s">
        <v>98</v>
      </c>
      <c r="T60" s="78">
        <v>-98.8</v>
      </c>
      <c r="U60" s="94"/>
      <c r="V60" s="76">
        <v>5007</v>
      </c>
      <c r="W60" s="77" t="s">
        <v>98</v>
      </c>
      <c r="X60" s="79">
        <v>1193.8</v>
      </c>
      <c r="Y60" s="77" t="s">
        <v>98</v>
      </c>
      <c r="Z60" s="78">
        <v>-98.8</v>
      </c>
      <c r="AA60" s="94"/>
      <c r="AB60" s="76">
        <v>1299</v>
      </c>
      <c r="AC60" s="77" t="s">
        <v>98</v>
      </c>
      <c r="AD60" s="79">
        <v>956.1</v>
      </c>
      <c r="AE60" s="77" t="s">
        <v>98</v>
      </c>
      <c r="AF60" s="78">
        <v>-99.3</v>
      </c>
      <c r="AG60" s="94"/>
      <c r="AH60" s="76">
        <v>20929</v>
      </c>
      <c r="AI60" s="77" t="s">
        <v>98</v>
      </c>
      <c r="AJ60" s="79">
        <v>107.4</v>
      </c>
      <c r="AK60" s="77" t="s">
        <v>98</v>
      </c>
      <c r="AL60" s="78">
        <v>-87.3</v>
      </c>
      <c r="AM60" s="94"/>
      <c r="AN60" s="76">
        <v>18645</v>
      </c>
      <c r="AO60" s="77" t="s">
        <v>98</v>
      </c>
      <c r="AP60" s="79">
        <v>370.1</v>
      </c>
      <c r="AQ60" s="77" t="s">
        <v>98</v>
      </c>
      <c r="AR60" s="78">
        <v>-87.7</v>
      </c>
    </row>
    <row r="61" spans="1:44" x14ac:dyDescent="0.55000000000000004">
      <c r="A61" s="89" t="s">
        <v>42</v>
      </c>
      <c r="B61" s="90" t="s">
        <v>9</v>
      </c>
      <c r="C61" s="75"/>
      <c r="D61" s="76">
        <v>144547</v>
      </c>
      <c r="E61" s="77" t="s">
        <v>98</v>
      </c>
      <c r="F61" s="79">
        <v>1082.0999999999999</v>
      </c>
      <c r="G61" s="77" t="s">
        <v>98</v>
      </c>
      <c r="H61" s="78">
        <v>-92.1</v>
      </c>
      <c r="I61" s="94"/>
      <c r="J61" s="84">
        <v>32764</v>
      </c>
      <c r="K61" s="77" t="s">
        <v>98</v>
      </c>
      <c r="L61" s="79">
        <v>1373.2</v>
      </c>
      <c r="M61" s="77" t="s">
        <v>98</v>
      </c>
      <c r="N61" s="78">
        <v>-83.7</v>
      </c>
      <c r="O61" s="94"/>
      <c r="P61" s="76">
        <v>17590</v>
      </c>
      <c r="Q61" s="77" t="s">
        <v>98</v>
      </c>
      <c r="R61" s="78">
        <v>344.2</v>
      </c>
      <c r="S61" s="77" t="s">
        <v>98</v>
      </c>
      <c r="T61" s="78">
        <v>-97.9</v>
      </c>
      <c r="U61" s="94"/>
      <c r="V61" s="76">
        <v>6756</v>
      </c>
      <c r="W61" s="77" t="s">
        <v>98</v>
      </c>
      <c r="X61" s="79">
        <v>1632.3</v>
      </c>
      <c r="Y61" s="77" t="s">
        <v>98</v>
      </c>
      <c r="Z61" s="78">
        <v>-98.2</v>
      </c>
      <c r="AA61" s="94"/>
      <c r="AB61" s="76">
        <v>2824</v>
      </c>
      <c r="AC61" s="77" t="s">
        <v>98</v>
      </c>
      <c r="AD61" s="79">
        <v>2253.3000000000002</v>
      </c>
      <c r="AE61" s="77" t="s">
        <v>98</v>
      </c>
      <c r="AF61" s="78">
        <v>-98.2</v>
      </c>
      <c r="AG61" s="94"/>
      <c r="AH61" s="76">
        <v>31372</v>
      </c>
      <c r="AI61" s="77" t="s">
        <v>98</v>
      </c>
      <c r="AJ61" s="79">
        <v>1022.8</v>
      </c>
      <c r="AK61" s="77" t="s">
        <v>98</v>
      </c>
      <c r="AL61" s="78">
        <v>-83.4</v>
      </c>
      <c r="AM61" s="94"/>
      <c r="AN61" s="76">
        <v>21523</v>
      </c>
      <c r="AO61" s="77" t="s">
        <v>98</v>
      </c>
      <c r="AP61" s="79">
        <v>1011.7</v>
      </c>
      <c r="AQ61" s="77" t="s">
        <v>98</v>
      </c>
      <c r="AR61" s="78">
        <v>-86.8</v>
      </c>
    </row>
    <row r="62" spans="1:44" x14ac:dyDescent="0.55000000000000004">
      <c r="A62" s="89" t="s">
        <v>42</v>
      </c>
      <c r="B62" s="90" t="s">
        <v>10</v>
      </c>
      <c r="C62" s="75"/>
      <c r="D62" s="76">
        <v>355853</v>
      </c>
      <c r="E62" s="77" t="s">
        <v>98</v>
      </c>
      <c r="F62" s="79">
        <v>2231</v>
      </c>
      <c r="G62" s="77" t="s">
        <v>98</v>
      </c>
      <c r="H62" s="78">
        <v>-81.8</v>
      </c>
      <c r="I62" s="94"/>
      <c r="J62" s="84">
        <v>122959</v>
      </c>
      <c r="K62" s="77" t="s">
        <v>98</v>
      </c>
      <c r="L62" s="79">
        <v>6300.8</v>
      </c>
      <c r="M62" s="77" t="s">
        <v>98</v>
      </c>
      <c r="N62" s="78">
        <v>-37.700000000000003</v>
      </c>
      <c r="O62" s="94"/>
      <c r="P62" s="76">
        <v>21498</v>
      </c>
      <c r="Q62" s="77" t="s">
        <v>98</v>
      </c>
      <c r="R62" s="78">
        <v>436.2</v>
      </c>
      <c r="S62" s="77" t="s">
        <v>98</v>
      </c>
      <c r="T62" s="78">
        <v>-97.1</v>
      </c>
      <c r="U62" s="94"/>
      <c r="V62" s="76">
        <v>35028</v>
      </c>
      <c r="W62" s="77" t="s">
        <v>98</v>
      </c>
      <c r="X62" s="79">
        <v>8141.9</v>
      </c>
      <c r="Y62" s="77" t="s">
        <v>98</v>
      </c>
      <c r="Z62" s="78">
        <v>-91.5</v>
      </c>
      <c r="AA62" s="94"/>
      <c r="AB62" s="76">
        <v>36242</v>
      </c>
      <c r="AC62" s="77" t="s">
        <v>98</v>
      </c>
      <c r="AD62" s="79">
        <v>25068.1</v>
      </c>
      <c r="AE62" s="77" t="s">
        <v>98</v>
      </c>
      <c r="AF62" s="78">
        <v>-79.900000000000006</v>
      </c>
      <c r="AG62" s="94"/>
      <c r="AH62" s="76">
        <v>58126</v>
      </c>
      <c r="AI62" s="77" t="s">
        <v>98</v>
      </c>
      <c r="AJ62" s="79">
        <v>1607.1</v>
      </c>
      <c r="AK62" s="77" t="s">
        <v>98</v>
      </c>
      <c r="AL62" s="78">
        <v>-76.599999999999994</v>
      </c>
      <c r="AM62" s="94"/>
      <c r="AN62" s="76">
        <v>65619</v>
      </c>
      <c r="AO62" s="77" t="s">
        <v>98</v>
      </c>
      <c r="AP62" s="79">
        <v>2591.5</v>
      </c>
      <c r="AQ62" s="77" t="s">
        <v>98</v>
      </c>
      <c r="AR62" s="78">
        <v>-67.2</v>
      </c>
    </row>
    <row r="63" spans="1:44" x14ac:dyDescent="0.55000000000000004">
      <c r="A63" s="89" t="s">
        <v>42</v>
      </c>
      <c r="B63" s="90" t="s">
        <v>11</v>
      </c>
      <c r="C63" s="75"/>
      <c r="D63" s="76">
        <v>738060</v>
      </c>
      <c r="E63" s="77" t="s">
        <v>98</v>
      </c>
      <c r="F63" s="79">
        <v>4784.6000000000004</v>
      </c>
      <c r="G63" s="77" t="s">
        <v>98</v>
      </c>
      <c r="H63" s="78">
        <v>-63.4</v>
      </c>
      <c r="I63" s="94"/>
      <c r="J63" s="84">
        <v>315421</v>
      </c>
      <c r="K63" s="77" t="s">
        <v>98</v>
      </c>
      <c r="L63" s="79">
        <v>15507.2</v>
      </c>
      <c r="M63" s="77" t="s">
        <v>98</v>
      </c>
      <c r="N63" s="78">
        <v>53.8</v>
      </c>
      <c r="O63" s="94"/>
      <c r="P63" s="76">
        <v>21016</v>
      </c>
      <c r="Q63" s="77" t="s">
        <v>98</v>
      </c>
      <c r="R63" s="78">
        <v>559</v>
      </c>
      <c r="S63" s="77" t="s">
        <v>98</v>
      </c>
      <c r="T63" s="78">
        <v>-97.2</v>
      </c>
      <c r="U63" s="94"/>
      <c r="V63" s="76">
        <v>99533</v>
      </c>
      <c r="W63" s="77" t="s">
        <v>98</v>
      </c>
      <c r="X63" s="79">
        <v>25421.3</v>
      </c>
      <c r="Y63" s="77" t="s">
        <v>98</v>
      </c>
      <c r="Z63" s="78">
        <v>-74.599999999999994</v>
      </c>
      <c r="AA63" s="94"/>
      <c r="AB63" s="76">
        <v>82989</v>
      </c>
      <c r="AC63" s="77" t="s">
        <v>98</v>
      </c>
      <c r="AD63" s="79">
        <v>79697.100000000006</v>
      </c>
      <c r="AE63" s="77" t="s">
        <v>98</v>
      </c>
      <c r="AF63" s="78">
        <v>-58.4</v>
      </c>
      <c r="AG63" s="94"/>
      <c r="AH63" s="76">
        <v>65559</v>
      </c>
      <c r="AI63" s="77" t="s">
        <v>98</v>
      </c>
      <c r="AJ63" s="79">
        <v>2431.1999999999998</v>
      </c>
      <c r="AK63" s="77" t="s">
        <v>98</v>
      </c>
      <c r="AL63" s="78">
        <v>-60.4</v>
      </c>
      <c r="AM63" s="94"/>
      <c r="AN63" s="76">
        <v>102806</v>
      </c>
      <c r="AO63" s="77" t="s">
        <v>98</v>
      </c>
      <c r="AP63" s="79">
        <v>5226.7</v>
      </c>
      <c r="AQ63" s="77" t="s">
        <v>98</v>
      </c>
      <c r="AR63" s="78">
        <v>-46</v>
      </c>
    </row>
    <row r="64" spans="1:44" x14ac:dyDescent="0.55000000000000004">
      <c r="A64" s="89" t="s">
        <v>42</v>
      </c>
      <c r="B64" s="90" t="s">
        <v>58</v>
      </c>
      <c r="C64" s="75"/>
      <c r="D64" s="76">
        <v>1121430</v>
      </c>
      <c r="E64" s="77" t="s">
        <v>98</v>
      </c>
      <c r="F64" s="79">
        <v>11739.4</v>
      </c>
      <c r="G64" s="77" t="s">
        <v>98</v>
      </c>
      <c r="H64" s="78">
        <v>-47.1</v>
      </c>
      <c r="I64" s="94"/>
      <c r="J64" s="84">
        <v>456165</v>
      </c>
      <c r="K64" s="77" t="s">
        <v>98</v>
      </c>
      <c r="L64" s="79">
        <v>42772.7</v>
      </c>
      <c r="M64" s="77"/>
      <c r="N64" s="78">
        <v>84</v>
      </c>
      <c r="O64" s="94"/>
      <c r="P64" s="76">
        <v>33567</v>
      </c>
      <c r="Q64" s="77" t="s">
        <v>98</v>
      </c>
      <c r="R64" s="79">
        <v>1802.9</v>
      </c>
      <c r="S64" s="77" t="s">
        <v>98</v>
      </c>
      <c r="T64" s="78">
        <v>-95.3</v>
      </c>
      <c r="U64" s="94"/>
      <c r="V64" s="76">
        <v>170159</v>
      </c>
      <c r="W64" s="77" t="s">
        <v>98</v>
      </c>
      <c r="X64" s="79">
        <v>61551.8</v>
      </c>
      <c r="Y64" s="77" t="s">
        <v>98</v>
      </c>
      <c r="Z64" s="78">
        <v>-51.1</v>
      </c>
      <c r="AA64" s="94"/>
      <c r="AB64" s="76">
        <v>141314</v>
      </c>
      <c r="AC64" s="77" t="s">
        <v>98</v>
      </c>
      <c r="AD64" s="79">
        <v>193480.8</v>
      </c>
      <c r="AE64" s="77" t="s">
        <v>98</v>
      </c>
      <c r="AF64" s="78">
        <v>-43.4</v>
      </c>
      <c r="AG64" s="94"/>
      <c r="AH64" s="76">
        <v>62316</v>
      </c>
      <c r="AI64" s="77" t="s">
        <v>98</v>
      </c>
      <c r="AJ64" s="79">
        <v>5869</v>
      </c>
      <c r="AK64" s="77" t="s">
        <v>98</v>
      </c>
      <c r="AL64" s="78">
        <v>-49.6</v>
      </c>
      <c r="AM64" s="94"/>
      <c r="AN64" s="76">
        <v>133217</v>
      </c>
      <c r="AO64" s="77" t="s">
        <v>98</v>
      </c>
      <c r="AP64" s="79">
        <v>11762.6</v>
      </c>
      <c r="AQ64" s="77" t="s">
        <v>98</v>
      </c>
      <c r="AR64" s="78">
        <v>-28.9</v>
      </c>
    </row>
    <row r="65" spans="1:44" ht="17.5" customHeight="1" x14ac:dyDescent="0.55000000000000004">
      <c r="A65" s="89" t="s">
        <v>60</v>
      </c>
      <c r="B65" s="90" t="s">
        <v>1</v>
      </c>
      <c r="C65" s="75"/>
      <c r="D65" s="76">
        <v>1263656</v>
      </c>
      <c r="E65" s="77" t="s">
        <v>98</v>
      </c>
      <c r="F65" s="79">
        <v>11034.5</v>
      </c>
      <c r="G65" s="77" t="s">
        <v>98</v>
      </c>
      <c r="H65" s="78">
        <v>-46.6</v>
      </c>
      <c r="I65" s="94"/>
      <c r="J65" s="84">
        <v>565251</v>
      </c>
      <c r="K65" s="77" t="s">
        <v>98</v>
      </c>
      <c r="L65" s="79">
        <v>44619.199999999997</v>
      </c>
      <c r="M65" s="77" t="s">
        <v>98</v>
      </c>
      <c r="N65" s="78">
        <v>-27.5</v>
      </c>
      <c r="O65" s="94"/>
      <c r="P65" s="76">
        <v>31291</v>
      </c>
      <c r="Q65" s="77" t="s">
        <v>98</v>
      </c>
      <c r="R65" s="79">
        <v>2000.1</v>
      </c>
      <c r="S65" s="77" t="s">
        <v>98</v>
      </c>
      <c r="T65" s="78">
        <v>-95.9</v>
      </c>
      <c r="U65" s="94"/>
      <c r="V65" s="76">
        <v>259340</v>
      </c>
      <c r="W65" s="77" t="s">
        <v>98</v>
      </c>
      <c r="X65" s="79">
        <v>52611.4</v>
      </c>
      <c r="Y65" s="77" t="s">
        <v>98</v>
      </c>
      <c r="Z65" s="78">
        <v>-33.1</v>
      </c>
      <c r="AA65" s="94"/>
      <c r="AB65" s="76">
        <v>151939</v>
      </c>
      <c r="AC65" s="77" t="s">
        <v>98</v>
      </c>
      <c r="AD65" s="79">
        <v>213898.6</v>
      </c>
      <c r="AE65" s="77" t="s">
        <v>98</v>
      </c>
      <c r="AF65" s="78">
        <v>-1.5</v>
      </c>
      <c r="AG65" s="94"/>
      <c r="AH65" s="76">
        <v>59795</v>
      </c>
      <c r="AI65" s="77" t="s">
        <v>98</v>
      </c>
      <c r="AJ65" s="79">
        <v>1787.5</v>
      </c>
      <c r="AK65" s="77" t="s">
        <v>98</v>
      </c>
      <c r="AL65" s="78">
        <v>-35.200000000000003</v>
      </c>
      <c r="AM65" s="94"/>
      <c r="AN65" s="76">
        <v>109914</v>
      </c>
      <c r="AO65" s="77" t="s">
        <v>98</v>
      </c>
      <c r="AP65" s="79">
        <v>4813.5</v>
      </c>
      <c r="AQ65" s="77" t="s">
        <v>98</v>
      </c>
      <c r="AR65" s="78">
        <v>-15.7</v>
      </c>
    </row>
    <row r="66" spans="1:44" ht="17.5" customHeight="1" x14ac:dyDescent="0.55000000000000004">
      <c r="A66" s="89" t="s">
        <v>60</v>
      </c>
      <c r="B66" s="90" t="s">
        <v>61</v>
      </c>
      <c r="C66" s="75"/>
      <c r="D66" s="76">
        <v>1251346</v>
      </c>
      <c r="E66" s="77" t="s">
        <v>98</v>
      </c>
      <c r="F66" s="79">
        <v>8592.9</v>
      </c>
      <c r="G66" s="77" t="s">
        <v>98</v>
      </c>
      <c r="H66" s="78">
        <v>-46.1</v>
      </c>
      <c r="I66" s="94"/>
      <c r="J66" s="84">
        <v>568622</v>
      </c>
      <c r="K66" s="77" t="s">
        <v>98</v>
      </c>
      <c r="L66" s="79">
        <v>62180.6</v>
      </c>
      <c r="M66" s="77" t="s">
        <v>98</v>
      </c>
      <c r="N66" s="78">
        <v>-20.6</v>
      </c>
      <c r="O66" s="94"/>
      <c r="P66" s="76">
        <v>36285</v>
      </c>
      <c r="Q66" s="77" t="s">
        <v>98</v>
      </c>
      <c r="R66" s="79">
        <v>1438.2</v>
      </c>
      <c r="S66" s="77" t="s">
        <v>98</v>
      </c>
      <c r="T66" s="78">
        <v>-95</v>
      </c>
      <c r="U66" s="94"/>
      <c r="V66" s="76">
        <v>248493</v>
      </c>
      <c r="W66" s="77" t="s">
        <v>98</v>
      </c>
      <c r="X66" s="79">
        <v>41246.6</v>
      </c>
      <c r="Y66" s="77" t="s">
        <v>98</v>
      </c>
      <c r="Z66" s="78">
        <v>-37.9</v>
      </c>
      <c r="AA66" s="94"/>
      <c r="AB66" s="76">
        <v>119405</v>
      </c>
      <c r="AC66" s="77" t="s">
        <v>98</v>
      </c>
      <c r="AD66" s="79">
        <v>170478.6</v>
      </c>
      <c r="AE66" s="77" t="s">
        <v>98</v>
      </c>
      <c r="AF66" s="78">
        <v>-33.4</v>
      </c>
      <c r="AG66" s="94"/>
      <c r="AH66" s="76">
        <v>66818</v>
      </c>
      <c r="AI66" s="77" t="s">
        <v>98</v>
      </c>
      <c r="AJ66" s="79">
        <v>7092.5</v>
      </c>
      <c r="AK66" s="77" t="s">
        <v>98</v>
      </c>
      <c r="AL66" s="78">
        <v>-32.799999999999997</v>
      </c>
      <c r="AM66" s="94"/>
      <c r="AN66" s="76">
        <v>109099</v>
      </c>
      <c r="AO66" s="77" t="s">
        <v>98</v>
      </c>
      <c r="AP66" s="79">
        <v>14350.2</v>
      </c>
      <c r="AQ66" s="77" t="s">
        <v>98</v>
      </c>
      <c r="AR66" s="78">
        <v>-9.3000000000000007</v>
      </c>
    </row>
    <row r="67" spans="1:44" ht="17.5" customHeight="1" x14ac:dyDescent="0.55000000000000004">
      <c r="A67" s="89" t="s">
        <v>60</v>
      </c>
      <c r="B67" s="90" t="s">
        <v>3</v>
      </c>
      <c r="C67" s="75"/>
      <c r="D67" s="76">
        <v>1353507</v>
      </c>
      <c r="E67" s="77" t="s">
        <v>98</v>
      </c>
      <c r="F67" s="79">
        <v>2381.3000000000002</v>
      </c>
      <c r="G67" s="77" t="s">
        <v>98</v>
      </c>
      <c r="H67" s="78">
        <v>-40.799999999999997</v>
      </c>
      <c r="I67" s="94"/>
      <c r="J67" s="84">
        <v>466810</v>
      </c>
      <c r="K67" s="77" t="s">
        <v>98</v>
      </c>
      <c r="L67" s="79">
        <v>6873.6</v>
      </c>
      <c r="M67" s="77" t="s">
        <v>98</v>
      </c>
      <c r="N67" s="78">
        <v>-20.3</v>
      </c>
      <c r="O67" s="94"/>
      <c r="P67" s="76">
        <v>75814</v>
      </c>
      <c r="Q67" s="77" t="s">
        <v>98</v>
      </c>
      <c r="R67" s="79">
        <v>673.7</v>
      </c>
      <c r="S67" s="77" t="s">
        <v>98</v>
      </c>
      <c r="T67" s="78">
        <v>-89</v>
      </c>
      <c r="U67" s="94"/>
      <c r="V67" s="76">
        <v>278902</v>
      </c>
      <c r="W67" s="77" t="s">
        <v>98</v>
      </c>
      <c r="X67" s="79">
        <v>11232.9</v>
      </c>
      <c r="Y67" s="77" t="s">
        <v>98</v>
      </c>
      <c r="Z67" s="78">
        <v>-30.7</v>
      </c>
      <c r="AA67" s="94"/>
      <c r="AB67" s="76">
        <v>144881</v>
      </c>
      <c r="AC67" s="77" t="s">
        <v>98</v>
      </c>
      <c r="AD67" s="79">
        <v>29588.7</v>
      </c>
      <c r="AE67" s="77" t="s">
        <v>98</v>
      </c>
      <c r="AF67" s="78">
        <v>-15.5</v>
      </c>
      <c r="AG67" s="94"/>
      <c r="AH67" s="76">
        <v>154137</v>
      </c>
      <c r="AI67" s="77" t="s">
        <v>98</v>
      </c>
      <c r="AJ67" s="79">
        <v>2576.9</v>
      </c>
      <c r="AK67" s="77" t="s">
        <v>98</v>
      </c>
      <c r="AL67" s="78">
        <v>-17.2</v>
      </c>
      <c r="AM67" s="94"/>
      <c r="AN67" s="76">
        <v>246660</v>
      </c>
      <c r="AO67" s="77" t="s">
        <v>98</v>
      </c>
      <c r="AP67" s="79">
        <v>6348.6</v>
      </c>
      <c r="AQ67" s="77" t="s">
        <v>98</v>
      </c>
      <c r="AR67" s="78">
        <v>11.2</v>
      </c>
    </row>
    <row r="68" spans="1:44" ht="17.5" customHeight="1" x14ac:dyDescent="0.55000000000000004">
      <c r="A68" s="89" t="s">
        <v>60</v>
      </c>
      <c r="B68" s="90" t="s">
        <v>4</v>
      </c>
      <c r="C68" s="75"/>
      <c r="D68" s="76">
        <v>1456068</v>
      </c>
      <c r="E68" s="77" t="s">
        <v>98</v>
      </c>
      <c r="F68" s="79">
        <v>1127.2</v>
      </c>
      <c r="G68" s="77" t="s">
        <v>98</v>
      </c>
      <c r="H68" s="78">
        <v>-38.6</v>
      </c>
      <c r="I68" s="94"/>
      <c r="J68" s="84">
        <v>466987</v>
      </c>
      <c r="K68" s="77" t="s">
        <v>98</v>
      </c>
      <c r="L68" s="79">
        <v>5965.6</v>
      </c>
      <c r="M68" s="77" t="s">
        <v>98</v>
      </c>
      <c r="N68" s="78">
        <v>-17.600000000000001</v>
      </c>
      <c r="O68" s="94"/>
      <c r="P68" s="76">
        <v>108295</v>
      </c>
      <c r="Q68" s="77" t="s">
        <v>98</v>
      </c>
      <c r="R68" s="79">
        <v>384.1</v>
      </c>
      <c r="S68" s="77" t="s">
        <v>98</v>
      </c>
      <c r="T68" s="78">
        <v>-85.1</v>
      </c>
      <c r="U68" s="94"/>
      <c r="V68" s="76">
        <v>291564</v>
      </c>
      <c r="W68" s="77" t="s">
        <v>98</v>
      </c>
      <c r="X68" s="79">
        <v>10173.6</v>
      </c>
      <c r="Y68" s="77" t="s">
        <v>98</v>
      </c>
      <c r="Z68" s="78">
        <v>-27.7</v>
      </c>
      <c r="AA68" s="94"/>
      <c r="AB68" s="76">
        <v>152819</v>
      </c>
      <c r="AC68" s="77" t="s">
        <v>98</v>
      </c>
      <c r="AD68" s="79">
        <v>11477.2</v>
      </c>
      <c r="AE68" s="77" t="s">
        <v>98</v>
      </c>
      <c r="AF68" s="78">
        <v>-21.6</v>
      </c>
      <c r="AG68" s="94"/>
      <c r="AH68" s="76">
        <v>184400</v>
      </c>
      <c r="AI68" s="77" t="s">
        <v>98</v>
      </c>
      <c r="AJ68" s="79">
        <v>1509.2</v>
      </c>
      <c r="AK68" s="77" t="s">
        <v>98</v>
      </c>
      <c r="AL68" s="78">
        <v>-23.5</v>
      </c>
      <c r="AM68" s="94"/>
      <c r="AN68" s="76">
        <v>231610</v>
      </c>
      <c r="AO68" s="77" t="s">
        <v>98</v>
      </c>
      <c r="AP68" s="79">
        <v>3563.6</v>
      </c>
      <c r="AQ68" s="77" t="s">
        <v>98</v>
      </c>
      <c r="AR68" s="78">
        <v>5.7</v>
      </c>
    </row>
    <row r="69" spans="1:44" ht="17.5" customHeight="1" x14ac:dyDescent="0.55000000000000004">
      <c r="A69" s="89" t="s">
        <v>60</v>
      </c>
      <c r="B69" s="90" t="s">
        <v>5</v>
      </c>
      <c r="C69" s="75"/>
      <c r="D69" s="76">
        <v>1459328</v>
      </c>
      <c r="E69" s="77" t="s">
        <v>98</v>
      </c>
      <c r="F69" s="79">
        <v>1097.5</v>
      </c>
      <c r="G69" s="77" t="s">
        <v>98</v>
      </c>
      <c r="H69" s="78">
        <v>-37.799999999999997</v>
      </c>
      <c r="I69" s="94"/>
      <c r="J69" s="84">
        <v>515717</v>
      </c>
      <c r="K69" s="77" t="s">
        <v>98</v>
      </c>
      <c r="L69" s="79">
        <v>5757.1</v>
      </c>
      <c r="M69" s="77" t="s">
        <v>98</v>
      </c>
      <c r="N69" s="78">
        <v>-14.5</v>
      </c>
      <c r="O69" s="94"/>
      <c r="P69" s="76">
        <v>134510</v>
      </c>
      <c r="Q69" s="77" t="s">
        <v>98</v>
      </c>
      <c r="R69" s="79">
        <v>662.4</v>
      </c>
      <c r="S69" s="77" t="s">
        <v>98</v>
      </c>
      <c r="T69" s="78">
        <v>-82.2</v>
      </c>
      <c r="U69" s="94"/>
      <c r="V69" s="76">
        <v>303343</v>
      </c>
      <c r="W69" s="77" t="s">
        <v>98</v>
      </c>
      <c r="X69" s="79">
        <v>16200</v>
      </c>
      <c r="Y69" s="77" t="s">
        <v>98</v>
      </c>
      <c r="Z69" s="78">
        <v>-28.9</v>
      </c>
      <c r="AA69" s="94"/>
      <c r="AB69" s="76">
        <v>154393</v>
      </c>
      <c r="AC69" s="77" t="s">
        <v>98</v>
      </c>
      <c r="AD69" s="79">
        <v>20651.7</v>
      </c>
      <c r="AE69" s="77" t="s">
        <v>98</v>
      </c>
      <c r="AF69" s="78">
        <v>-18.3</v>
      </c>
      <c r="AG69" s="94"/>
      <c r="AH69" s="76">
        <v>146344</v>
      </c>
      <c r="AI69" s="77" t="s">
        <v>98</v>
      </c>
      <c r="AJ69" s="79">
        <v>1089.5999999999999</v>
      </c>
      <c r="AK69" s="77" t="s">
        <v>98</v>
      </c>
      <c r="AL69" s="78">
        <v>-10.9</v>
      </c>
      <c r="AM69" s="94"/>
      <c r="AN69" s="76">
        <v>235696</v>
      </c>
      <c r="AO69" s="77" t="s">
        <v>98</v>
      </c>
      <c r="AP69" s="79">
        <v>2399.4</v>
      </c>
      <c r="AQ69" s="77" t="s">
        <v>98</v>
      </c>
      <c r="AR69" s="78">
        <v>18.399999999999999</v>
      </c>
    </row>
    <row r="70" spans="1:44" ht="17.5" customHeight="1" x14ac:dyDescent="0.55000000000000004">
      <c r="A70" s="89" t="s">
        <v>60</v>
      </c>
      <c r="B70" s="90" t="s">
        <v>6</v>
      </c>
      <c r="C70" s="75"/>
      <c r="D70" s="76">
        <v>1640066</v>
      </c>
      <c r="E70" s="77" t="s">
        <v>98</v>
      </c>
      <c r="F70" s="79">
        <v>1680.9</v>
      </c>
      <c r="G70" s="77" t="s">
        <v>98</v>
      </c>
      <c r="H70" s="78">
        <v>-34</v>
      </c>
      <c r="I70" s="94"/>
      <c r="J70" s="84">
        <v>545089</v>
      </c>
      <c r="K70" s="77" t="s">
        <v>98</v>
      </c>
      <c r="L70" s="79">
        <v>4780.8</v>
      </c>
      <c r="M70" s="77" t="s">
        <v>98</v>
      </c>
      <c r="N70" s="78">
        <v>-10.9</v>
      </c>
      <c r="O70" s="94"/>
      <c r="P70" s="76">
        <v>208573</v>
      </c>
      <c r="Q70" s="77" t="s">
        <v>98</v>
      </c>
      <c r="R70" s="79">
        <v>1323</v>
      </c>
      <c r="S70" s="77" t="s">
        <v>98</v>
      </c>
      <c r="T70" s="78">
        <v>-76.3</v>
      </c>
      <c r="U70" s="94"/>
      <c r="V70" s="76">
        <v>388976</v>
      </c>
      <c r="W70" s="77" t="s">
        <v>98</v>
      </c>
      <c r="X70" s="79">
        <v>16000</v>
      </c>
      <c r="Y70" s="77" t="s">
        <v>98</v>
      </c>
      <c r="Z70" s="78">
        <v>-15.6</v>
      </c>
      <c r="AA70" s="94"/>
      <c r="AB70" s="76">
        <v>186324</v>
      </c>
      <c r="AC70" s="77" t="s">
        <v>98</v>
      </c>
      <c r="AD70" s="79">
        <v>22267.8</v>
      </c>
      <c r="AE70" s="77" t="s">
        <v>98</v>
      </c>
      <c r="AF70" s="78">
        <v>-10.9</v>
      </c>
      <c r="AG70" s="94"/>
      <c r="AH70" s="76">
        <v>111169</v>
      </c>
      <c r="AI70" s="77" t="s">
        <v>98</v>
      </c>
      <c r="AJ70" s="79">
        <v>729</v>
      </c>
      <c r="AK70" s="77" t="s">
        <v>98</v>
      </c>
      <c r="AL70" s="78">
        <v>-17.100000000000001</v>
      </c>
      <c r="AM70" s="94"/>
      <c r="AN70" s="76">
        <v>264807</v>
      </c>
      <c r="AO70" s="77" t="s">
        <v>98</v>
      </c>
      <c r="AP70" s="79">
        <v>2244.9</v>
      </c>
      <c r="AQ70" s="77" t="s">
        <v>98</v>
      </c>
      <c r="AR70" s="78">
        <v>27.5</v>
      </c>
    </row>
    <row r="71" spans="1:44" ht="17.5" customHeight="1" x14ac:dyDescent="0.55000000000000004">
      <c r="A71" s="89" t="s">
        <v>60</v>
      </c>
      <c r="B71" s="90" t="s">
        <v>7</v>
      </c>
      <c r="C71" s="75"/>
      <c r="D71" s="76">
        <v>1853545</v>
      </c>
      <c r="E71" s="77" t="s">
        <v>98</v>
      </c>
      <c r="F71" s="79">
        <v>1680</v>
      </c>
      <c r="G71" s="77" t="s">
        <v>98</v>
      </c>
      <c r="H71" s="78">
        <v>-27.7</v>
      </c>
      <c r="I71" s="94"/>
      <c r="J71" s="84">
        <v>626830</v>
      </c>
      <c r="K71" s="77" t="s">
        <v>98</v>
      </c>
      <c r="L71" s="79">
        <v>2975.1</v>
      </c>
      <c r="M71" s="77" t="s">
        <v>98</v>
      </c>
      <c r="N71" s="78">
        <v>11.6</v>
      </c>
      <c r="O71" s="94"/>
      <c r="P71" s="76">
        <v>313328</v>
      </c>
      <c r="Q71" s="77" t="s">
        <v>98</v>
      </c>
      <c r="R71" s="79">
        <v>2016.7</v>
      </c>
      <c r="S71" s="77" t="s">
        <v>98</v>
      </c>
      <c r="T71" s="78">
        <v>-70.2</v>
      </c>
      <c r="U71" s="94"/>
      <c r="V71" s="76">
        <v>422356</v>
      </c>
      <c r="W71" s="77" t="s">
        <v>98</v>
      </c>
      <c r="X71" s="79">
        <v>10606.1</v>
      </c>
      <c r="Y71" s="77" t="s">
        <v>98</v>
      </c>
      <c r="Z71" s="78">
        <v>-8</v>
      </c>
      <c r="AA71" s="94"/>
      <c r="AB71" s="76">
        <v>216413</v>
      </c>
      <c r="AC71" s="77" t="s">
        <v>98</v>
      </c>
      <c r="AD71" s="79">
        <v>19736.2</v>
      </c>
      <c r="AE71" s="77" t="s">
        <v>98</v>
      </c>
      <c r="AF71" s="78">
        <v>-0.2</v>
      </c>
      <c r="AG71" s="94"/>
      <c r="AH71" s="76">
        <v>164266</v>
      </c>
      <c r="AI71" s="77" t="s">
        <v>98</v>
      </c>
      <c r="AJ71" s="79">
        <v>756.6</v>
      </c>
      <c r="AK71" s="77" t="s">
        <v>98</v>
      </c>
      <c r="AL71" s="78">
        <v>-7.7</v>
      </c>
      <c r="AM71" s="94"/>
      <c r="AN71" s="76">
        <v>249050</v>
      </c>
      <c r="AO71" s="77" t="s">
        <v>98</v>
      </c>
      <c r="AP71" s="79">
        <v>1424.5</v>
      </c>
      <c r="AQ71" s="77" t="s">
        <v>98</v>
      </c>
      <c r="AR71" s="78">
        <v>27</v>
      </c>
    </row>
    <row r="72" spans="1:44" ht="17.5" customHeight="1" x14ac:dyDescent="0.55000000000000004">
      <c r="A72" s="89" t="s">
        <v>60</v>
      </c>
      <c r="B72" s="90" t="s">
        <v>8</v>
      </c>
      <c r="C72" s="75"/>
      <c r="D72" s="76">
        <v>1776457</v>
      </c>
      <c r="E72" s="77" t="s">
        <v>98</v>
      </c>
      <c r="F72" s="79">
        <v>1328.3</v>
      </c>
      <c r="G72" s="77" t="s">
        <v>98</v>
      </c>
      <c r="H72" s="78">
        <v>-17.600000000000001</v>
      </c>
      <c r="I72" s="94"/>
      <c r="J72" s="84">
        <v>569092</v>
      </c>
      <c r="K72" s="77" t="s">
        <v>98</v>
      </c>
      <c r="L72" s="79">
        <v>1895.8</v>
      </c>
      <c r="M72" s="77" t="s">
        <v>98</v>
      </c>
      <c r="N72" s="78">
        <v>84.3</v>
      </c>
      <c r="O72" s="94"/>
      <c r="P72" s="76">
        <v>364228</v>
      </c>
      <c r="Q72" s="77" t="s">
        <v>98</v>
      </c>
      <c r="R72" s="79">
        <v>2853.5</v>
      </c>
      <c r="S72" s="77" t="s">
        <v>98</v>
      </c>
      <c r="T72" s="78">
        <v>-63.6</v>
      </c>
      <c r="U72" s="94"/>
      <c r="V72" s="76">
        <v>396346</v>
      </c>
      <c r="W72" s="77" t="s">
        <v>98</v>
      </c>
      <c r="X72" s="79">
        <v>7815.8</v>
      </c>
      <c r="Y72" s="77" t="s">
        <v>98</v>
      </c>
      <c r="Z72" s="78">
        <v>-5.7</v>
      </c>
      <c r="AA72" s="94"/>
      <c r="AB72" s="76">
        <v>206267</v>
      </c>
      <c r="AC72" s="77" t="s">
        <v>98</v>
      </c>
      <c r="AD72" s="79">
        <v>15778.9</v>
      </c>
      <c r="AE72" s="77" t="s">
        <v>98</v>
      </c>
      <c r="AF72" s="78">
        <v>8.4</v>
      </c>
      <c r="AG72" s="94"/>
      <c r="AH72" s="76">
        <v>154174</v>
      </c>
      <c r="AI72" s="77" t="s">
        <v>98</v>
      </c>
      <c r="AJ72" s="79">
        <v>636.70000000000005</v>
      </c>
      <c r="AK72" s="77" t="s">
        <v>98</v>
      </c>
      <c r="AL72" s="78">
        <v>-6.7</v>
      </c>
      <c r="AM72" s="94"/>
      <c r="AN72" s="76">
        <v>184889</v>
      </c>
      <c r="AO72" s="77" t="s">
        <v>98</v>
      </c>
      <c r="AP72" s="79">
        <v>891.6</v>
      </c>
      <c r="AQ72" s="77" t="s">
        <v>98</v>
      </c>
      <c r="AR72" s="78">
        <v>21.7</v>
      </c>
    </row>
    <row r="73" spans="1:44" ht="17.5" customHeight="1" x14ac:dyDescent="0.55000000000000004">
      <c r="A73" s="89" t="s">
        <v>60</v>
      </c>
      <c r="B73" s="90" t="s">
        <v>9</v>
      </c>
      <c r="C73" s="75"/>
      <c r="D73" s="76">
        <v>1725709</v>
      </c>
      <c r="E73" s="77" t="s">
        <v>98</v>
      </c>
      <c r="F73" s="78">
        <v>1093.9000000000001</v>
      </c>
      <c r="G73" s="77" t="s">
        <v>98</v>
      </c>
      <c r="H73" s="78">
        <v>-5.6</v>
      </c>
      <c r="I73" s="94"/>
      <c r="J73" s="84">
        <v>570369</v>
      </c>
      <c r="K73" s="77" t="s">
        <v>98</v>
      </c>
      <c r="L73" s="79">
        <v>1640.8</v>
      </c>
      <c r="M73" s="77" t="s">
        <v>98</v>
      </c>
      <c r="N73" s="78">
        <v>183.4</v>
      </c>
      <c r="O73" s="94"/>
      <c r="P73" s="76">
        <v>325645</v>
      </c>
      <c r="Q73" s="77" t="s">
        <v>98</v>
      </c>
      <c r="R73" s="79">
        <v>1751.3</v>
      </c>
      <c r="S73" s="77" t="s">
        <v>98</v>
      </c>
      <c r="T73" s="78">
        <v>-60.2</v>
      </c>
      <c r="U73" s="94"/>
      <c r="V73" s="76">
        <v>385259</v>
      </c>
      <c r="W73" s="77" t="s">
        <v>98</v>
      </c>
      <c r="X73" s="79">
        <v>5602.5</v>
      </c>
      <c r="Y73" s="77" t="s">
        <v>98</v>
      </c>
      <c r="Z73" s="78">
        <v>2.4</v>
      </c>
      <c r="AA73" s="94"/>
      <c r="AB73" s="76">
        <v>151137</v>
      </c>
      <c r="AC73" s="77" t="s">
        <v>98</v>
      </c>
      <c r="AD73" s="79">
        <v>5251.9</v>
      </c>
      <c r="AE73" s="77" t="s">
        <v>98</v>
      </c>
      <c r="AF73" s="78">
        <v>-3.1</v>
      </c>
      <c r="AG73" s="94"/>
      <c r="AH73" s="76">
        <v>162660</v>
      </c>
      <c r="AI73" s="77" t="s">
        <v>98</v>
      </c>
      <c r="AJ73" s="79">
        <v>418.5</v>
      </c>
      <c r="AK73" s="77" t="s">
        <v>98</v>
      </c>
      <c r="AL73" s="78">
        <v>-13.7</v>
      </c>
      <c r="AM73" s="94"/>
      <c r="AN73" s="76">
        <v>208316</v>
      </c>
      <c r="AO73" s="77" t="s">
        <v>98</v>
      </c>
      <c r="AP73" s="79">
        <v>867.9</v>
      </c>
      <c r="AQ73" s="77" t="s">
        <v>98</v>
      </c>
      <c r="AR73" s="78">
        <v>27.4</v>
      </c>
    </row>
    <row r="74" spans="1:44" ht="17.5" customHeight="1" x14ac:dyDescent="0.55000000000000004">
      <c r="A74" s="89" t="s">
        <v>60</v>
      </c>
      <c r="B74" s="90" t="s">
        <v>10</v>
      </c>
      <c r="C74" s="75"/>
      <c r="D74" s="76">
        <v>1942257</v>
      </c>
      <c r="E74" s="77" t="s">
        <v>98</v>
      </c>
      <c r="F74" s="78">
        <v>445.8</v>
      </c>
      <c r="G74" s="77" t="s">
        <v>98</v>
      </c>
      <c r="H74" s="78">
        <v>-0.9</v>
      </c>
      <c r="I74" s="94"/>
      <c r="J74" s="84">
        <v>631124</v>
      </c>
      <c r="K74" s="77" t="s">
        <v>98</v>
      </c>
      <c r="L74" s="79">
        <v>413.3</v>
      </c>
      <c r="M74" s="77" t="s">
        <v>98</v>
      </c>
      <c r="N74" s="78">
        <v>219.9</v>
      </c>
      <c r="O74" s="94"/>
      <c r="P74" s="76">
        <v>256371</v>
      </c>
      <c r="Q74" s="77" t="s">
        <v>98</v>
      </c>
      <c r="R74" s="79">
        <v>1092.5</v>
      </c>
      <c r="S74" s="77" t="s">
        <v>98</v>
      </c>
      <c r="T74" s="78">
        <v>-64.900000000000006</v>
      </c>
      <c r="U74" s="94"/>
      <c r="V74" s="76">
        <v>424857</v>
      </c>
      <c r="W74" s="77" t="s">
        <v>98</v>
      </c>
      <c r="X74" s="79">
        <v>1112.9000000000001</v>
      </c>
      <c r="Y74" s="77" t="s">
        <v>98</v>
      </c>
      <c r="Z74" s="78">
        <v>2.7</v>
      </c>
      <c r="AA74" s="94"/>
      <c r="AB74" s="76">
        <v>179316</v>
      </c>
      <c r="AC74" s="77" t="s">
        <v>98</v>
      </c>
      <c r="AD74" s="79">
        <v>394.8</v>
      </c>
      <c r="AE74" s="77" t="s">
        <v>98</v>
      </c>
      <c r="AF74" s="78">
        <v>-0.7</v>
      </c>
      <c r="AG74" s="94"/>
      <c r="AH74" s="76">
        <v>206637</v>
      </c>
      <c r="AI74" s="77" t="s">
        <v>98</v>
      </c>
      <c r="AJ74" s="79">
        <v>255.5</v>
      </c>
      <c r="AK74" s="77" t="s">
        <v>98</v>
      </c>
      <c r="AL74" s="78">
        <v>-16.7</v>
      </c>
      <c r="AM74" s="94"/>
      <c r="AN74" s="76">
        <v>278309</v>
      </c>
      <c r="AO74" s="77" t="s">
        <v>98</v>
      </c>
      <c r="AP74" s="79">
        <v>324.10000000000002</v>
      </c>
      <c r="AQ74" s="77" t="s">
        <v>98</v>
      </c>
      <c r="AR74" s="78">
        <v>39.1</v>
      </c>
    </row>
    <row r="75" spans="1:44" ht="17.5" customHeight="1" x14ac:dyDescent="0.55000000000000004">
      <c r="A75" s="89" t="s">
        <v>60</v>
      </c>
      <c r="B75" s="90" t="s">
        <v>11</v>
      </c>
      <c r="C75" s="75"/>
      <c r="D75" s="76">
        <v>1976513</v>
      </c>
      <c r="E75" s="77" t="s">
        <v>98</v>
      </c>
      <c r="F75" s="78">
        <v>167.8</v>
      </c>
      <c r="G75" s="77" t="s">
        <v>98</v>
      </c>
      <c r="H75" s="78">
        <v>-2</v>
      </c>
      <c r="I75" s="94"/>
      <c r="J75" s="84">
        <v>649877</v>
      </c>
      <c r="K75" s="77" t="s">
        <v>98</v>
      </c>
      <c r="L75" s="79">
        <v>106</v>
      </c>
      <c r="M75" s="77" t="s">
        <v>98</v>
      </c>
      <c r="N75" s="78">
        <v>216.9</v>
      </c>
      <c r="O75" s="94"/>
      <c r="P75" s="76">
        <v>258343</v>
      </c>
      <c r="Q75" s="77" t="s">
        <v>98</v>
      </c>
      <c r="R75" s="79">
        <v>1129.3</v>
      </c>
      <c r="S75" s="77" t="s">
        <v>98</v>
      </c>
      <c r="T75" s="78">
        <v>-65.599999999999994</v>
      </c>
      <c r="U75" s="94"/>
      <c r="V75" s="76">
        <v>403498</v>
      </c>
      <c r="W75" s="77" t="s">
        <v>98</v>
      </c>
      <c r="X75" s="79">
        <v>305.39999999999998</v>
      </c>
      <c r="Y75" s="77" t="s">
        <v>98</v>
      </c>
      <c r="Z75" s="78">
        <v>2.9</v>
      </c>
      <c r="AA75" s="94"/>
      <c r="AB75" s="76">
        <v>200428</v>
      </c>
      <c r="AC75" s="77" t="s">
        <v>98</v>
      </c>
      <c r="AD75" s="79">
        <v>141.5</v>
      </c>
      <c r="AE75" s="77" t="s">
        <v>98</v>
      </c>
      <c r="AF75" s="78">
        <v>0.4</v>
      </c>
      <c r="AG75" s="94"/>
      <c r="AH75" s="76">
        <v>148773</v>
      </c>
      <c r="AI75" s="77" t="s">
        <v>98</v>
      </c>
      <c r="AJ75" s="79">
        <v>126.9</v>
      </c>
      <c r="AK75" s="77" t="s">
        <v>98</v>
      </c>
      <c r="AL75" s="78">
        <v>-10.199999999999999</v>
      </c>
      <c r="AM75" s="94"/>
      <c r="AN75" s="76">
        <v>235252</v>
      </c>
      <c r="AO75" s="77" t="s">
        <v>98</v>
      </c>
      <c r="AP75" s="79">
        <v>128.80000000000001</v>
      </c>
      <c r="AQ75" s="77" t="s">
        <v>98</v>
      </c>
      <c r="AR75" s="78">
        <v>23.6</v>
      </c>
    </row>
    <row r="76" spans="1:44" ht="17.5" customHeight="1" x14ac:dyDescent="0.55000000000000004">
      <c r="A76" s="89" t="s">
        <v>60</v>
      </c>
      <c r="B76" s="90" t="s">
        <v>12</v>
      </c>
      <c r="C76" s="75"/>
      <c r="D76" s="76">
        <v>2286450</v>
      </c>
      <c r="E76" s="77" t="s">
        <v>98</v>
      </c>
      <c r="F76" s="78">
        <v>103.9</v>
      </c>
      <c r="G76" s="77" t="s">
        <v>98</v>
      </c>
      <c r="H76" s="78">
        <v>7.8</v>
      </c>
      <c r="I76" s="94"/>
      <c r="J76" s="84">
        <v>782726</v>
      </c>
      <c r="K76" s="77" t="s">
        <v>98</v>
      </c>
      <c r="L76" s="79">
        <v>71.599999999999994</v>
      </c>
      <c r="M76" s="77" t="s">
        <v>98</v>
      </c>
      <c r="N76" s="78">
        <v>215.7</v>
      </c>
      <c r="O76" s="94"/>
      <c r="P76" s="76">
        <v>312474</v>
      </c>
      <c r="Q76" s="77" t="s">
        <v>98</v>
      </c>
      <c r="R76" s="79">
        <v>830.9</v>
      </c>
      <c r="S76" s="77" t="s">
        <v>98</v>
      </c>
      <c r="T76" s="78">
        <v>-56</v>
      </c>
      <c r="U76" s="94"/>
      <c r="V76" s="76">
        <v>399500</v>
      </c>
      <c r="W76" s="77" t="s">
        <v>98</v>
      </c>
      <c r="X76" s="79">
        <v>134.80000000000001</v>
      </c>
      <c r="Y76" s="77" t="s">
        <v>98</v>
      </c>
      <c r="Z76" s="78">
        <v>14.7</v>
      </c>
      <c r="AA76" s="94"/>
      <c r="AB76" s="76">
        <v>251080</v>
      </c>
      <c r="AC76" s="77" t="s">
        <v>98</v>
      </c>
      <c r="AD76" s="79">
        <v>77.7</v>
      </c>
      <c r="AE76" s="77" t="s">
        <v>98</v>
      </c>
      <c r="AF76" s="78">
        <v>0.6</v>
      </c>
      <c r="AG76" s="94"/>
      <c r="AH76" s="76">
        <v>104259</v>
      </c>
      <c r="AI76" s="77" t="s">
        <v>98</v>
      </c>
      <c r="AJ76" s="79">
        <v>67.3</v>
      </c>
      <c r="AK76" s="77" t="s">
        <v>98</v>
      </c>
      <c r="AL76" s="78">
        <v>-15.7</v>
      </c>
      <c r="AM76" s="94"/>
      <c r="AN76" s="76">
        <v>230076</v>
      </c>
      <c r="AO76" s="77"/>
      <c r="AP76" s="79">
        <v>72.7</v>
      </c>
      <c r="AQ76" s="77" t="s">
        <v>98</v>
      </c>
      <c r="AR76" s="78">
        <v>22.8</v>
      </c>
    </row>
    <row r="77" spans="1:44" ht="17.5" customHeight="1" x14ac:dyDescent="0.55000000000000004">
      <c r="A77" s="89" t="s">
        <v>70</v>
      </c>
      <c r="B77" s="90" t="s">
        <v>1</v>
      </c>
      <c r="C77" s="75" t="s">
        <v>67</v>
      </c>
      <c r="D77" s="76">
        <v>2302455</v>
      </c>
      <c r="E77" s="77" t="s">
        <v>104</v>
      </c>
      <c r="F77" s="78">
        <v>82.2</v>
      </c>
      <c r="G77" s="77" t="s">
        <v>104</v>
      </c>
      <c r="H77" s="78">
        <v>-2.7</v>
      </c>
      <c r="I77" s="94" t="s">
        <v>67</v>
      </c>
      <c r="J77" s="84">
        <v>857039</v>
      </c>
      <c r="K77" s="77" t="s">
        <v>104</v>
      </c>
      <c r="L77" s="79">
        <v>51.6</v>
      </c>
      <c r="M77" s="77" t="s">
        <v>104</v>
      </c>
      <c r="N77" s="78">
        <v>10</v>
      </c>
      <c r="O77" s="94" t="s">
        <v>67</v>
      </c>
      <c r="P77" s="76">
        <v>416088</v>
      </c>
      <c r="Q77" s="77" t="s">
        <v>104</v>
      </c>
      <c r="R77" s="79">
        <v>1229.7</v>
      </c>
      <c r="S77" s="77" t="s">
        <v>104</v>
      </c>
      <c r="T77" s="78">
        <v>-44.8</v>
      </c>
      <c r="U77" s="94" t="s">
        <v>67</v>
      </c>
      <c r="V77" s="76">
        <v>492288</v>
      </c>
      <c r="W77" s="77" t="s">
        <v>104</v>
      </c>
      <c r="X77" s="79">
        <v>89.8</v>
      </c>
      <c r="Y77" s="77" t="s">
        <v>104</v>
      </c>
      <c r="Z77" s="78">
        <v>27</v>
      </c>
      <c r="AA77" s="94" t="s">
        <v>67</v>
      </c>
      <c r="AB77" s="76">
        <v>186300</v>
      </c>
      <c r="AC77" s="77" t="s">
        <v>104</v>
      </c>
      <c r="AD77" s="79">
        <v>22.6</v>
      </c>
      <c r="AE77" s="77" t="s">
        <v>104</v>
      </c>
      <c r="AF77" s="78">
        <v>20.7</v>
      </c>
      <c r="AG77" s="94" t="s">
        <v>67</v>
      </c>
      <c r="AH77" s="76">
        <v>87424</v>
      </c>
      <c r="AI77" s="77" t="s">
        <v>104</v>
      </c>
      <c r="AJ77" s="79">
        <v>46.2</v>
      </c>
      <c r="AK77" s="77" t="s">
        <v>104</v>
      </c>
      <c r="AL77" s="78">
        <v>-5.3</v>
      </c>
      <c r="AM77" s="94" t="s">
        <v>67</v>
      </c>
      <c r="AN77" s="76">
        <v>171728</v>
      </c>
      <c r="AO77" s="77" t="s">
        <v>104</v>
      </c>
      <c r="AP77" s="79">
        <v>56.2</v>
      </c>
      <c r="AQ77" s="77" t="s">
        <v>104</v>
      </c>
      <c r="AR77" s="78">
        <v>31.8</v>
      </c>
    </row>
    <row r="78" spans="1:44" ht="17.5" customHeight="1" x14ac:dyDescent="0.55000000000000004">
      <c r="A78" s="89" t="s">
        <v>70</v>
      </c>
      <c r="B78" s="90" t="s">
        <v>61</v>
      </c>
      <c r="C78" s="75"/>
      <c r="D78" s="76"/>
      <c r="E78" s="77" t="s">
        <v>98</v>
      </c>
      <c r="F78" s="78" t="s">
        <v>98</v>
      </c>
      <c r="G78" s="77" t="s">
        <v>98</v>
      </c>
      <c r="H78" s="78" t="s">
        <v>98</v>
      </c>
      <c r="I78" s="94" t="s">
        <v>66</v>
      </c>
      <c r="J78" s="84">
        <v>818500</v>
      </c>
      <c r="K78" s="77" t="s">
        <v>100</v>
      </c>
      <c r="L78" s="79">
        <v>43.9</v>
      </c>
      <c r="M78" s="77" t="s">
        <v>100</v>
      </c>
      <c r="N78" s="78">
        <v>14.3</v>
      </c>
      <c r="O78" s="94" t="s">
        <v>66</v>
      </c>
      <c r="P78" s="76">
        <v>459400</v>
      </c>
      <c r="Q78" s="77" t="s">
        <v>100</v>
      </c>
      <c r="R78" s="79">
        <v>1166.0999999999999</v>
      </c>
      <c r="S78" s="77" t="s">
        <v>100</v>
      </c>
      <c r="T78" s="78">
        <v>-36.5</v>
      </c>
      <c r="U78" s="94" t="s">
        <v>66</v>
      </c>
      <c r="V78" s="76">
        <v>502200</v>
      </c>
      <c r="W78" s="77" t="s">
        <v>100</v>
      </c>
      <c r="X78" s="79">
        <v>102.1</v>
      </c>
      <c r="Y78" s="77" t="s">
        <v>100</v>
      </c>
      <c r="Z78" s="78">
        <v>25.6</v>
      </c>
      <c r="AA78" s="94" t="s">
        <v>66</v>
      </c>
      <c r="AB78" s="76">
        <v>205900</v>
      </c>
      <c r="AC78" s="77" t="s">
        <v>100</v>
      </c>
      <c r="AD78" s="79">
        <v>72.400000000000006</v>
      </c>
      <c r="AE78" s="77" t="s">
        <v>100</v>
      </c>
      <c r="AF78" s="78">
        <v>14.8</v>
      </c>
      <c r="AG78" s="94"/>
      <c r="AH78" s="76"/>
      <c r="AI78" s="77" t="s">
        <v>98</v>
      </c>
      <c r="AJ78" s="79" t="s">
        <v>98</v>
      </c>
      <c r="AK78" s="77" t="s">
        <v>98</v>
      </c>
      <c r="AL78" s="78" t="s">
        <v>98</v>
      </c>
      <c r="AM78" s="94"/>
      <c r="AN78" s="76"/>
      <c r="AO78" s="77" t="s">
        <v>98</v>
      </c>
      <c r="AP78" s="79" t="s">
        <v>98</v>
      </c>
      <c r="AQ78" s="77" t="s">
        <v>98</v>
      </c>
      <c r="AR78" s="78" t="s">
        <v>98</v>
      </c>
    </row>
    <row r="79" spans="1:44" ht="17.5" customHeight="1" x14ac:dyDescent="0.55000000000000004">
      <c r="A79" s="89" t="s">
        <v>70</v>
      </c>
      <c r="B79" s="90" t="s">
        <v>3</v>
      </c>
      <c r="C79" s="75"/>
      <c r="D79" s="76"/>
      <c r="E79" s="77" t="s">
        <v>98</v>
      </c>
      <c r="F79" s="78" t="s">
        <v>98</v>
      </c>
      <c r="G79" s="77" t="s">
        <v>98</v>
      </c>
      <c r="H79" s="78" t="s">
        <v>98</v>
      </c>
      <c r="I79" s="94" t="s">
        <v>66</v>
      </c>
      <c r="J79" s="84">
        <v>663100</v>
      </c>
      <c r="K79" s="77" t="s">
        <v>100</v>
      </c>
      <c r="L79" s="79">
        <v>42</v>
      </c>
      <c r="M79" s="77" t="s">
        <v>100</v>
      </c>
      <c r="N79" s="78">
        <v>13.2</v>
      </c>
      <c r="O79" s="94" t="s">
        <v>66</v>
      </c>
      <c r="P79" s="76">
        <v>452400</v>
      </c>
      <c r="Q79" s="77" t="s">
        <v>100</v>
      </c>
      <c r="R79" s="79">
        <v>496.7</v>
      </c>
      <c r="S79" s="77" t="s">
        <v>100</v>
      </c>
      <c r="T79" s="78">
        <v>-34.6</v>
      </c>
      <c r="U79" s="94" t="s">
        <v>66</v>
      </c>
      <c r="V79" s="76">
        <v>484400</v>
      </c>
      <c r="W79" s="77" t="s">
        <v>100</v>
      </c>
      <c r="X79" s="79">
        <v>73.7</v>
      </c>
      <c r="Y79" s="77" t="s">
        <v>100</v>
      </c>
      <c r="Z79" s="78">
        <v>20.399999999999999</v>
      </c>
      <c r="AA79" s="94" t="s">
        <v>66</v>
      </c>
      <c r="AB79" s="76">
        <v>231400</v>
      </c>
      <c r="AC79" s="77" t="s">
        <v>100</v>
      </c>
      <c r="AD79" s="79">
        <v>59.7</v>
      </c>
      <c r="AE79" s="77" t="s">
        <v>100</v>
      </c>
      <c r="AF79" s="78">
        <v>35</v>
      </c>
      <c r="AG79" s="94"/>
      <c r="AH79" s="76"/>
      <c r="AI79" s="77" t="s">
        <v>98</v>
      </c>
      <c r="AJ79" s="79" t="s">
        <v>98</v>
      </c>
      <c r="AK79" s="77" t="s">
        <v>98</v>
      </c>
      <c r="AL79" s="78" t="s">
        <v>98</v>
      </c>
      <c r="AM79" s="94"/>
      <c r="AN79" s="76"/>
      <c r="AO79" s="77" t="s">
        <v>98</v>
      </c>
      <c r="AP79" s="79" t="s">
        <v>98</v>
      </c>
      <c r="AQ79" s="77" t="s">
        <v>98</v>
      </c>
      <c r="AR79" s="78" t="s">
        <v>98</v>
      </c>
    </row>
    <row r="81" spans="1:44" ht="38.25" customHeight="1" x14ac:dyDescent="0.55000000000000004">
      <c r="A81" s="113" t="s">
        <v>38</v>
      </c>
      <c r="B81" s="113"/>
      <c r="C81" s="116" t="s">
        <v>52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</row>
    <row r="82" spans="1:44" ht="18.75" customHeight="1" x14ac:dyDescent="0.55000000000000004">
      <c r="A82" s="115" t="s">
        <v>53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</row>
  </sheetData>
  <mergeCells count="3">
    <mergeCell ref="A81:B81"/>
    <mergeCell ref="C81:AR81"/>
    <mergeCell ref="A82:AR82"/>
  </mergeCells>
  <phoneticPr fontId="2"/>
  <pageMargins left="0.39370078740157483" right="0.39370078740157483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P81"/>
  <sheetViews>
    <sheetView zoomScaleNormal="100" workbookViewId="0">
      <pane xSplit="2" ySplit="4" topLeftCell="C5" activePane="bottomRight" state="frozen"/>
      <selection activeCell="B73" sqref="B73"/>
      <selection pane="topRight" activeCell="B73" sqref="B73"/>
      <selection pane="bottomLeft" activeCell="B73" sqref="B73"/>
      <selection pane="bottomRight" activeCell="D5" sqref="D5"/>
    </sheetView>
  </sheetViews>
  <sheetFormatPr defaultColWidth="9" defaultRowHeight="17.5" x14ac:dyDescent="0.55000000000000004"/>
  <cols>
    <col min="1" max="1" width="8.75" style="3" customWidth="1"/>
    <col min="2" max="2" width="5.83203125" style="3" bestFit="1" customWidth="1"/>
    <col min="3" max="3" width="2.83203125" style="3" customWidth="1"/>
    <col min="4" max="4" width="14.08203125" style="3" customWidth="1"/>
    <col min="5" max="5" width="2.83203125" style="3" customWidth="1"/>
    <col min="6" max="6" width="14.08203125" style="3" customWidth="1"/>
    <col min="7" max="7" width="2.83203125" style="3" customWidth="1"/>
    <col min="8" max="8" width="14.08203125" style="3" customWidth="1"/>
    <col min="9" max="9" width="2.83203125" style="3" customWidth="1"/>
    <col min="10" max="10" width="14.08203125" style="3" customWidth="1"/>
    <col min="11" max="11" width="2.83203125" style="3" customWidth="1"/>
    <col min="12" max="12" width="14.08203125" style="3" customWidth="1"/>
    <col min="13" max="13" width="2.83203125" style="3" customWidth="1"/>
    <col min="14" max="14" width="14.08203125" style="3" customWidth="1"/>
    <col min="15" max="15" width="2.83203125" style="3" customWidth="1"/>
    <col min="16" max="16" width="14.08203125" style="3" customWidth="1"/>
    <col min="17" max="18" width="9" style="3" customWidth="1"/>
    <col min="19" max="16384" width="9" style="3"/>
  </cols>
  <sheetData>
    <row r="1" spans="1:16" x14ac:dyDescent="0.6">
      <c r="A1" s="1" t="s">
        <v>43</v>
      </c>
    </row>
    <row r="2" spans="1:16" s="1" customFormat="1" x14ac:dyDescent="0.6">
      <c r="E2" s="3"/>
      <c r="F2" s="3"/>
    </row>
    <row r="3" spans="1:16" x14ac:dyDescent="0.55000000000000004">
      <c r="A3" s="11"/>
      <c r="B3" s="12"/>
      <c r="C3" s="19" t="s">
        <v>18</v>
      </c>
      <c r="D3" s="19"/>
      <c r="E3" s="4"/>
      <c r="F3" s="4"/>
      <c r="G3" s="4"/>
      <c r="H3" s="5"/>
      <c r="I3" s="19" t="s">
        <v>31</v>
      </c>
      <c r="J3" s="19"/>
      <c r="K3" s="4"/>
      <c r="L3" s="4"/>
      <c r="M3" s="4"/>
      <c r="N3" s="5"/>
      <c r="O3" s="22" t="s">
        <v>32</v>
      </c>
      <c r="P3" s="22"/>
    </row>
    <row r="4" spans="1:16" s="15" customFormat="1" x14ac:dyDescent="0.55000000000000004">
      <c r="A4" s="13"/>
      <c r="B4" s="14"/>
      <c r="C4" s="19" t="s">
        <v>34</v>
      </c>
      <c r="D4" s="5"/>
      <c r="E4" s="19" t="s">
        <v>28</v>
      </c>
      <c r="F4" s="5"/>
      <c r="G4" s="19" t="s">
        <v>29</v>
      </c>
      <c r="H4" s="5"/>
      <c r="I4" s="19" t="s">
        <v>34</v>
      </c>
      <c r="J4" s="5"/>
      <c r="K4" s="19" t="s">
        <v>28</v>
      </c>
      <c r="L4" s="5"/>
      <c r="M4" s="19" t="s">
        <v>29</v>
      </c>
      <c r="N4" s="5"/>
      <c r="O4" s="19" t="s">
        <v>35</v>
      </c>
      <c r="P4" s="5"/>
    </row>
    <row r="5" spans="1:16" ht="17.5" customHeight="1" x14ac:dyDescent="0.55000000000000004">
      <c r="A5" s="89" t="s">
        <v>0</v>
      </c>
      <c r="B5" s="90" t="s">
        <v>1</v>
      </c>
      <c r="C5" s="75"/>
      <c r="D5" s="76">
        <v>3796.442</v>
      </c>
      <c r="E5" s="77" t="s">
        <v>98</v>
      </c>
      <c r="F5" s="78">
        <v>3.1850461071477554</v>
      </c>
      <c r="G5" s="77" t="s">
        <v>98</v>
      </c>
      <c r="H5" s="78">
        <v>-11.058503150191243</v>
      </c>
      <c r="I5" s="75"/>
      <c r="J5" s="76">
        <v>679.26800000000003</v>
      </c>
      <c r="K5" s="77" t="s">
        <v>98</v>
      </c>
      <c r="L5" s="78">
        <v>6.8241399646156822</v>
      </c>
      <c r="M5" s="77" t="s">
        <v>98</v>
      </c>
      <c r="N5" s="78">
        <v>-26.236917376677468</v>
      </c>
      <c r="O5" s="77" t="s">
        <v>98</v>
      </c>
      <c r="P5" s="80">
        <v>17.899999999999999</v>
      </c>
    </row>
    <row r="6" spans="1:16" ht="17.5" customHeight="1" x14ac:dyDescent="0.55000000000000004">
      <c r="A6" s="89" t="s">
        <v>0</v>
      </c>
      <c r="B6" s="90" t="s">
        <v>2</v>
      </c>
      <c r="C6" s="75"/>
      <c r="D6" s="76">
        <v>3889.9650000000001</v>
      </c>
      <c r="E6" s="77" t="s">
        <v>98</v>
      </c>
      <c r="F6" s="78">
        <v>6.1043268588199595</v>
      </c>
      <c r="G6" s="77" t="s">
        <v>98</v>
      </c>
      <c r="H6" s="78">
        <v>-10.656378353660145</v>
      </c>
      <c r="I6" s="75"/>
      <c r="J6" s="76">
        <v>733.86599999999999</v>
      </c>
      <c r="K6" s="77" t="s">
        <v>98</v>
      </c>
      <c r="L6" s="78">
        <v>22.978362580939219</v>
      </c>
      <c r="M6" s="77" t="s">
        <v>98</v>
      </c>
      <c r="N6" s="78">
        <v>-20.887813744101877</v>
      </c>
      <c r="O6" s="77" t="s">
        <v>98</v>
      </c>
      <c r="P6" s="80">
        <v>18.899999999999999</v>
      </c>
    </row>
    <row r="7" spans="1:16" ht="17.5" customHeight="1" x14ac:dyDescent="0.55000000000000004">
      <c r="A7" s="89" t="s">
        <v>0</v>
      </c>
      <c r="B7" s="90" t="s">
        <v>3</v>
      </c>
      <c r="C7" s="75"/>
      <c r="D7" s="76">
        <v>4564.4859999999999</v>
      </c>
      <c r="E7" s="77" t="s">
        <v>98</v>
      </c>
      <c r="F7" s="78">
        <v>4.0627337542971986</v>
      </c>
      <c r="G7" s="77" t="s">
        <v>98</v>
      </c>
      <c r="H7" s="78">
        <v>-10.758549765775911</v>
      </c>
      <c r="I7" s="75"/>
      <c r="J7" s="76">
        <v>733.92</v>
      </c>
      <c r="K7" s="77" t="s">
        <v>98</v>
      </c>
      <c r="L7" s="78">
        <v>20.876731822044789</v>
      </c>
      <c r="M7" s="77" t="s">
        <v>98</v>
      </c>
      <c r="N7" s="78">
        <v>-22.867619471007572</v>
      </c>
      <c r="O7" s="77" t="s">
        <v>98</v>
      </c>
      <c r="P7" s="80">
        <v>16.100000000000001</v>
      </c>
    </row>
    <row r="8" spans="1:16" ht="17.5" customHeight="1" x14ac:dyDescent="0.55000000000000004">
      <c r="A8" s="89" t="s">
        <v>0</v>
      </c>
      <c r="B8" s="90" t="s">
        <v>4</v>
      </c>
      <c r="C8" s="75"/>
      <c r="D8" s="76">
        <v>4250.9269999999997</v>
      </c>
      <c r="E8" s="77" t="s">
        <v>98</v>
      </c>
      <c r="F8" s="78">
        <v>6.3924941822253629</v>
      </c>
      <c r="G8" s="77" t="s">
        <v>98</v>
      </c>
      <c r="H8" s="78">
        <v>-16.186249143068054</v>
      </c>
      <c r="I8" s="75" t="s">
        <v>98</v>
      </c>
      <c r="J8" s="76">
        <v>887.89</v>
      </c>
      <c r="K8" s="77" t="s">
        <v>98</v>
      </c>
      <c r="L8" s="78">
        <v>12.728897849633</v>
      </c>
      <c r="M8" s="77" t="s">
        <v>98</v>
      </c>
      <c r="N8" s="78">
        <v>-21.317597266333948</v>
      </c>
      <c r="O8" s="77" t="s">
        <v>98</v>
      </c>
      <c r="P8" s="80">
        <v>20.9</v>
      </c>
    </row>
    <row r="9" spans="1:16" ht="17.5" customHeight="1" x14ac:dyDescent="0.55000000000000004">
      <c r="A9" s="89" t="s">
        <v>0</v>
      </c>
      <c r="B9" s="90" t="s">
        <v>5</v>
      </c>
      <c r="C9" s="75"/>
      <c r="D9" s="76">
        <v>4444.5159999999996</v>
      </c>
      <c r="E9" s="77" t="s">
        <v>98</v>
      </c>
      <c r="F9" s="78">
        <v>3.3544436553459605</v>
      </c>
      <c r="G9" s="77" t="s">
        <v>98</v>
      </c>
      <c r="H9" s="78">
        <v>-13.535342216526033</v>
      </c>
      <c r="I9" s="75" t="s">
        <v>98</v>
      </c>
      <c r="J9" s="76">
        <v>780.95299999999997</v>
      </c>
      <c r="K9" s="77" t="s">
        <v>98</v>
      </c>
      <c r="L9" s="78">
        <v>20.027695636938162</v>
      </c>
      <c r="M9" s="77" t="s">
        <v>98</v>
      </c>
      <c r="N9" s="78">
        <v>-19.717565640750976</v>
      </c>
      <c r="O9" s="77" t="s">
        <v>98</v>
      </c>
      <c r="P9" s="80">
        <v>17.600000000000001</v>
      </c>
    </row>
    <row r="10" spans="1:16" ht="17.5" customHeight="1" x14ac:dyDescent="0.55000000000000004">
      <c r="A10" s="89" t="s">
        <v>0</v>
      </c>
      <c r="B10" s="90" t="s">
        <v>6</v>
      </c>
      <c r="C10" s="75"/>
      <c r="D10" s="76">
        <v>4140.6270000000004</v>
      </c>
      <c r="E10" s="77" t="s">
        <v>98</v>
      </c>
      <c r="F10" s="78">
        <v>8.0261728130947745</v>
      </c>
      <c r="G10" s="77" t="s">
        <v>98</v>
      </c>
      <c r="H10" s="78">
        <v>-9.6138015851862377</v>
      </c>
      <c r="I10" s="75" t="s">
        <v>98</v>
      </c>
      <c r="J10" s="76">
        <v>781.899</v>
      </c>
      <c r="K10" s="77" t="s">
        <v>98</v>
      </c>
      <c r="L10" s="78">
        <v>24.884044082414931</v>
      </c>
      <c r="M10" s="77" t="s">
        <v>98</v>
      </c>
      <c r="N10" s="78">
        <v>-18.441658956565092</v>
      </c>
      <c r="O10" s="77" t="s">
        <v>98</v>
      </c>
      <c r="P10" s="80">
        <v>18.899999999999999</v>
      </c>
    </row>
    <row r="11" spans="1:16" ht="17.5" customHeight="1" x14ac:dyDescent="0.55000000000000004">
      <c r="A11" s="89" t="s">
        <v>0</v>
      </c>
      <c r="B11" s="90" t="s">
        <v>7</v>
      </c>
      <c r="C11" s="75"/>
      <c r="D11" s="76">
        <v>4714.2860000000001</v>
      </c>
      <c r="E11" s="77" t="s">
        <v>98</v>
      </c>
      <c r="F11" s="78">
        <v>2.7362938506883694</v>
      </c>
      <c r="G11" s="77" t="s">
        <v>98</v>
      </c>
      <c r="H11" s="78">
        <v>-8.9563973176790483</v>
      </c>
      <c r="I11" s="75" t="s">
        <v>98</v>
      </c>
      <c r="J11" s="76">
        <v>911.39599999999996</v>
      </c>
      <c r="K11" s="77" t="s">
        <v>98</v>
      </c>
      <c r="L11" s="78">
        <v>21.457442399414688</v>
      </c>
      <c r="M11" s="77" t="s">
        <v>98</v>
      </c>
      <c r="N11" s="78">
        <v>-15.622497433205481</v>
      </c>
      <c r="O11" s="77" t="s">
        <v>98</v>
      </c>
      <c r="P11" s="80">
        <v>19.3</v>
      </c>
    </row>
    <row r="12" spans="1:16" ht="17.5" customHeight="1" x14ac:dyDescent="0.55000000000000004">
      <c r="A12" s="89" t="s">
        <v>0</v>
      </c>
      <c r="B12" s="90" t="s">
        <v>8</v>
      </c>
      <c r="C12" s="75"/>
      <c r="D12" s="76">
        <v>5971.5640000000003</v>
      </c>
      <c r="E12" s="77" t="s">
        <v>98</v>
      </c>
      <c r="F12" s="78">
        <v>5.1374263394468471</v>
      </c>
      <c r="G12" s="77" t="s">
        <v>98</v>
      </c>
      <c r="H12" s="78">
        <v>-5.5640917455218641</v>
      </c>
      <c r="I12" s="75" t="s">
        <v>98</v>
      </c>
      <c r="J12" s="76">
        <v>845.69299999999998</v>
      </c>
      <c r="K12" s="77" t="s">
        <v>98</v>
      </c>
      <c r="L12" s="78">
        <v>25.689499630671648</v>
      </c>
      <c r="M12" s="77" t="s">
        <v>98</v>
      </c>
      <c r="N12" s="78">
        <v>-10.852625742373874</v>
      </c>
      <c r="O12" s="77" t="s">
        <v>98</v>
      </c>
      <c r="P12" s="80">
        <v>14.2</v>
      </c>
    </row>
    <row r="13" spans="1:16" ht="17.5" customHeight="1" x14ac:dyDescent="0.55000000000000004">
      <c r="A13" s="89" t="s">
        <v>0</v>
      </c>
      <c r="B13" s="90" t="s">
        <v>9</v>
      </c>
      <c r="C13" s="75"/>
      <c r="D13" s="76">
        <v>4443.9889999999996</v>
      </c>
      <c r="E13" s="77" t="s">
        <v>98</v>
      </c>
      <c r="F13" s="78">
        <v>5.4029085961929439</v>
      </c>
      <c r="G13" s="77" t="s">
        <v>98</v>
      </c>
      <c r="H13" s="78">
        <v>-8.8622643722760159</v>
      </c>
      <c r="I13" s="75" t="s">
        <v>98</v>
      </c>
      <c r="J13" s="76">
        <v>680.45100000000002</v>
      </c>
      <c r="K13" s="77" t="s">
        <v>98</v>
      </c>
      <c r="L13" s="78">
        <v>14.575643892451097</v>
      </c>
      <c r="M13" s="77" t="s">
        <v>98</v>
      </c>
      <c r="N13" s="78">
        <v>-17.624933417267926</v>
      </c>
      <c r="O13" s="77" t="s">
        <v>98</v>
      </c>
      <c r="P13" s="80">
        <v>15.3</v>
      </c>
    </row>
    <row r="14" spans="1:16" ht="17.5" customHeight="1" x14ac:dyDescent="0.55000000000000004">
      <c r="A14" s="89" t="s">
        <v>0</v>
      </c>
      <c r="B14" s="90" t="s">
        <v>10</v>
      </c>
      <c r="C14" s="75"/>
      <c r="D14" s="76">
        <v>4658.2920000000004</v>
      </c>
      <c r="E14" s="77" t="s">
        <v>98</v>
      </c>
      <c r="F14" s="78">
        <v>6.2950907205273836</v>
      </c>
      <c r="G14" s="77" t="s">
        <v>98</v>
      </c>
      <c r="H14" s="78">
        <v>-6.9325323133447796</v>
      </c>
      <c r="I14" s="75" t="s">
        <v>98</v>
      </c>
      <c r="J14" s="76">
        <v>824.46</v>
      </c>
      <c r="K14" s="77" t="s">
        <v>98</v>
      </c>
      <c r="L14" s="78">
        <v>10.873678562351159</v>
      </c>
      <c r="M14" s="77" t="s">
        <v>98</v>
      </c>
      <c r="N14" s="78">
        <v>-19.659092459379337</v>
      </c>
      <c r="O14" s="77" t="s">
        <v>98</v>
      </c>
      <c r="P14" s="80">
        <v>17.7</v>
      </c>
    </row>
    <row r="15" spans="1:16" ht="17.5" customHeight="1" x14ac:dyDescent="0.55000000000000004">
      <c r="A15" s="89" t="s">
        <v>0</v>
      </c>
      <c r="B15" s="90" t="s">
        <v>11</v>
      </c>
      <c r="C15" s="75"/>
      <c r="D15" s="76">
        <v>4528.2650000000003</v>
      </c>
      <c r="E15" s="77" t="s">
        <v>98</v>
      </c>
      <c r="F15" s="78">
        <v>7.5344515185265379</v>
      </c>
      <c r="G15" s="77" t="s">
        <v>98</v>
      </c>
      <c r="H15" s="78">
        <v>-8.8134827324631715</v>
      </c>
      <c r="I15" s="75" t="s">
        <v>98</v>
      </c>
      <c r="J15" s="76">
        <v>760.90700000000004</v>
      </c>
      <c r="K15" s="77" t="s">
        <v>98</v>
      </c>
      <c r="L15" s="78">
        <v>19.643039650555608</v>
      </c>
      <c r="M15" s="77" t="s">
        <v>98</v>
      </c>
      <c r="N15" s="78">
        <v>-16.052391475352678</v>
      </c>
      <c r="O15" s="77" t="s">
        <v>98</v>
      </c>
      <c r="P15" s="80">
        <v>16.8</v>
      </c>
    </row>
    <row r="16" spans="1:16" ht="17.5" customHeight="1" x14ac:dyDescent="0.55000000000000004">
      <c r="A16" s="89" t="s">
        <v>0</v>
      </c>
      <c r="B16" s="90" t="s">
        <v>12</v>
      </c>
      <c r="C16" s="75"/>
      <c r="D16" s="76">
        <v>4396.7910000000002</v>
      </c>
      <c r="E16" s="77" t="s">
        <v>98</v>
      </c>
      <c r="F16" s="78">
        <v>9.3424468804711296</v>
      </c>
      <c r="G16" s="77" t="s">
        <v>98</v>
      </c>
      <c r="H16" s="78">
        <v>-6.7092142662544205</v>
      </c>
      <c r="I16" s="75" t="s">
        <v>98</v>
      </c>
      <c r="J16" s="76">
        <v>806.822</v>
      </c>
      <c r="K16" s="77" t="s">
        <v>98</v>
      </c>
      <c r="L16" s="78">
        <v>20.74576585717729</v>
      </c>
      <c r="M16" s="77" t="s">
        <v>98</v>
      </c>
      <c r="N16" s="78">
        <v>-12.13788356953529</v>
      </c>
      <c r="O16" s="77" t="s">
        <v>98</v>
      </c>
      <c r="P16" s="80">
        <v>18.399999999999999</v>
      </c>
    </row>
    <row r="17" spans="1:16" ht="17.5" customHeight="1" x14ac:dyDescent="0.55000000000000004">
      <c r="A17" s="89" t="s">
        <v>13</v>
      </c>
      <c r="B17" s="90" t="s">
        <v>1</v>
      </c>
      <c r="C17" s="75"/>
      <c r="D17" s="76">
        <v>4268.4709999999995</v>
      </c>
      <c r="E17" s="77" t="s">
        <v>98</v>
      </c>
      <c r="F17" s="78">
        <v>12.4</v>
      </c>
      <c r="G17" s="77" t="s">
        <v>98</v>
      </c>
      <c r="H17" s="78" t="s">
        <v>40</v>
      </c>
      <c r="I17" s="75" t="s">
        <v>98</v>
      </c>
      <c r="J17" s="76">
        <v>920.87800000000004</v>
      </c>
      <c r="K17" s="77" t="s">
        <v>98</v>
      </c>
      <c r="L17" s="78">
        <v>35.6</v>
      </c>
      <c r="M17" s="77" t="s">
        <v>98</v>
      </c>
      <c r="N17" s="78" t="s">
        <v>40</v>
      </c>
      <c r="O17" s="77" t="s">
        <v>98</v>
      </c>
      <c r="P17" s="80">
        <v>21.6</v>
      </c>
    </row>
    <row r="18" spans="1:16" ht="17.5" customHeight="1" x14ac:dyDescent="0.55000000000000004">
      <c r="A18" s="89" t="s">
        <v>13</v>
      </c>
      <c r="B18" s="90" t="s">
        <v>2</v>
      </c>
      <c r="C18" s="75"/>
      <c r="D18" s="76">
        <v>4353.9369999999999</v>
      </c>
      <c r="E18" s="77" t="s">
        <v>98</v>
      </c>
      <c r="F18" s="78">
        <v>11.9</v>
      </c>
      <c r="G18" s="77" t="s">
        <v>98</v>
      </c>
      <c r="H18" s="78" t="s">
        <v>40</v>
      </c>
      <c r="I18" s="75" t="s">
        <v>98</v>
      </c>
      <c r="J18" s="76">
        <v>927.62699999999995</v>
      </c>
      <c r="K18" s="77" t="s">
        <v>98</v>
      </c>
      <c r="L18" s="78">
        <v>26.4</v>
      </c>
      <c r="M18" s="77" t="s">
        <v>98</v>
      </c>
      <c r="N18" s="78" t="s">
        <v>40</v>
      </c>
      <c r="O18" s="77" t="s">
        <v>98</v>
      </c>
      <c r="P18" s="80">
        <v>21.3</v>
      </c>
    </row>
    <row r="19" spans="1:16" ht="17.5" customHeight="1" x14ac:dyDescent="0.55000000000000004">
      <c r="A19" s="89" t="s">
        <v>13</v>
      </c>
      <c r="B19" s="90" t="s">
        <v>3</v>
      </c>
      <c r="C19" s="75"/>
      <c r="D19" s="76">
        <v>5114.76</v>
      </c>
      <c r="E19" s="77" t="s">
        <v>98</v>
      </c>
      <c r="F19" s="78">
        <v>12.1</v>
      </c>
      <c r="G19" s="77" t="s">
        <v>98</v>
      </c>
      <c r="H19" s="78" t="s">
        <v>40</v>
      </c>
      <c r="I19" s="75" t="s">
        <v>98</v>
      </c>
      <c r="J19" s="76">
        <v>951.50699999999995</v>
      </c>
      <c r="K19" s="77" t="s">
        <v>98</v>
      </c>
      <c r="L19" s="78">
        <v>29.6</v>
      </c>
      <c r="M19" s="77" t="s">
        <v>98</v>
      </c>
      <c r="N19" s="78" t="s">
        <v>40</v>
      </c>
      <c r="O19" s="77" t="s">
        <v>98</v>
      </c>
      <c r="P19" s="80">
        <v>18.600000000000001</v>
      </c>
    </row>
    <row r="20" spans="1:16" ht="17.5" customHeight="1" x14ac:dyDescent="0.55000000000000004">
      <c r="A20" s="89" t="s">
        <v>13</v>
      </c>
      <c r="B20" s="90" t="s">
        <v>4</v>
      </c>
      <c r="C20" s="75"/>
      <c r="D20" s="76">
        <v>5071.8729999999996</v>
      </c>
      <c r="E20" s="77" t="s">
        <v>98</v>
      </c>
      <c r="F20" s="78">
        <v>19.3</v>
      </c>
      <c r="G20" s="77" t="s">
        <v>98</v>
      </c>
      <c r="H20" s="78" t="s">
        <v>40</v>
      </c>
      <c r="I20" s="75" t="s">
        <v>98</v>
      </c>
      <c r="J20" s="76">
        <v>1128.4480000000001</v>
      </c>
      <c r="K20" s="77" t="s">
        <v>98</v>
      </c>
      <c r="L20" s="78">
        <v>27.1</v>
      </c>
      <c r="M20" s="77" t="s">
        <v>98</v>
      </c>
      <c r="N20" s="78" t="s">
        <v>40</v>
      </c>
      <c r="O20" s="77" t="s">
        <v>98</v>
      </c>
      <c r="P20" s="80">
        <v>22.2</v>
      </c>
    </row>
    <row r="21" spans="1:16" ht="17.5" customHeight="1" x14ac:dyDescent="0.55000000000000004">
      <c r="A21" s="89" t="s">
        <v>13</v>
      </c>
      <c r="B21" s="90" t="s">
        <v>5</v>
      </c>
      <c r="C21" s="75"/>
      <c r="D21" s="76">
        <v>5140.2690000000002</v>
      </c>
      <c r="E21" s="77" t="s">
        <v>98</v>
      </c>
      <c r="F21" s="78">
        <v>15.7</v>
      </c>
      <c r="G21" s="77" t="s">
        <v>98</v>
      </c>
      <c r="H21" s="78" t="s">
        <v>40</v>
      </c>
      <c r="I21" s="75" t="s">
        <v>98</v>
      </c>
      <c r="J21" s="76">
        <v>972.75699999999995</v>
      </c>
      <c r="K21" s="77" t="s">
        <v>98</v>
      </c>
      <c r="L21" s="78">
        <v>24.6</v>
      </c>
      <c r="M21" s="77" t="s">
        <v>98</v>
      </c>
      <c r="N21" s="78" t="s">
        <v>40</v>
      </c>
      <c r="O21" s="77" t="s">
        <v>98</v>
      </c>
      <c r="P21" s="80">
        <v>18.899999999999999</v>
      </c>
    </row>
    <row r="22" spans="1:16" ht="17.5" customHeight="1" x14ac:dyDescent="0.55000000000000004">
      <c r="A22" s="89" t="s">
        <v>13</v>
      </c>
      <c r="B22" s="90" t="s">
        <v>6</v>
      </c>
      <c r="C22" s="75"/>
      <c r="D22" s="76">
        <v>4581.0389999999998</v>
      </c>
      <c r="E22" s="77" t="s">
        <v>98</v>
      </c>
      <c r="F22" s="78">
        <v>10.6</v>
      </c>
      <c r="G22" s="77" t="s">
        <v>98</v>
      </c>
      <c r="H22" s="78" t="s">
        <v>40</v>
      </c>
      <c r="I22" s="75" t="s">
        <v>98</v>
      </c>
      <c r="J22" s="76">
        <v>958.69899999999996</v>
      </c>
      <c r="K22" s="77" t="s">
        <v>98</v>
      </c>
      <c r="L22" s="78">
        <v>22.6</v>
      </c>
      <c r="M22" s="77" t="s">
        <v>98</v>
      </c>
      <c r="N22" s="78" t="s">
        <v>40</v>
      </c>
      <c r="O22" s="77" t="s">
        <v>98</v>
      </c>
      <c r="P22" s="80">
        <v>20.9</v>
      </c>
    </row>
    <row r="23" spans="1:16" ht="17.5" customHeight="1" x14ac:dyDescent="0.55000000000000004">
      <c r="A23" s="89" t="s">
        <v>13</v>
      </c>
      <c r="B23" s="90" t="s">
        <v>7</v>
      </c>
      <c r="C23" s="75"/>
      <c r="D23" s="76">
        <v>5178.0529999999999</v>
      </c>
      <c r="E23" s="77" t="s">
        <v>98</v>
      </c>
      <c r="F23" s="78">
        <v>9.8000000000000007</v>
      </c>
      <c r="G23" s="77" t="s">
        <v>98</v>
      </c>
      <c r="H23" s="78" t="s">
        <v>40</v>
      </c>
      <c r="I23" s="75" t="s">
        <v>98</v>
      </c>
      <c r="J23" s="76">
        <v>1080.1410000000001</v>
      </c>
      <c r="K23" s="77" t="s">
        <v>98</v>
      </c>
      <c r="L23" s="78">
        <v>18.5</v>
      </c>
      <c r="M23" s="77" t="s">
        <v>98</v>
      </c>
      <c r="N23" s="78" t="s">
        <v>40</v>
      </c>
      <c r="O23" s="77" t="s">
        <v>98</v>
      </c>
      <c r="P23" s="80">
        <v>20.9</v>
      </c>
    </row>
    <row r="24" spans="1:16" ht="17.5" customHeight="1" x14ac:dyDescent="0.55000000000000004">
      <c r="A24" s="89" t="s">
        <v>13</v>
      </c>
      <c r="B24" s="90" t="s">
        <v>8</v>
      </c>
      <c r="C24" s="75"/>
      <c r="D24" s="76">
        <v>6323.4040000000005</v>
      </c>
      <c r="E24" s="77" t="s">
        <v>98</v>
      </c>
      <c r="F24" s="78">
        <v>5.9</v>
      </c>
      <c r="G24" s="77" t="s">
        <v>98</v>
      </c>
      <c r="H24" s="78" t="s">
        <v>40</v>
      </c>
      <c r="I24" s="75" t="s">
        <v>98</v>
      </c>
      <c r="J24" s="76">
        <v>948.64599999999996</v>
      </c>
      <c r="K24" s="77" t="s">
        <v>98</v>
      </c>
      <c r="L24" s="78">
        <v>12.2</v>
      </c>
      <c r="M24" s="77" t="s">
        <v>98</v>
      </c>
      <c r="N24" s="78" t="s">
        <v>40</v>
      </c>
      <c r="O24" s="77" t="s">
        <v>98</v>
      </c>
      <c r="P24" s="80">
        <v>15</v>
      </c>
    </row>
    <row r="25" spans="1:16" ht="17.5" customHeight="1" x14ac:dyDescent="0.55000000000000004">
      <c r="A25" s="89" t="s">
        <v>13</v>
      </c>
      <c r="B25" s="90" t="s">
        <v>9</v>
      </c>
      <c r="C25" s="75"/>
      <c r="D25" s="76">
        <v>4876.1239999999998</v>
      </c>
      <c r="E25" s="77" t="s">
        <v>98</v>
      </c>
      <c r="F25" s="78">
        <v>9.6999999999999993</v>
      </c>
      <c r="G25" s="77" t="s">
        <v>98</v>
      </c>
      <c r="H25" s="78" t="s">
        <v>40</v>
      </c>
      <c r="I25" s="75" t="s">
        <v>98</v>
      </c>
      <c r="J25" s="76">
        <v>826.04</v>
      </c>
      <c r="K25" s="77" t="s">
        <v>98</v>
      </c>
      <c r="L25" s="78">
        <v>21.4</v>
      </c>
      <c r="M25" s="77" t="s">
        <v>98</v>
      </c>
      <c r="N25" s="78" t="s">
        <v>40</v>
      </c>
      <c r="O25" s="77" t="s">
        <v>98</v>
      </c>
      <c r="P25" s="80">
        <v>16.899999999999999</v>
      </c>
    </row>
    <row r="26" spans="1:16" ht="17.5" customHeight="1" x14ac:dyDescent="0.55000000000000004">
      <c r="A26" s="89" t="s">
        <v>13</v>
      </c>
      <c r="B26" s="90" t="s">
        <v>10</v>
      </c>
      <c r="C26" s="75"/>
      <c r="D26" s="76">
        <v>5005.2849999999999</v>
      </c>
      <c r="E26" s="77" t="s">
        <v>98</v>
      </c>
      <c r="F26" s="78">
        <v>7.4</v>
      </c>
      <c r="G26" s="77" t="s">
        <v>98</v>
      </c>
      <c r="H26" s="78" t="s">
        <v>40</v>
      </c>
      <c r="I26" s="75" t="s">
        <v>98</v>
      </c>
      <c r="J26" s="76">
        <v>1026.202</v>
      </c>
      <c r="K26" s="77" t="s">
        <v>98</v>
      </c>
      <c r="L26" s="78">
        <v>24.5</v>
      </c>
      <c r="M26" s="77" t="s">
        <v>98</v>
      </c>
      <c r="N26" s="78" t="s">
        <v>40</v>
      </c>
      <c r="O26" s="77" t="s">
        <v>98</v>
      </c>
      <c r="P26" s="80">
        <v>20.5</v>
      </c>
    </row>
    <row r="27" spans="1:16" ht="17.5" customHeight="1" x14ac:dyDescent="0.55000000000000004">
      <c r="A27" s="89" t="s">
        <v>13</v>
      </c>
      <c r="B27" s="90" t="s">
        <v>11</v>
      </c>
      <c r="C27" s="75"/>
      <c r="D27" s="76">
        <v>4965.9369999999999</v>
      </c>
      <c r="E27" s="77" t="s">
        <v>98</v>
      </c>
      <c r="F27" s="78">
        <v>9.6999999999999993</v>
      </c>
      <c r="G27" s="77" t="s">
        <v>98</v>
      </c>
      <c r="H27" s="78" t="s">
        <v>40</v>
      </c>
      <c r="I27" s="75" t="s">
        <v>98</v>
      </c>
      <c r="J27" s="76">
        <v>906.40700000000004</v>
      </c>
      <c r="K27" s="77" t="s">
        <v>98</v>
      </c>
      <c r="L27" s="78">
        <v>19.100000000000001</v>
      </c>
      <c r="M27" s="77" t="s">
        <v>98</v>
      </c>
      <c r="N27" s="78" t="s">
        <v>40</v>
      </c>
      <c r="O27" s="77" t="s">
        <v>98</v>
      </c>
      <c r="P27" s="80">
        <v>18.3</v>
      </c>
    </row>
    <row r="28" spans="1:16" ht="17.5" customHeight="1" x14ac:dyDescent="0.55000000000000004">
      <c r="A28" s="89" t="s">
        <v>13</v>
      </c>
      <c r="B28" s="90" t="s">
        <v>12</v>
      </c>
      <c r="C28" s="75"/>
      <c r="D28" s="76">
        <v>4712.9960000000001</v>
      </c>
      <c r="E28" s="77" t="s">
        <v>98</v>
      </c>
      <c r="F28" s="78">
        <v>7.2</v>
      </c>
      <c r="G28" s="77" t="s">
        <v>98</v>
      </c>
      <c r="H28" s="78" t="s">
        <v>40</v>
      </c>
      <c r="I28" s="75" t="s">
        <v>98</v>
      </c>
      <c r="J28" s="76">
        <v>918.28200000000004</v>
      </c>
      <c r="K28" s="77" t="s">
        <v>98</v>
      </c>
      <c r="L28" s="78">
        <v>13.8</v>
      </c>
      <c r="M28" s="77" t="s">
        <v>98</v>
      </c>
      <c r="N28" s="78" t="s">
        <v>40</v>
      </c>
      <c r="O28" s="77" t="s">
        <v>98</v>
      </c>
      <c r="P28" s="80">
        <v>19.5</v>
      </c>
    </row>
    <row r="29" spans="1:16" ht="17.5" customHeight="1" x14ac:dyDescent="0.55000000000000004">
      <c r="A29" s="89" t="s">
        <v>14</v>
      </c>
      <c r="B29" s="90" t="s">
        <v>1</v>
      </c>
      <c r="C29" s="75"/>
      <c r="D29" s="76">
        <v>4696.1909999999998</v>
      </c>
      <c r="E29" s="77" t="s">
        <v>98</v>
      </c>
      <c r="F29" s="78">
        <v>10</v>
      </c>
      <c r="G29" s="77" t="s">
        <v>98</v>
      </c>
      <c r="H29" s="78">
        <v>10</v>
      </c>
      <c r="I29" s="75" t="s">
        <v>98</v>
      </c>
      <c r="J29" s="76">
        <v>1093.732</v>
      </c>
      <c r="K29" s="77" t="s">
        <v>98</v>
      </c>
      <c r="L29" s="78">
        <v>18.8</v>
      </c>
      <c r="M29" s="77" t="s">
        <v>98</v>
      </c>
      <c r="N29" s="78">
        <v>18.8</v>
      </c>
      <c r="O29" s="77" t="s">
        <v>98</v>
      </c>
      <c r="P29" s="80">
        <v>23.3</v>
      </c>
    </row>
    <row r="30" spans="1:16" ht="17.5" customHeight="1" x14ac:dyDescent="0.55000000000000004">
      <c r="A30" s="89" t="s">
        <v>14</v>
      </c>
      <c r="B30" s="90" t="s">
        <v>2</v>
      </c>
      <c r="C30" s="75"/>
      <c r="D30" s="76">
        <v>4081.6469999999999</v>
      </c>
      <c r="E30" s="77" t="s">
        <v>98</v>
      </c>
      <c r="F30" s="78">
        <v>-6.3</v>
      </c>
      <c r="G30" s="77" t="s">
        <v>98</v>
      </c>
      <c r="H30" s="78">
        <v>-6.3</v>
      </c>
      <c r="I30" s="75" t="s">
        <v>98</v>
      </c>
      <c r="J30" s="76">
        <v>547.04399999999998</v>
      </c>
      <c r="K30" s="77" t="s">
        <v>98</v>
      </c>
      <c r="L30" s="78">
        <v>-41</v>
      </c>
      <c r="M30" s="77" t="s">
        <v>98</v>
      </c>
      <c r="N30" s="78">
        <v>-41</v>
      </c>
      <c r="O30" s="77" t="s">
        <v>98</v>
      </c>
      <c r="P30" s="80">
        <v>13.4</v>
      </c>
    </row>
    <row r="31" spans="1:16" ht="17.5" customHeight="1" x14ac:dyDescent="0.55000000000000004">
      <c r="A31" s="89" t="s">
        <v>14</v>
      </c>
      <c r="B31" s="90" t="s">
        <v>3</v>
      </c>
      <c r="C31" s="75"/>
      <c r="D31" s="76">
        <v>2585.1729999999998</v>
      </c>
      <c r="E31" s="77" t="s">
        <v>98</v>
      </c>
      <c r="F31" s="78">
        <v>-49.5</v>
      </c>
      <c r="G31" s="77" t="s">
        <v>98</v>
      </c>
      <c r="H31" s="78">
        <v>-49.5</v>
      </c>
      <c r="I31" s="75" t="s">
        <v>98</v>
      </c>
      <c r="J31" s="76">
        <v>128.68600000000001</v>
      </c>
      <c r="K31" s="77" t="s">
        <v>98</v>
      </c>
      <c r="L31" s="78">
        <v>-86.5</v>
      </c>
      <c r="M31" s="77" t="s">
        <v>98</v>
      </c>
      <c r="N31" s="78">
        <v>-86.5</v>
      </c>
      <c r="O31" s="77" t="s">
        <v>98</v>
      </c>
      <c r="P31" s="80">
        <v>5</v>
      </c>
    </row>
    <row r="32" spans="1:16" ht="17.5" customHeight="1" x14ac:dyDescent="0.55000000000000004">
      <c r="A32" s="89" t="s">
        <v>14</v>
      </c>
      <c r="B32" s="90" t="s">
        <v>4</v>
      </c>
      <c r="C32" s="75"/>
      <c r="D32" s="76">
        <v>1080.7929999999999</v>
      </c>
      <c r="E32" s="77" t="s">
        <v>98</v>
      </c>
      <c r="F32" s="78">
        <v>-78.7</v>
      </c>
      <c r="G32" s="77" t="s">
        <v>98</v>
      </c>
      <c r="H32" s="78">
        <v>-78.7</v>
      </c>
      <c r="I32" s="75" t="s">
        <v>98</v>
      </c>
      <c r="J32" s="76">
        <v>24.768000000000001</v>
      </c>
      <c r="K32" s="77" t="s">
        <v>98</v>
      </c>
      <c r="L32" s="78">
        <v>-97.8</v>
      </c>
      <c r="M32" s="77" t="s">
        <v>98</v>
      </c>
      <c r="N32" s="78">
        <v>-97.8</v>
      </c>
      <c r="O32" s="77" t="s">
        <v>98</v>
      </c>
      <c r="P32" s="80">
        <v>2.2999999999999998</v>
      </c>
    </row>
    <row r="33" spans="1:16" ht="17.5" customHeight="1" x14ac:dyDescent="0.55000000000000004">
      <c r="A33" s="89" t="s">
        <v>14</v>
      </c>
      <c r="B33" s="90" t="s">
        <v>5</v>
      </c>
      <c r="C33" s="75"/>
      <c r="D33" s="76">
        <v>892.61800000000005</v>
      </c>
      <c r="E33" s="77" t="s">
        <v>98</v>
      </c>
      <c r="F33" s="78">
        <v>-82.6</v>
      </c>
      <c r="G33" s="77" t="s">
        <v>98</v>
      </c>
      <c r="H33" s="78">
        <v>-82.6</v>
      </c>
      <c r="I33" s="75" t="s">
        <v>98</v>
      </c>
      <c r="J33" s="76">
        <v>16.995000000000001</v>
      </c>
      <c r="K33" s="77" t="s">
        <v>98</v>
      </c>
      <c r="L33" s="78">
        <v>-98.3</v>
      </c>
      <c r="M33" s="77" t="s">
        <v>98</v>
      </c>
      <c r="N33" s="78">
        <v>-98.3</v>
      </c>
      <c r="O33" s="77" t="s">
        <v>98</v>
      </c>
      <c r="P33" s="80">
        <v>1.9</v>
      </c>
    </row>
    <row r="34" spans="1:16" ht="17.5" customHeight="1" x14ac:dyDescent="0.55000000000000004">
      <c r="A34" s="89" t="s">
        <v>14</v>
      </c>
      <c r="B34" s="90" t="s">
        <v>6</v>
      </c>
      <c r="C34" s="75"/>
      <c r="D34" s="76">
        <v>1577.9670000000001</v>
      </c>
      <c r="E34" s="77" t="s">
        <v>98</v>
      </c>
      <c r="F34" s="78">
        <v>-65.599999999999994</v>
      </c>
      <c r="G34" s="77" t="s">
        <v>98</v>
      </c>
      <c r="H34" s="78">
        <v>-65.599999999999994</v>
      </c>
      <c r="I34" s="75" t="s">
        <v>98</v>
      </c>
      <c r="J34" s="76">
        <v>20.045000000000002</v>
      </c>
      <c r="K34" s="77" t="s">
        <v>98</v>
      </c>
      <c r="L34" s="78">
        <v>-97.9</v>
      </c>
      <c r="M34" s="77" t="s">
        <v>98</v>
      </c>
      <c r="N34" s="78">
        <v>-97.9</v>
      </c>
      <c r="O34" s="77" t="s">
        <v>98</v>
      </c>
      <c r="P34" s="80">
        <v>1.3</v>
      </c>
    </row>
    <row r="35" spans="1:16" ht="17.5" customHeight="1" x14ac:dyDescent="0.55000000000000004">
      <c r="A35" s="89" t="s">
        <v>14</v>
      </c>
      <c r="B35" s="90" t="s">
        <v>7</v>
      </c>
      <c r="C35" s="75"/>
      <c r="D35" s="76">
        <v>2338.7620000000002</v>
      </c>
      <c r="E35" s="77" t="s">
        <v>98</v>
      </c>
      <c r="F35" s="78">
        <v>-54.8</v>
      </c>
      <c r="G35" s="77" t="s">
        <v>98</v>
      </c>
      <c r="H35" s="78">
        <v>-54.8</v>
      </c>
      <c r="I35" s="75" t="s">
        <v>98</v>
      </c>
      <c r="J35" s="76">
        <v>23.254000000000001</v>
      </c>
      <c r="K35" s="77" t="s">
        <v>98</v>
      </c>
      <c r="L35" s="78">
        <v>-97.8</v>
      </c>
      <c r="M35" s="77" t="s">
        <v>98</v>
      </c>
      <c r="N35" s="78">
        <v>-97.8</v>
      </c>
      <c r="O35" s="77" t="s">
        <v>98</v>
      </c>
      <c r="P35" s="80">
        <v>1</v>
      </c>
    </row>
    <row r="36" spans="1:16" ht="17.5" customHeight="1" x14ac:dyDescent="0.55000000000000004">
      <c r="A36" s="89" t="s">
        <v>14</v>
      </c>
      <c r="B36" s="90" t="s">
        <v>8</v>
      </c>
      <c r="C36" s="75"/>
      <c r="D36" s="76">
        <v>2860.3719999999998</v>
      </c>
      <c r="E36" s="77" t="s">
        <v>98</v>
      </c>
      <c r="F36" s="78">
        <v>-54.8</v>
      </c>
      <c r="G36" s="77" t="s">
        <v>98</v>
      </c>
      <c r="H36" s="78">
        <v>-54.8</v>
      </c>
      <c r="I36" s="75" t="s">
        <v>98</v>
      </c>
      <c r="J36" s="76">
        <v>25.126000000000001</v>
      </c>
      <c r="K36" s="77" t="s">
        <v>98</v>
      </c>
      <c r="L36" s="78">
        <v>-97.4</v>
      </c>
      <c r="M36" s="77" t="s">
        <v>98</v>
      </c>
      <c r="N36" s="78">
        <v>-97.4</v>
      </c>
      <c r="O36" s="77" t="s">
        <v>98</v>
      </c>
      <c r="P36" s="80">
        <v>0.9</v>
      </c>
    </row>
    <row r="37" spans="1:16" ht="17.5" customHeight="1" x14ac:dyDescent="0.55000000000000004">
      <c r="A37" s="89" t="s">
        <v>14</v>
      </c>
      <c r="B37" s="90" t="s">
        <v>9</v>
      </c>
      <c r="C37" s="75"/>
      <c r="D37" s="76">
        <v>2854.788</v>
      </c>
      <c r="E37" s="77" t="s">
        <v>98</v>
      </c>
      <c r="F37" s="78">
        <v>-41.5</v>
      </c>
      <c r="G37" s="77" t="s">
        <v>98</v>
      </c>
      <c r="H37" s="78">
        <v>-41.5</v>
      </c>
      <c r="I37" s="75" t="s">
        <v>98</v>
      </c>
      <c r="J37" s="76">
        <v>22.574000000000002</v>
      </c>
      <c r="K37" s="77" t="s">
        <v>98</v>
      </c>
      <c r="L37" s="78">
        <v>-97.3</v>
      </c>
      <c r="M37" s="77" t="s">
        <v>98</v>
      </c>
      <c r="N37" s="78">
        <v>-97.3</v>
      </c>
      <c r="O37" s="77" t="s">
        <v>98</v>
      </c>
      <c r="P37" s="80">
        <v>0.8</v>
      </c>
    </row>
    <row r="38" spans="1:16" ht="17.5" customHeight="1" x14ac:dyDescent="0.55000000000000004">
      <c r="A38" s="89" t="s">
        <v>14</v>
      </c>
      <c r="B38" s="90" t="s">
        <v>10</v>
      </c>
      <c r="C38" s="75"/>
      <c r="D38" s="76">
        <v>3476.9160000000002</v>
      </c>
      <c r="E38" s="77" t="s">
        <v>98</v>
      </c>
      <c r="F38" s="78">
        <v>-30.5</v>
      </c>
      <c r="G38" s="77" t="s">
        <v>98</v>
      </c>
      <c r="H38" s="78">
        <v>-30.5</v>
      </c>
      <c r="I38" s="75" t="s">
        <v>98</v>
      </c>
      <c r="J38" s="76">
        <v>30.193000000000001</v>
      </c>
      <c r="K38" s="77" t="s">
        <v>98</v>
      </c>
      <c r="L38" s="78">
        <v>-97.1</v>
      </c>
      <c r="M38" s="77" t="s">
        <v>98</v>
      </c>
      <c r="N38" s="78">
        <v>-97.1</v>
      </c>
      <c r="O38" s="77" t="s">
        <v>98</v>
      </c>
      <c r="P38" s="80">
        <v>0.9</v>
      </c>
    </row>
    <row r="39" spans="1:16" ht="17.5" customHeight="1" x14ac:dyDescent="0.55000000000000004">
      <c r="A39" s="89" t="s">
        <v>14</v>
      </c>
      <c r="B39" s="90" t="s">
        <v>11</v>
      </c>
      <c r="C39" s="75"/>
      <c r="D39" s="76">
        <v>3715.453</v>
      </c>
      <c r="E39" s="77" t="s">
        <v>98</v>
      </c>
      <c r="F39" s="78">
        <v>-25.2</v>
      </c>
      <c r="G39" s="77" t="s">
        <v>98</v>
      </c>
      <c r="H39" s="78">
        <v>-25.2</v>
      </c>
      <c r="I39" s="75" t="s">
        <v>98</v>
      </c>
      <c r="J39" s="76">
        <v>47.082000000000001</v>
      </c>
      <c r="K39" s="77" t="s">
        <v>98</v>
      </c>
      <c r="L39" s="78">
        <v>-94.8</v>
      </c>
      <c r="M39" s="77" t="s">
        <v>98</v>
      </c>
      <c r="N39" s="78">
        <v>-94.8</v>
      </c>
      <c r="O39" s="77" t="s">
        <v>98</v>
      </c>
      <c r="P39" s="80">
        <v>1.3</v>
      </c>
    </row>
    <row r="40" spans="1:16" ht="17.5" customHeight="1" x14ac:dyDescent="0.55000000000000004">
      <c r="A40" s="89" t="s">
        <v>14</v>
      </c>
      <c r="B40" s="90" t="s">
        <v>12</v>
      </c>
      <c r="C40" s="75"/>
      <c r="D40" s="76">
        <v>3004.7269999999999</v>
      </c>
      <c r="E40" s="77" t="s">
        <v>98</v>
      </c>
      <c r="F40" s="78">
        <v>-36.200000000000003</v>
      </c>
      <c r="G40" s="77" t="s">
        <v>98</v>
      </c>
      <c r="H40" s="78">
        <v>-36.200000000000003</v>
      </c>
      <c r="I40" s="75" t="s">
        <v>98</v>
      </c>
      <c r="J40" s="76">
        <v>55.02</v>
      </c>
      <c r="K40" s="77" t="s">
        <v>98</v>
      </c>
      <c r="L40" s="78">
        <v>-94</v>
      </c>
      <c r="M40" s="77" t="s">
        <v>98</v>
      </c>
      <c r="N40" s="78">
        <v>-94</v>
      </c>
      <c r="O40" s="77" t="s">
        <v>98</v>
      </c>
      <c r="P40" s="80">
        <v>1.8</v>
      </c>
    </row>
    <row r="41" spans="1:16" ht="17.5" customHeight="1" x14ac:dyDescent="0.55000000000000004">
      <c r="A41" s="89" t="s">
        <v>15</v>
      </c>
      <c r="B41" s="90" t="s">
        <v>1</v>
      </c>
      <c r="C41" s="75"/>
      <c r="D41" s="76">
        <v>1739.7719999999999</v>
      </c>
      <c r="E41" s="77" t="s">
        <v>98</v>
      </c>
      <c r="F41" s="78">
        <v>-63</v>
      </c>
      <c r="G41" s="77" t="s">
        <v>98</v>
      </c>
      <c r="H41" s="78">
        <v>-59.2</v>
      </c>
      <c r="I41" s="75" t="s">
        <v>98</v>
      </c>
      <c r="J41" s="76">
        <v>46.228999999999999</v>
      </c>
      <c r="K41" s="77" t="s">
        <v>98</v>
      </c>
      <c r="L41" s="78">
        <v>-95.8</v>
      </c>
      <c r="M41" s="77" t="s">
        <v>98</v>
      </c>
      <c r="N41" s="78">
        <v>-95</v>
      </c>
      <c r="O41" s="77"/>
      <c r="P41" s="80">
        <v>2.7</v>
      </c>
    </row>
    <row r="42" spans="1:16" ht="17.5" customHeight="1" x14ac:dyDescent="0.55000000000000004">
      <c r="A42" s="89" t="s">
        <v>15</v>
      </c>
      <c r="B42" s="90" t="s">
        <v>2</v>
      </c>
      <c r="C42" s="75"/>
      <c r="D42" s="76">
        <v>1782.4849999999999</v>
      </c>
      <c r="E42" s="77" t="s">
        <v>98</v>
      </c>
      <c r="F42" s="78">
        <v>-56.3</v>
      </c>
      <c r="G42" s="77" t="s">
        <v>98</v>
      </c>
      <c r="H42" s="78">
        <v>-59.1</v>
      </c>
      <c r="I42" s="75" t="s">
        <v>98</v>
      </c>
      <c r="J42" s="76">
        <v>20.869</v>
      </c>
      <c r="K42" s="77" t="s">
        <v>98</v>
      </c>
      <c r="L42" s="78">
        <v>-96.2</v>
      </c>
      <c r="M42" s="77" t="s">
        <v>98</v>
      </c>
      <c r="N42" s="78">
        <v>-97.8</v>
      </c>
      <c r="O42" s="77"/>
      <c r="P42" s="80">
        <v>1.2</v>
      </c>
    </row>
    <row r="43" spans="1:16" ht="17.5" customHeight="1" x14ac:dyDescent="0.55000000000000004">
      <c r="A43" s="89" t="s">
        <v>15</v>
      </c>
      <c r="B43" s="90" t="s">
        <v>3</v>
      </c>
      <c r="C43" s="75"/>
      <c r="D43" s="76">
        <v>2714.3980000000001</v>
      </c>
      <c r="E43" s="77" t="s">
        <v>98</v>
      </c>
      <c r="F43" s="78">
        <v>5</v>
      </c>
      <c r="G43" s="77" t="s">
        <v>98</v>
      </c>
      <c r="H43" s="78">
        <v>-46.9</v>
      </c>
      <c r="I43" s="75" t="s">
        <v>98</v>
      </c>
      <c r="J43" s="76">
        <v>26.777000000000001</v>
      </c>
      <c r="K43" s="77" t="s">
        <v>98</v>
      </c>
      <c r="L43" s="78">
        <v>-79.2</v>
      </c>
      <c r="M43" s="77" t="s">
        <v>98</v>
      </c>
      <c r="N43" s="78">
        <v>-97.2</v>
      </c>
      <c r="O43" s="77"/>
      <c r="P43" s="80">
        <v>1</v>
      </c>
    </row>
    <row r="44" spans="1:16" ht="17.5" customHeight="1" x14ac:dyDescent="0.55000000000000004">
      <c r="A44" s="89" t="s">
        <v>15</v>
      </c>
      <c r="B44" s="90" t="s">
        <v>4</v>
      </c>
      <c r="C44" s="75"/>
      <c r="D44" s="76">
        <v>2232.4459999999999</v>
      </c>
      <c r="E44" s="77" t="s">
        <v>98</v>
      </c>
      <c r="F44" s="78">
        <v>106.6</v>
      </c>
      <c r="G44" s="77" t="s">
        <v>98</v>
      </c>
      <c r="H44" s="78">
        <v>-56</v>
      </c>
      <c r="I44" s="75" t="s">
        <v>98</v>
      </c>
      <c r="J44" s="76">
        <v>22.847000000000001</v>
      </c>
      <c r="K44" s="77" t="s">
        <v>98</v>
      </c>
      <c r="L44" s="78">
        <v>-7.8</v>
      </c>
      <c r="M44" s="77" t="s">
        <v>98</v>
      </c>
      <c r="N44" s="78">
        <v>-98</v>
      </c>
      <c r="O44" s="77"/>
      <c r="P44" s="80">
        <v>1</v>
      </c>
    </row>
    <row r="45" spans="1:16" ht="17.5" customHeight="1" x14ac:dyDescent="0.55000000000000004">
      <c r="A45" s="89" t="s">
        <v>15</v>
      </c>
      <c r="B45" s="90" t="s">
        <v>5</v>
      </c>
      <c r="C45" s="75"/>
      <c r="D45" s="76">
        <v>2072.5720000000001</v>
      </c>
      <c r="E45" s="77" t="s">
        <v>98</v>
      </c>
      <c r="F45" s="78">
        <v>132.19999999999999</v>
      </c>
      <c r="G45" s="77" t="s">
        <v>98</v>
      </c>
      <c r="H45" s="78">
        <v>-59.7</v>
      </c>
      <c r="I45" s="75" t="s">
        <v>98</v>
      </c>
      <c r="J45" s="76">
        <v>23.896999999999998</v>
      </c>
      <c r="K45" s="77" t="s">
        <v>98</v>
      </c>
      <c r="L45" s="78">
        <v>40.6</v>
      </c>
      <c r="M45" s="77" t="s">
        <v>98</v>
      </c>
      <c r="N45" s="78">
        <v>-97.5</v>
      </c>
      <c r="O45" s="77"/>
      <c r="P45" s="80">
        <v>1.2</v>
      </c>
    </row>
    <row r="46" spans="1:16" ht="17.5" customHeight="1" x14ac:dyDescent="0.55000000000000004">
      <c r="A46" s="89" t="s">
        <v>15</v>
      </c>
      <c r="B46" s="90" t="s">
        <v>6</v>
      </c>
      <c r="C46" s="75"/>
      <c r="D46" s="76">
        <v>1990.335</v>
      </c>
      <c r="E46" s="77" t="s">
        <v>98</v>
      </c>
      <c r="F46" s="78">
        <v>26.1</v>
      </c>
      <c r="G46" s="77" t="s">
        <v>98</v>
      </c>
      <c r="H46" s="78">
        <v>-56.6</v>
      </c>
      <c r="I46" s="75" t="s">
        <v>98</v>
      </c>
      <c r="J46" s="76">
        <v>24.542999999999999</v>
      </c>
      <c r="K46" s="77" t="s">
        <v>98</v>
      </c>
      <c r="L46" s="78">
        <v>22.4</v>
      </c>
      <c r="M46" s="77" t="s">
        <v>98</v>
      </c>
      <c r="N46" s="78">
        <v>-97.4</v>
      </c>
      <c r="O46" s="77"/>
      <c r="P46" s="80">
        <v>1.2</v>
      </c>
    </row>
    <row r="47" spans="1:16" ht="17.5" customHeight="1" x14ac:dyDescent="0.55000000000000004">
      <c r="A47" s="89" t="s">
        <v>15</v>
      </c>
      <c r="B47" s="90" t="s">
        <v>7</v>
      </c>
      <c r="C47" s="75"/>
      <c r="D47" s="76">
        <v>3019.875</v>
      </c>
      <c r="E47" s="77" t="s">
        <v>98</v>
      </c>
      <c r="F47" s="78">
        <v>29.1</v>
      </c>
      <c r="G47" s="77" t="s">
        <v>98</v>
      </c>
      <c r="H47" s="78">
        <v>-41.7</v>
      </c>
      <c r="I47" s="75" t="s">
        <v>98</v>
      </c>
      <c r="J47" s="76">
        <v>78.471999999999994</v>
      </c>
      <c r="K47" s="77" t="s">
        <v>98</v>
      </c>
      <c r="L47" s="78">
        <v>237.5</v>
      </c>
      <c r="M47" s="77" t="s">
        <v>98</v>
      </c>
      <c r="N47" s="78">
        <v>-92.7</v>
      </c>
      <c r="O47" s="77" t="s">
        <v>98</v>
      </c>
      <c r="P47" s="80">
        <v>2.6</v>
      </c>
    </row>
    <row r="48" spans="1:16" ht="17.5" customHeight="1" x14ac:dyDescent="0.55000000000000004">
      <c r="A48" s="89" t="s">
        <v>15</v>
      </c>
      <c r="B48" s="90" t="s">
        <v>8</v>
      </c>
      <c r="C48" s="75"/>
      <c r="D48" s="76">
        <v>3129.1819999999998</v>
      </c>
      <c r="E48" s="77" t="s">
        <v>98</v>
      </c>
      <c r="F48" s="78">
        <v>9.4</v>
      </c>
      <c r="G48" s="77" t="s">
        <v>98</v>
      </c>
      <c r="H48" s="78">
        <v>-50.5</v>
      </c>
      <c r="I48" s="75" t="s">
        <v>98</v>
      </c>
      <c r="J48" s="76">
        <v>61.27</v>
      </c>
      <c r="K48" s="77" t="s">
        <v>98</v>
      </c>
      <c r="L48" s="78">
        <v>143.9</v>
      </c>
      <c r="M48" s="77" t="s">
        <v>98</v>
      </c>
      <c r="N48" s="78">
        <v>-93.5</v>
      </c>
      <c r="O48" s="77" t="s">
        <v>98</v>
      </c>
      <c r="P48" s="80">
        <v>2</v>
      </c>
    </row>
    <row r="49" spans="1:16" ht="17.5" customHeight="1" x14ac:dyDescent="0.55000000000000004">
      <c r="A49" s="89" t="s">
        <v>15</v>
      </c>
      <c r="B49" s="90" t="s">
        <v>9</v>
      </c>
      <c r="C49" s="75"/>
      <c r="D49" s="76">
        <v>2276.44</v>
      </c>
      <c r="E49" s="77" t="s">
        <v>98</v>
      </c>
      <c r="F49" s="78">
        <v>-20.3</v>
      </c>
      <c r="G49" s="77" t="s">
        <v>98</v>
      </c>
      <c r="H49" s="78">
        <v>-53.3</v>
      </c>
      <c r="I49" s="75" t="s">
        <v>98</v>
      </c>
      <c r="J49" s="76">
        <v>29.236000000000001</v>
      </c>
      <c r="K49" s="77" t="s">
        <v>98</v>
      </c>
      <c r="L49" s="78">
        <v>29.5</v>
      </c>
      <c r="M49" s="77" t="s">
        <v>98</v>
      </c>
      <c r="N49" s="78">
        <v>-96.5</v>
      </c>
      <c r="O49" s="77" t="s">
        <v>98</v>
      </c>
      <c r="P49" s="80">
        <v>1.3</v>
      </c>
    </row>
    <row r="50" spans="1:16" ht="17.5" customHeight="1" x14ac:dyDescent="0.55000000000000004">
      <c r="A50" s="89" t="s">
        <v>15</v>
      </c>
      <c r="B50" s="90" t="s">
        <v>10</v>
      </c>
      <c r="C50" s="75"/>
      <c r="D50" s="76">
        <v>3207.2260000000001</v>
      </c>
      <c r="E50" s="77" t="s">
        <v>98</v>
      </c>
      <c r="F50" s="78">
        <v>-7.8</v>
      </c>
      <c r="G50" s="77" t="s">
        <v>98</v>
      </c>
      <c r="H50" s="78">
        <v>-35.9</v>
      </c>
      <c r="I50" s="75" t="s">
        <v>98</v>
      </c>
      <c r="J50" s="76">
        <v>31.163</v>
      </c>
      <c r="K50" s="77" t="s">
        <v>98</v>
      </c>
      <c r="L50" s="78">
        <v>3.2</v>
      </c>
      <c r="M50" s="77" t="s">
        <v>98</v>
      </c>
      <c r="N50" s="78">
        <v>-97</v>
      </c>
      <c r="O50" s="77" t="s">
        <v>98</v>
      </c>
      <c r="P50" s="80">
        <v>1</v>
      </c>
    </row>
    <row r="51" spans="1:16" ht="17.5" customHeight="1" x14ac:dyDescent="0.55000000000000004">
      <c r="A51" s="89" t="s">
        <v>15</v>
      </c>
      <c r="B51" s="90" t="s">
        <v>11</v>
      </c>
      <c r="C51" s="75"/>
      <c r="D51" s="76">
        <v>3694.0520000000001</v>
      </c>
      <c r="E51" s="77" t="s">
        <v>98</v>
      </c>
      <c r="F51" s="78">
        <v>-0.6</v>
      </c>
      <c r="G51" s="77" t="s">
        <v>98</v>
      </c>
      <c r="H51" s="78">
        <v>-25.6</v>
      </c>
      <c r="I51" s="75"/>
      <c r="J51" s="76">
        <v>33.405999999999999</v>
      </c>
      <c r="K51" s="77" t="s">
        <v>98</v>
      </c>
      <c r="L51" s="78">
        <v>-29</v>
      </c>
      <c r="M51" s="77" t="s">
        <v>98</v>
      </c>
      <c r="N51" s="78">
        <v>-96.3</v>
      </c>
      <c r="O51" s="77" t="s">
        <v>98</v>
      </c>
      <c r="P51" s="80">
        <v>0.9</v>
      </c>
    </row>
    <row r="52" spans="1:16" ht="17.5" customHeight="1" x14ac:dyDescent="0.55000000000000004">
      <c r="A52" s="89" t="s">
        <v>15</v>
      </c>
      <c r="B52" s="90" t="s">
        <v>12</v>
      </c>
      <c r="C52" s="75"/>
      <c r="D52" s="76">
        <v>3918.6030000000001</v>
      </c>
      <c r="E52" s="77" t="s">
        <v>98</v>
      </c>
      <c r="F52" s="78">
        <v>30.4</v>
      </c>
      <c r="G52" s="77" t="s">
        <v>98</v>
      </c>
      <c r="H52" s="78">
        <v>-16.899999999999999</v>
      </c>
      <c r="I52" s="75"/>
      <c r="J52" s="76">
        <v>33.006999999999998</v>
      </c>
      <c r="K52" s="77" t="s">
        <v>98</v>
      </c>
      <c r="L52" s="78">
        <v>-40</v>
      </c>
      <c r="M52" s="77" t="s">
        <v>98</v>
      </c>
      <c r="N52" s="78">
        <v>-96.4</v>
      </c>
      <c r="O52" s="77" t="s">
        <v>98</v>
      </c>
      <c r="P52" s="80">
        <v>0.8</v>
      </c>
    </row>
    <row r="53" spans="1:16" ht="17.5" customHeight="1" x14ac:dyDescent="0.55000000000000004">
      <c r="A53" s="89" t="s">
        <v>42</v>
      </c>
      <c r="B53" s="90" t="s">
        <v>1</v>
      </c>
      <c r="C53" s="75"/>
      <c r="D53" s="76">
        <v>2785.4050000000002</v>
      </c>
      <c r="E53" s="77" t="s">
        <v>98</v>
      </c>
      <c r="F53" s="78">
        <v>60.1</v>
      </c>
      <c r="G53" s="77" t="s">
        <v>98</v>
      </c>
      <c r="H53" s="78">
        <v>-34.700000000000003</v>
      </c>
      <c r="I53" s="75" t="s">
        <v>98</v>
      </c>
      <c r="J53" s="76">
        <v>20.617999999999999</v>
      </c>
      <c r="K53" s="77" t="s">
        <v>98</v>
      </c>
      <c r="L53" s="78">
        <v>-55.4</v>
      </c>
      <c r="M53" s="77" t="s">
        <v>98</v>
      </c>
      <c r="N53" s="78">
        <v>-97.8</v>
      </c>
      <c r="O53" s="77" t="s">
        <v>98</v>
      </c>
      <c r="P53" s="80">
        <v>0.7</v>
      </c>
    </row>
    <row r="54" spans="1:16" ht="17.5" customHeight="1" x14ac:dyDescent="0.55000000000000004">
      <c r="A54" s="89" t="s">
        <v>42</v>
      </c>
      <c r="B54" s="90" t="s">
        <v>2</v>
      </c>
      <c r="C54" s="75"/>
      <c r="D54" s="76">
        <v>2294.5279999999998</v>
      </c>
      <c r="E54" s="77" t="s">
        <v>98</v>
      </c>
      <c r="F54" s="78">
        <v>28.7</v>
      </c>
      <c r="G54" s="77" t="s">
        <v>98</v>
      </c>
      <c r="H54" s="78">
        <v>-47.3</v>
      </c>
      <c r="I54" s="75" t="s">
        <v>98</v>
      </c>
      <c r="J54" s="76">
        <v>19.344999999999999</v>
      </c>
      <c r="K54" s="77" t="s">
        <v>98</v>
      </c>
      <c r="L54" s="78">
        <v>-7.3</v>
      </c>
      <c r="M54" s="77" t="s">
        <v>98</v>
      </c>
      <c r="N54" s="78">
        <v>-97.9</v>
      </c>
      <c r="O54" s="77" t="s">
        <v>98</v>
      </c>
      <c r="P54" s="80">
        <v>0.8</v>
      </c>
    </row>
    <row r="55" spans="1:16" ht="17.5" customHeight="1" x14ac:dyDescent="0.55000000000000004">
      <c r="A55" s="89" t="s">
        <v>42</v>
      </c>
      <c r="B55" s="90" t="s">
        <v>3</v>
      </c>
      <c r="C55" s="75"/>
      <c r="D55" s="76">
        <v>3318.4609999999998</v>
      </c>
      <c r="E55" s="77" t="s">
        <v>98</v>
      </c>
      <c r="F55" s="78">
        <v>22.3</v>
      </c>
      <c r="G55" s="77" t="s">
        <v>98</v>
      </c>
      <c r="H55" s="78">
        <v>-35.1</v>
      </c>
      <c r="I55" s="75" t="s">
        <v>98</v>
      </c>
      <c r="J55" s="76">
        <v>32.485999999999997</v>
      </c>
      <c r="K55" s="77" t="s">
        <v>98</v>
      </c>
      <c r="L55" s="78">
        <v>21.3</v>
      </c>
      <c r="M55" s="77" t="s">
        <v>98</v>
      </c>
      <c r="N55" s="78">
        <v>-96.6</v>
      </c>
      <c r="O55" s="77" t="s">
        <v>98</v>
      </c>
      <c r="P55" s="80">
        <v>1</v>
      </c>
    </row>
    <row r="56" spans="1:16" ht="17.5" customHeight="1" x14ac:dyDescent="0.55000000000000004">
      <c r="A56" s="89" t="s">
        <v>42</v>
      </c>
      <c r="B56" s="90" t="s">
        <v>4</v>
      </c>
      <c r="C56" s="75"/>
      <c r="D56" s="76">
        <v>3275.6190000000001</v>
      </c>
      <c r="E56" s="77" t="s">
        <v>98</v>
      </c>
      <c r="F56" s="78">
        <v>46.7</v>
      </c>
      <c r="G56" s="77" t="s">
        <v>98</v>
      </c>
      <c r="H56" s="78">
        <v>-35.4</v>
      </c>
      <c r="I56" s="75" t="s">
        <v>98</v>
      </c>
      <c r="J56" s="76">
        <v>50.365000000000002</v>
      </c>
      <c r="K56" s="77" t="s">
        <v>98</v>
      </c>
      <c r="L56" s="78">
        <v>120.4</v>
      </c>
      <c r="M56" s="77" t="s">
        <v>98</v>
      </c>
      <c r="N56" s="78">
        <v>-95.5</v>
      </c>
      <c r="O56" s="77" t="s">
        <v>98</v>
      </c>
      <c r="P56" s="80">
        <v>1.5</v>
      </c>
    </row>
    <row r="57" spans="1:16" ht="17.5" customHeight="1" x14ac:dyDescent="0.55000000000000004">
      <c r="A57" s="89" t="s">
        <v>42</v>
      </c>
      <c r="B57" s="90" t="s">
        <v>5</v>
      </c>
      <c r="C57" s="75"/>
      <c r="D57" s="76">
        <v>3680.39</v>
      </c>
      <c r="E57" s="77" t="s">
        <v>98</v>
      </c>
      <c r="F57" s="78">
        <v>77.599999999999994</v>
      </c>
      <c r="G57" s="77" t="s">
        <v>98</v>
      </c>
      <c r="H57" s="78">
        <v>-28.4</v>
      </c>
      <c r="I57" s="75" t="s">
        <v>98</v>
      </c>
      <c r="J57" s="76">
        <v>65.254000000000005</v>
      </c>
      <c r="K57" s="77" t="s">
        <v>98</v>
      </c>
      <c r="L57" s="78">
        <v>173.1</v>
      </c>
      <c r="M57" s="77" t="s">
        <v>98</v>
      </c>
      <c r="N57" s="78">
        <v>-93.3</v>
      </c>
      <c r="O57" s="77" t="s">
        <v>98</v>
      </c>
      <c r="P57" s="80">
        <v>1.8</v>
      </c>
    </row>
    <row r="58" spans="1:16" ht="17.5" customHeight="1" x14ac:dyDescent="0.55000000000000004">
      <c r="A58" s="89" t="s">
        <v>42</v>
      </c>
      <c r="B58" s="90" t="s">
        <v>6</v>
      </c>
      <c r="C58" s="75"/>
      <c r="D58" s="76">
        <v>3389.5369999999998</v>
      </c>
      <c r="E58" s="77" t="s">
        <v>98</v>
      </c>
      <c r="F58" s="78">
        <v>70.3</v>
      </c>
      <c r="G58" s="77" t="s">
        <v>98</v>
      </c>
      <c r="H58" s="78">
        <v>-26</v>
      </c>
      <c r="I58" s="75" t="s">
        <v>98</v>
      </c>
      <c r="J58" s="76">
        <v>60.432000000000002</v>
      </c>
      <c r="K58" s="77" t="s">
        <v>98</v>
      </c>
      <c r="L58" s="78">
        <v>146.19999999999999</v>
      </c>
      <c r="M58" s="77" t="s">
        <v>98</v>
      </c>
      <c r="N58" s="78">
        <v>-93.7</v>
      </c>
      <c r="O58" s="77" t="s">
        <v>98</v>
      </c>
      <c r="P58" s="80">
        <v>1.8</v>
      </c>
    </row>
    <row r="59" spans="1:16" ht="17.5" customHeight="1" x14ac:dyDescent="0.55000000000000004">
      <c r="A59" s="89" t="s">
        <v>42</v>
      </c>
      <c r="B59" s="90" t="s">
        <v>7</v>
      </c>
      <c r="C59" s="75"/>
      <c r="D59" s="76">
        <v>3984.8870000000002</v>
      </c>
      <c r="E59" s="77" t="s">
        <v>98</v>
      </c>
      <c r="F59" s="78">
        <v>32</v>
      </c>
      <c r="G59" s="77" t="s">
        <v>98</v>
      </c>
      <c r="H59" s="78">
        <v>-23</v>
      </c>
      <c r="I59" s="75" t="s">
        <v>98</v>
      </c>
      <c r="J59" s="76">
        <v>70.471999999999994</v>
      </c>
      <c r="K59" s="77" t="s">
        <v>98</v>
      </c>
      <c r="L59" s="78">
        <v>-10.199999999999999</v>
      </c>
      <c r="M59" s="77" t="s">
        <v>98</v>
      </c>
      <c r="N59" s="78">
        <v>-93.5</v>
      </c>
      <c r="O59" s="77" t="s">
        <v>98</v>
      </c>
      <c r="P59" s="80">
        <v>1.8</v>
      </c>
    </row>
    <row r="60" spans="1:16" ht="17.5" customHeight="1" x14ac:dyDescent="0.55000000000000004">
      <c r="A60" s="89" t="s">
        <v>42</v>
      </c>
      <c r="B60" s="90" t="s">
        <v>8</v>
      </c>
      <c r="C60" s="75"/>
      <c r="D60" s="76">
        <v>4686.8180000000002</v>
      </c>
      <c r="E60" s="77" t="s">
        <v>98</v>
      </c>
      <c r="F60" s="78">
        <v>49.8</v>
      </c>
      <c r="G60" s="77" t="s">
        <v>98</v>
      </c>
      <c r="H60" s="78">
        <v>-25.9</v>
      </c>
      <c r="I60" s="75" t="s">
        <v>98</v>
      </c>
      <c r="J60" s="76">
        <v>72.286000000000001</v>
      </c>
      <c r="K60" s="77" t="s">
        <v>98</v>
      </c>
      <c r="L60" s="78">
        <v>18</v>
      </c>
      <c r="M60" s="77" t="s">
        <v>98</v>
      </c>
      <c r="N60" s="78">
        <v>-92.4</v>
      </c>
      <c r="O60" s="77" t="s">
        <v>98</v>
      </c>
      <c r="P60" s="80">
        <v>1.5</v>
      </c>
    </row>
    <row r="61" spans="1:16" ht="17.5" customHeight="1" x14ac:dyDescent="0.55000000000000004">
      <c r="A61" s="89" t="s">
        <v>42</v>
      </c>
      <c r="B61" s="90" t="s">
        <v>9</v>
      </c>
      <c r="C61" s="75"/>
      <c r="D61" s="76">
        <v>3934.328</v>
      </c>
      <c r="E61" s="77" t="s">
        <v>98</v>
      </c>
      <c r="F61" s="78">
        <v>72.8</v>
      </c>
      <c r="G61" s="77" t="s">
        <v>98</v>
      </c>
      <c r="H61" s="78">
        <v>-19.3</v>
      </c>
      <c r="I61" s="75" t="s">
        <v>98</v>
      </c>
      <c r="J61" s="76">
        <v>82.576999999999998</v>
      </c>
      <c r="K61" s="77" t="s">
        <v>98</v>
      </c>
      <c r="L61" s="78">
        <v>182.4</v>
      </c>
      <c r="M61" s="77" t="s">
        <v>98</v>
      </c>
      <c r="N61" s="78">
        <v>-90</v>
      </c>
      <c r="O61" s="77" t="s">
        <v>98</v>
      </c>
      <c r="P61" s="80">
        <v>2.1</v>
      </c>
    </row>
    <row r="62" spans="1:16" ht="17.5" customHeight="1" x14ac:dyDescent="0.55000000000000004">
      <c r="A62" s="89" t="s">
        <v>42</v>
      </c>
      <c r="B62" s="90" t="s">
        <v>10</v>
      </c>
      <c r="C62" s="75"/>
      <c r="D62" s="76">
        <v>4406.2790000000005</v>
      </c>
      <c r="E62" s="77" t="s">
        <v>98</v>
      </c>
      <c r="F62" s="78">
        <v>37.4</v>
      </c>
      <c r="G62" s="77" t="s">
        <v>98</v>
      </c>
      <c r="H62" s="78">
        <v>-12</v>
      </c>
      <c r="I62" s="75" t="s">
        <v>98</v>
      </c>
      <c r="J62" s="76">
        <v>209.411</v>
      </c>
      <c r="K62" s="77" t="s">
        <v>98</v>
      </c>
      <c r="L62" s="78">
        <v>572</v>
      </c>
      <c r="M62" s="77" t="s">
        <v>98</v>
      </c>
      <c r="N62" s="78">
        <v>-79.599999999999994</v>
      </c>
      <c r="O62" s="77" t="s">
        <v>98</v>
      </c>
      <c r="P62" s="80">
        <v>4.8</v>
      </c>
    </row>
    <row r="63" spans="1:16" ht="17.5" customHeight="1" x14ac:dyDescent="0.55000000000000004">
      <c r="A63" s="89" t="s">
        <v>42</v>
      </c>
      <c r="B63" s="90" t="s">
        <v>11</v>
      </c>
      <c r="C63" s="75"/>
      <c r="D63" s="76">
        <v>4581.1090000000004</v>
      </c>
      <c r="E63" s="77" t="s">
        <v>98</v>
      </c>
      <c r="F63" s="78">
        <v>24</v>
      </c>
      <c r="G63" s="77" t="s">
        <v>98</v>
      </c>
      <c r="H63" s="78">
        <v>-7.7</v>
      </c>
      <c r="I63" s="75" t="s">
        <v>98</v>
      </c>
      <c r="J63" s="76">
        <v>379.31599999999997</v>
      </c>
      <c r="K63" s="77" t="s">
        <v>98</v>
      </c>
      <c r="L63" s="79">
        <v>1035.5</v>
      </c>
      <c r="M63" s="77" t="s">
        <v>98</v>
      </c>
      <c r="N63" s="78">
        <v>-58.2</v>
      </c>
      <c r="O63" s="77" t="s">
        <v>98</v>
      </c>
      <c r="P63" s="80">
        <v>8.3000000000000007</v>
      </c>
    </row>
    <row r="64" spans="1:16" ht="17.5" customHeight="1" x14ac:dyDescent="0.55000000000000004">
      <c r="A64" s="89" t="s">
        <v>42</v>
      </c>
      <c r="B64" s="90" t="s">
        <v>58</v>
      </c>
      <c r="C64" s="75"/>
      <c r="D64" s="76">
        <v>4708.4840000000004</v>
      </c>
      <c r="E64" s="77" t="s">
        <v>98</v>
      </c>
      <c r="F64" s="78">
        <v>20.2</v>
      </c>
      <c r="G64" s="77" t="s">
        <v>98</v>
      </c>
      <c r="H64" s="78">
        <v>-0.1</v>
      </c>
      <c r="I64" s="75" t="s">
        <v>98</v>
      </c>
      <c r="J64" s="76">
        <v>587.73</v>
      </c>
      <c r="K64" s="77" t="s">
        <v>98</v>
      </c>
      <c r="L64" s="79">
        <v>1680.6</v>
      </c>
      <c r="M64" s="77" t="s">
        <v>98</v>
      </c>
      <c r="N64" s="78">
        <v>-36</v>
      </c>
      <c r="O64" s="77" t="s">
        <v>98</v>
      </c>
      <c r="P64" s="80">
        <v>12.5</v>
      </c>
    </row>
    <row r="65" spans="1:16" ht="17.5" customHeight="1" x14ac:dyDescent="0.55000000000000004">
      <c r="A65" s="89" t="s">
        <v>60</v>
      </c>
      <c r="B65" s="90" t="s">
        <v>1</v>
      </c>
      <c r="C65" s="75"/>
      <c r="D65" s="76">
        <v>3949.4940000000001</v>
      </c>
      <c r="E65" s="77" t="s">
        <v>98</v>
      </c>
      <c r="F65" s="78">
        <v>41.8</v>
      </c>
      <c r="G65" s="77" t="s">
        <v>98</v>
      </c>
      <c r="H65" s="78">
        <v>-7.5</v>
      </c>
      <c r="I65" s="75" t="s">
        <v>98</v>
      </c>
      <c r="J65" s="76">
        <v>605.81299999999999</v>
      </c>
      <c r="K65" s="77" t="s">
        <v>98</v>
      </c>
      <c r="L65" s="79">
        <v>2838.3</v>
      </c>
      <c r="M65" s="77" t="s">
        <v>98</v>
      </c>
      <c r="N65" s="78">
        <v>-34.200000000000003</v>
      </c>
      <c r="O65" s="77" t="s">
        <v>98</v>
      </c>
      <c r="P65" s="80">
        <v>15.3</v>
      </c>
    </row>
    <row r="66" spans="1:16" ht="17.5" customHeight="1" x14ac:dyDescent="0.55000000000000004">
      <c r="A66" s="89" t="s">
        <v>60</v>
      </c>
      <c r="B66" s="90" t="s">
        <v>2</v>
      </c>
      <c r="C66" s="75"/>
      <c r="D66" s="76">
        <v>4113.9780000000001</v>
      </c>
      <c r="E66" s="77" t="s">
        <v>98</v>
      </c>
      <c r="F66" s="78">
        <v>79.3</v>
      </c>
      <c r="G66" s="77" t="s">
        <v>98</v>
      </c>
      <c r="H66" s="78">
        <v>-5.5</v>
      </c>
      <c r="I66" s="75" t="s">
        <v>98</v>
      </c>
      <c r="J66" s="76">
        <v>592.98500000000001</v>
      </c>
      <c r="K66" s="77" t="s">
        <v>98</v>
      </c>
      <c r="L66" s="79">
        <v>2965.3</v>
      </c>
      <c r="M66" s="77" t="s">
        <v>98</v>
      </c>
      <c r="N66" s="78">
        <v>-36.1</v>
      </c>
      <c r="O66" s="77" t="s">
        <v>98</v>
      </c>
      <c r="P66" s="80">
        <v>14.4</v>
      </c>
    </row>
    <row r="67" spans="1:16" ht="17.5" customHeight="1" x14ac:dyDescent="0.55000000000000004">
      <c r="A67" s="89" t="s">
        <v>60</v>
      </c>
      <c r="B67" s="90" t="s">
        <v>3</v>
      </c>
      <c r="C67" s="75"/>
      <c r="D67" s="76">
        <v>5067.8059999999996</v>
      </c>
      <c r="E67" s="77" t="s">
        <v>98</v>
      </c>
      <c r="F67" s="78">
        <v>52.7</v>
      </c>
      <c r="G67" s="77" t="s">
        <v>98</v>
      </c>
      <c r="H67" s="78">
        <v>-0.9</v>
      </c>
      <c r="I67" s="75" t="s">
        <v>98</v>
      </c>
      <c r="J67" s="76">
        <v>754.71199999999999</v>
      </c>
      <c r="K67" s="77" t="s">
        <v>98</v>
      </c>
      <c r="L67" s="79">
        <v>2223.1999999999998</v>
      </c>
      <c r="M67" s="77" t="s">
        <v>98</v>
      </c>
      <c r="N67" s="78">
        <v>-20.7</v>
      </c>
      <c r="O67" s="77" t="s">
        <v>98</v>
      </c>
      <c r="P67" s="80">
        <v>14.9</v>
      </c>
    </row>
    <row r="68" spans="1:16" ht="17.5" customHeight="1" x14ac:dyDescent="0.55000000000000004">
      <c r="A68" s="89" t="s">
        <v>60</v>
      </c>
      <c r="B68" s="90" t="s">
        <v>4</v>
      </c>
      <c r="C68" s="75"/>
      <c r="D68" s="76">
        <v>4553.95</v>
      </c>
      <c r="E68" s="77" t="s">
        <v>98</v>
      </c>
      <c r="F68" s="78">
        <v>39</v>
      </c>
      <c r="G68" s="77" t="s">
        <v>98</v>
      </c>
      <c r="H68" s="78">
        <v>-10.199999999999999</v>
      </c>
      <c r="I68" s="75" t="s">
        <v>98</v>
      </c>
      <c r="J68" s="76">
        <v>951.95600000000002</v>
      </c>
      <c r="K68" s="77" t="s">
        <v>98</v>
      </c>
      <c r="L68" s="79">
        <v>1790.1</v>
      </c>
      <c r="M68" s="77" t="s">
        <v>98</v>
      </c>
      <c r="N68" s="78">
        <v>-15.6</v>
      </c>
      <c r="O68" s="77" t="s">
        <v>98</v>
      </c>
      <c r="P68" s="80">
        <v>20.9</v>
      </c>
    </row>
    <row r="69" spans="1:16" ht="17.5" customHeight="1" x14ac:dyDescent="0.55000000000000004">
      <c r="A69" s="89" t="s">
        <v>60</v>
      </c>
      <c r="B69" s="90" t="s">
        <v>5</v>
      </c>
      <c r="C69" s="75"/>
      <c r="D69" s="76">
        <v>4925.8419999999996</v>
      </c>
      <c r="E69" s="77" t="s">
        <v>98</v>
      </c>
      <c r="F69" s="78">
        <v>33.799999999999997</v>
      </c>
      <c r="G69" s="77" t="s">
        <v>98</v>
      </c>
      <c r="H69" s="78">
        <v>-4.2</v>
      </c>
      <c r="I69" s="75" t="s">
        <v>98</v>
      </c>
      <c r="J69" s="76">
        <v>876.59400000000005</v>
      </c>
      <c r="K69" s="77" t="s">
        <v>98</v>
      </c>
      <c r="L69" s="79">
        <v>1243.4000000000001</v>
      </c>
      <c r="M69" s="77" t="s">
        <v>98</v>
      </c>
      <c r="N69" s="78">
        <v>-9.9</v>
      </c>
      <c r="O69" s="77" t="s">
        <v>98</v>
      </c>
      <c r="P69" s="80">
        <v>17.8</v>
      </c>
    </row>
    <row r="70" spans="1:16" ht="17.5" customHeight="1" x14ac:dyDescent="0.55000000000000004">
      <c r="A70" s="89" t="s">
        <v>60</v>
      </c>
      <c r="B70" s="90" t="s">
        <v>6</v>
      </c>
      <c r="C70" s="75"/>
      <c r="D70" s="76">
        <v>4532.5029999999997</v>
      </c>
      <c r="E70" s="77" t="s">
        <v>98</v>
      </c>
      <c r="F70" s="78">
        <v>33.700000000000003</v>
      </c>
      <c r="G70" s="77" t="s">
        <v>98</v>
      </c>
      <c r="H70" s="78">
        <v>-1.1000000000000001</v>
      </c>
      <c r="I70" s="75" t="s">
        <v>98</v>
      </c>
      <c r="J70" s="76">
        <v>933.96699999999998</v>
      </c>
      <c r="K70" s="77" t="s">
        <v>98</v>
      </c>
      <c r="L70" s="79">
        <v>1445.5</v>
      </c>
      <c r="M70" s="77" t="s">
        <v>98</v>
      </c>
      <c r="N70" s="78">
        <v>-2.6</v>
      </c>
      <c r="O70" s="77" t="s">
        <v>98</v>
      </c>
      <c r="P70" s="80">
        <v>20.6</v>
      </c>
    </row>
    <row r="71" spans="1:16" ht="17.5" customHeight="1" x14ac:dyDescent="0.55000000000000004">
      <c r="A71" s="89" t="s">
        <v>60</v>
      </c>
      <c r="B71" s="90" t="s">
        <v>7</v>
      </c>
      <c r="C71" s="75"/>
      <c r="D71" s="76">
        <v>5254.32</v>
      </c>
      <c r="E71" s="77" t="s">
        <v>98</v>
      </c>
      <c r="F71" s="78">
        <v>31.9</v>
      </c>
      <c r="G71" s="77" t="s">
        <v>98</v>
      </c>
      <c r="H71" s="78">
        <v>1.5</v>
      </c>
      <c r="I71" s="75" t="s">
        <v>98</v>
      </c>
      <c r="J71" s="76">
        <v>1081.413</v>
      </c>
      <c r="K71" s="77" t="s">
        <v>98</v>
      </c>
      <c r="L71" s="79">
        <v>1434.5</v>
      </c>
      <c r="M71" s="77" t="s">
        <v>98</v>
      </c>
      <c r="N71" s="78">
        <v>0.1</v>
      </c>
      <c r="O71" s="77" t="s">
        <v>98</v>
      </c>
      <c r="P71" s="80">
        <v>20.6</v>
      </c>
    </row>
    <row r="72" spans="1:16" ht="17.5" customHeight="1" x14ac:dyDescent="0.55000000000000004">
      <c r="A72" s="89" t="s">
        <v>60</v>
      </c>
      <c r="B72" s="90" t="s">
        <v>8</v>
      </c>
      <c r="C72" s="75"/>
      <c r="D72" s="76">
        <v>6102.3919999999998</v>
      </c>
      <c r="E72" s="77" t="s">
        <v>98</v>
      </c>
      <c r="F72" s="78">
        <v>30.2</v>
      </c>
      <c r="G72" s="77" t="s">
        <v>98</v>
      </c>
      <c r="H72" s="78">
        <v>-3.5</v>
      </c>
      <c r="I72" s="75" t="s">
        <v>98</v>
      </c>
      <c r="J72" s="76">
        <v>1009.505</v>
      </c>
      <c r="K72" s="77" t="s">
        <v>98</v>
      </c>
      <c r="L72" s="79">
        <v>1296.5</v>
      </c>
      <c r="M72" s="77" t="s">
        <v>98</v>
      </c>
      <c r="N72" s="78">
        <v>6.4</v>
      </c>
      <c r="O72" s="77" t="s">
        <v>98</v>
      </c>
      <c r="P72" s="80">
        <v>16.5</v>
      </c>
    </row>
    <row r="73" spans="1:16" ht="17.5" customHeight="1" x14ac:dyDescent="0.55000000000000004">
      <c r="A73" s="89" t="s">
        <v>60</v>
      </c>
      <c r="B73" s="90" t="s">
        <v>9</v>
      </c>
      <c r="C73" s="75"/>
      <c r="D73" s="76">
        <v>5031.8010000000004</v>
      </c>
      <c r="E73" s="77" t="s">
        <v>98</v>
      </c>
      <c r="F73" s="78">
        <v>27.9</v>
      </c>
      <c r="G73" s="77" t="s">
        <v>98</v>
      </c>
      <c r="H73" s="78">
        <v>3.2</v>
      </c>
      <c r="I73" s="75" t="s">
        <v>98</v>
      </c>
      <c r="J73" s="76">
        <v>981.947</v>
      </c>
      <c r="K73" s="77" t="s">
        <v>98</v>
      </c>
      <c r="L73" s="79">
        <v>1089.0999999999999</v>
      </c>
      <c r="M73" s="77" t="s">
        <v>98</v>
      </c>
      <c r="N73" s="78">
        <v>18.899999999999999</v>
      </c>
      <c r="O73" s="77" t="s">
        <v>98</v>
      </c>
      <c r="P73" s="80">
        <v>19.5</v>
      </c>
    </row>
    <row r="74" spans="1:16" ht="17.5" customHeight="1" x14ac:dyDescent="0.55000000000000004">
      <c r="A74" s="89" t="s">
        <v>60</v>
      </c>
      <c r="B74" s="90" t="s">
        <v>10</v>
      </c>
      <c r="C74" s="75"/>
      <c r="D74" s="76">
        <v>5377.7550000000001</v>
      </c>
      <c r="E74" s="77" t="s">
        <v>98</v>
      </c>
      <c r="F74" s="78">
        <v>22</v>
      </c>
      <c r="G74" s="77" t="s">
        <v>98</v>
      </c>
      <c r="H74" s="78">
        <v>7.4</v>
      </c>
      <c r="I74" s="75" t="s">
        <v>98</v>
      </c>
      <c r="J74" s="76">
        <v>1225.8920000000001</v>
      </c>
      <c r="K74" s="77" t="s">
        <v>98</v>
      </c>
      <c r="L74" s="79">
        <v>485.4</v>
      </c>
      <c r="M74" s="77" t="s">
        <v>98</v>
      </c>
      <c r="N74" s="78">
        <v>19.5</v>
      </c>
      <c r="O74" s="77" t="s">
        <v>98</v>
      </c>
      <c r="P74" s="80">
        <v>22.8</v>
      </c>
    </row>
    <row r="75" spans="1:16" ht="17.5" customHeight="1" x14ac:dyDescent="0.55000000000000004">
      <c r="A75" s="89" t="s">
        <v>60</v>
      </c>
      <c r="B75" s="90" t="s">
        <v>11</v>
      </c>
      <c r="C75" s="75"/>
      <c r="D75" s="76">
        <v>5291.875</v>
      </c>
      <c r="E75" s="77" t="s">
        <v>98</v>
      </c>
      <c r="F75" s="78">
        <v>15.5</v>
      </c>
      <c r="G75" s="77" t="s">
        <v>98</v>
      </c>
      <c r="H75" s="78">
        <v>6.6</v>
      </c>
      <c r="I75" s="75" t="s">
        <v>98</v>
      </c>
      <c r="J75" s="76">
        <v>1188.577</v>
      </c>
      <c r="K75" s="77" t="s">
        <v>98</v>
      </c>
      <c r="L75" s="79">
        <v>213.3</v>
      </c>
      <c r="M75" s="77" t="s">
        <v>98</v>
      </c>
      <c r="N75" s="78">
        <v>31.1</v>
      </c>
      <c r="O75" s="77" t="s">
        <v>98</v>
      </c>
      <c r="P75" s="80">
        <v>22.5</v>
      </c>
    </row>
    <row r="76" spans="1:16" ht="17.5" customHeight="1" x14ac:dyDescent="0.55000000000000004">
      <c r="A76" s="89" t="s">
        <v>60</v>
      </c>
      <c r="B76" s="90" t="s">
        <v>12</v>
      </c>
      <c r="C76" s="75"/>
      <c r="D76" s="76">
        <v>5073.5029999999997</v>
      </c>
      <c r="E76" s="77" t="s">
        <v>98</v>
      </c>
      <c r="F76" s="78">
        <v>7.8</v>
      </c>
      <c r="G76" s="77" t="s">
        <v>98</v>
      </c>
      <c r="H76" s="78">
        <v>7.6</v>
      </c>
      <c r="I76" s="75" t="s">
        <v>98</v>
      </c>
      <c r="J76" s="76">
        <v>1230.25</v>
      </c>
      <c r="K76" s="77" t="s">
        <v>98</v>
      </c>
      <c r="L76" s="79">
        <v>109.3</v>
      </c>
      <c r="M76" s="77" t="s">
        <v>98</v>
      </c>
      <c r="N76" s="78">
        <v>34</v>
      </c>
      <c r="O76" s="77" t="s">
        <v>98</v>
      </c>
      <c r="P76" s="80">
        <v>24.2</v>
      </c>
    </row>
    <row r="77" spans="1:16" ht="17.5" customHeight="1" x14ac:dyDescent="0.55000000000000004">
      <c r="A77" s="89" t="s">
        <v>70</v>
      </c>
      <c r="B77" s="90" t="s">
        <v>1</v>
      </c>
      <c r="C77" s="75" t="s">
        <v>96</v>
      </c>
      <c r="D77" s="76">
        <v>4565.0119999999997</v>
      </c>
      <c r="E77" s="77" t="s">
        <v>99</v>
      </c>
      <c r="F77" s="78">
        <v>15.6</v>
      </c>
      <c r="G77" s="77" t="s">
        <v>99</v>
      </c>
      <c r="H77" s="78">
        <v>6.9</v>
      </c>
      <c r="I77" s="75" t="s">
        <v>99</v>
      </c>
      <c r="J77" s="76">
        <v>1123.5450000000001</v>
      </c>
      <c r="K77" s="77" t="s">
        <v>99</v>
      </c>
      <c r="L77" s="79">
        <v>85.5</v>
      </c>
      <c r="M77" s="77" t="s">
        <v>99</v>
      </c>
      <c r="N77" s="78">
        <v>22</v>
      </c>
      <c r="O77" s="77" t="s">
        <v>99</v>
      </c>
      <c r="P77" s="80">
        <v>24.6</v>
      </c>
    </row>
    <row r="78" spans="1:16" ht="17.5" customHeight="1" x14ac:dyDescent="0.55000000000000004">
      <c r="A78" s="89" t="s">
        <v>70</v>
      </c>
      <c r="B78" s="90" t="s">
        <v>2</v>
      </c>
      <c r="C78" s="75" t="s">
        <v>66</v>
      </c>
      <c r="D78" s="76">
        <v>4814.7889999999998</v>
      </c>
      <c r="E78" s="77" t="s">
        <v>100</v>
      </c>
      <c r="F78" s="78">
        <v>17</v>
      </c>
      <c r="G78" s="77" t="s">
        <v>100</v>
      </c>
      <c r="H78" s="78">
        <v>10.6</v>
      </c>
      <c r="I78" s="75" t="s">
        <v>100</v>
      </c>
      <c r="J78" s="76">
        <v>1144.3530000000001</v>
      </c>
      <c r="K78" s="77" t="s">
        <v>100</v>
      </c>
      <c r="L78" s="79">
        <v>93</v>
      </c>
      <c r="M78" s="77" t="s">
        <v>100</v>
      </c>
      <c r="N78" s="78">
        <v>23.4</v>
      </c>
      <c r="O78" s="77" t="s">
        <v>100</v>
      </c>
      <c r="P78" s="80">
        <v>23.8</v>
      </c>
    </row>
    <row r="80" spans="1:16" ht="37.5" customHeight="1" x14ac:dyDescent="0.55000000000000004">
      <c r="A80" s="117" t="s">
        <v>38</v>
      </c>
      <c r="B80" s="117"/>
      <c r="C80" s="118" t="s">
        <v>54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</row>
    <row r="81" spans="1:16" ht="38" customHeight="1" x14ac:dyDescent="0.55000000000000004">
      <c r="A81" s="119" t="s">
        <v>101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</row>
  </sheetData>
  <mergeCells count="3">
    <mergeCell ref="A80:B80"/>
    <mergeCell ref="C80:P80"/>
    <mergeCell ref="A81:P81"/>
  </mergeCells>
  <phoneticPr fontId="2"/>
  <pageMargins left="0.70866141732283472" right="0.39370078740157483" top="0.59055118110236227" bottom="0.59055118110236227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F04D-3BEF-46A2-BF6F-17BB34856AAA}">
  <sheetPr>
    <tabColor theme="0" tint="-0.14999847407452621"/>
    <pageSetUpPr fitToPage="1"/>
  </sheetPr>
  <dimension ref="A1:AH23"/>
  <sheetViews>
    <sheetView tabSelected="1" zoomScaleNormal="100" workbookViewId="0">
      <pane xSplit="2" ySplit="5" topLeftCell="C6" activePane="bottomRight" state="frozen"/>
      <selection pane="topRight"/>
      <selection pane="bottomLeft"/>
      <selection pane="bottomRight" activeCell="D6" sqref="D6"/>
    </sheetView>
  </sheetViews>
  <sheetFormatPr defaultColWidth="9" defaultRowHeight="17.5" x14ac:dyDescent="0.55000000000000004"/>
  <cols>
    <col min="1" max="1" width="8.75" style="56" customWidth="1"/>
    <col min="2" max="2" width="5.83203125" style="56" bestFit="1" customWidth="1"/>
    <col min="3" max="3" width="2.83203125" style="56" customWidth="1"/>
    <col min="4" max="4" width="14.08203125" style="56" customWidth="1"/>
    <col min="5" max="5" width="2.83203125" style="56" customWidth="1"/>
    <col min="6" max="6" width="14.08203125" style="56" customWidth="1"/>
    <col min="7" max="7" width="2.83203125" style="56" customWidth="1"/>
    <col min="8" max="8" width="14.08203125" style="56" customWidth="1"/>
    <col min="9" max="9" width="2.83203125" style="56" customWidth="1"/>
    <col min="10" max="10" width="14.08203125" style="56" customWidth="1"/>
    <col min="11" max="11" width="2.83203125" style="56" customWidth="1"/>
    <col min="12" max="12" width="14.08203125" style="56" customWidth="1"/>
    <col min="13" max="13" width="2.83203125" style="56" customWidth="1"/>
    <col min="14" max="14" width="14.08203125" style="56" customWidth="1"/>
    <col min="15" max="15" width="2.83203125" style="56" customWidth="1"/>
    <col min="16" max="16" width="14.08203125" style="56" customWidth="1"/>
    <col min="17" max="17" width="2.83203125" style="56" customWidth="1"/>
    <col min="18" max="18" width="14.08203125" style="56" customWidth="1"/>
    <col min="19" max="19" width="2.83203125" style="56" customWidth="1"/>
    <col min="20" max="20" width="14.08203125" style="56" customWidth="1"/>
    <col min="21" max="21" width="2.83203125" style="56" customWidth="1"/>
    <col min="22" max="22" width="14.08203125" style="56" customWidth="1"/>
    <col min="23" max="23" width="2.83203125" style="56" customWidth="1"/>
    <col min="24" max="24" width="14.08203125" style="56" customWidth="1"/>
    <col min="25" max="25" width="2.83203125" style="56" customWidth="1"/>
    <col min="26" max="26" width="14.08203125" style="56" customWidth="1"/>
    <col min="27" max="27" width="2.83203125" style="56" customWidth="1"/>
    <col min="28" max="28" width="14.08203125" style="56" customWidth="1"/>
    <col min="29" max="29" width="2.83203125" style="56" customWidth="1"/>
    <col min="30" max="30" width="14.08203125" style="56" customWidth="1"/>
    <col min="31" max="31" width="2.83203125" style="56" customWidth="1"/>
    <col min="32" max="32" width="14.08203125" style="56" customWidth="1"/>
    <col min="33" max="33" width="2.83203125" style="56" customWidth="1"/>
    <col min="34" max="34" width="14.08203125" style="56" customWidth="1"/>
    <col min="35" max="16384" width="9" style="56"/>
  </cols>
  <sheetData>
    <row r="1" spans="1:34" x14ac:dyDescent="0.6">
      <c r="A1" s="55" t="s">
        <v>102</v>
      </c>
    </row>
    <row r="3" spans="1:34" x14ac:dyDescent="0.55000000000000004">
      <c r="A3" s="57"/>
      <c r="B3" s="58"/>
      <c r="C3" s="59" t="s">
        <v>72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59" t="s">
        <v>73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1"/>
    </row>
    <row r="4" spans="1:34" x14ac:dyDescent="0.55000000000000004">
      <c r="A4" s="62"/>
      <c r="B4" s="63"/>
      <c r="C4" s="64" t="s">
        <v>74</v>
      </c>
      <c r="D4" s="53"/>
      <c r="E4" s="53"/>
      <c r="F4" s="54"/>
      <c r="G4" s="52" t="s">
        <v>75</v>
      </c>
      <c r="H4" s="53"/>
      <c r="I4" s="53"/>
      <c r="J4" s="54"/>
      <c r="K4" s="52" t="s">
        <v>76</v>
      </c>
      <c r="L4" s="53"/>
      <c r="M4" s="53"/>
      <c r="N4" s="54"/>
      <c r="O4" s="64" t="s">
        <v>77</v>
      </c>
      <c r="P4" s="53"/>
      <c r="Q4" s="53"/>
      <c r="R4" s="54"/>
      <c r="S4" s="64" t="s">
        <v>74</v>
      </c>
      <c r="T4" s="53"/>
      <c r="U4" s="53"/>
      <c r="V4" s="54"/>
      <c r="W4" s="52" t="s">
        <v>75</v>
      </c>
      <c r="X4" s="53"/>
      <c r="Y4" s="53"/>
      <c r="Z4" s="54"/>
      <c r="AA4" s="52" t="s">
        <v>76</v>
      </c>
      <c r="AB4" s="53"/>
      <c r="AC4" s="53"/>
      <c r="AD4" s="54"/>
      <c r="AE4" s="64" t="s">
        <v>77</v>
      </c>
      <c r="AF4" s="53"/>
      <c r="AG4" s="53"/>
      <c r="AH4" s="54"/>
    </row>
    <row r="5" spans="1:34" s="67" customFormat="1" x14ac:dyDescent="0.55000000000000004">
      <c r="A5" s="65"/>
      <c r="B5" s="66"/>
      <c r="C5" s="19" t="s">
        <v>34</v>
      </c>
      <c r="D5" s="5"/>
      <c r="E5" s="19" t="s">
        <v>28</v>
      </c>
      <c r="F5" s="5"/>
      <c r="G5" s="19" t="s">
        <v>34</v>
      </c>
      <c r="H5" s="5"/>
      <c r="I5" s="19" t="s">
        <v>28</v>
      </c>
      <c r="J5" s="5"/>
      <c r="K5" s="19" t="s">
        <v>34</v>
      </c>
      <c r="L5" s="5"/>
      <c r="M5" s="19" t="s">
        <v>28</v>
      </c>
      <c r="N5" s="5"/>
      <c r="O5" s="19" t="s">
        <v>34</v>
      </c>
      <c r="P5" s="5"/>
      <c r="Q5" s="19" t="s">
        <v>28</v>
      </c>
      <c r="R5" s="5"/>
      <c r="S5" s="19" t="s">
        <v>34</v>
      </c>
      <c r="T5" s="5"/>
      <c r="U5" s="19" t="s">
        <v>28</v>
      </c>
      <c r="V5" s="5"/>
      <c r="W5" s="19" t="s">
        <v>34</v>
      </c>
      <c r="X5" s="5"/>
      <c r="Y5" s="19" t="s">
        <v>28</v>
      </c>
      <c r="Z5" s="5"/>
      <c r="AA5" s="19" t="s">
        <v>34</v>
      </c>
      <c r="AB5" s="5"/>
      <c r="AC5" s="19" t="s">
        <v>28</v>
      </c>
      <c r="AD5" s="5"/>
      <c r="AE5" s="19" t="s">
        <v>34</v>
      </c>
      <c r="AF5" s="5"/>
      <c r="AG5" s="19" t="s">
        <v>28</v>
      </c>
      <c r="AH5" s="5"/>
    </row>
    <row r="6" spans="1:34" x14ac:dyDescent="0.55000000000000004">
      <c r="A6" s="46" t="s">
        <v>60</v>
      </c>
      <c r="B6" s="47" t="s">
        <v>1</v>
      </c>
      <c r="C6" s="48"/>
      <c r="D6" s="68">
        <v>1074.2760000000001</v>
      </c>
      <c r="E6" s="38" t="s">
        <v>98</v>
      </c>
      <c r="F6" s="40">
        <v>59.8</v>
      </c>
      <c r="G6" s="48"/>
      <c r="H6" s="70">
        <v>228.87</v>
      </c>
      <c r="I6" s="38" t="s">
        <v>98</v>
      </c>
      <c r="J6" s="40">
        <v>27.7</v>
      </c>
      <c r="K6" s="48"/>
      <c r="L6" s="68">
        <v>604.62800000000004</v>
      </c>
      <c r="M6" s="38" t="s">
        <v>98</v>
      </c>
      <c r="N6" s="40">
        <v>59.2</v>
      </c>
      <c r="O6" s="48"/>
      <c r="P6" s="68">
        <v>2041.7199999999998</v>
      </c>
      <c r="Q6" s="38" t="s">
        <v>98</v>
      </c>
      <c r="R6" s="40">
        <v>31.4</v>
      </c>
      <c r="S6" s="48"/>
      <c r="T6" s="68">
        <v>252.16300000000001</v>
      </c>
      <c r="U6" s="38" t="s">
        <v>98</v>
      </c>
      <c r="V6" s="40">
        <v>2421.1</v>
      </c>
      <c r="W6" s="48"/>
      <c r="X6" s="68">
        <v>16.204000000000001</v>
      </c>
      <c r="Y6" s="38" t="s">
        <v>98</v>
      </c>
      <c r="Z6" s="40">
        <v>1595</v>
      </c>
      <c r="AA6" s="48"/>
      <c r="AB6" s="68">
        <v>135.839</v>
      </c>
      <c r="AC6" s="38" t="s">
        <v>98</v>
      </c>
      <c r="AD6" s="40">
        <v>4099</v>
      </c>
      <c r="AE6" s="48"/>
      <c r="AF6" s="69">
        <v>201.60699999999997</v>
      </c>
      <c r="AG6" s="38" t="s">
        <v>98</v>
      </c>
      <c r="AH6" s="40">
        <v>3037.9</v>
      </c>
    </row>
    <row r="7" spans="1:34" x14ac:dyDescent="0.55000000000000004">
      <c r="A7" s="46" t="s">
        <v>60</v>
      </c>
      <c r="B7" s="47" t="s">
        <v>61</v>
      </c>
      <c r="C7" s="48"/>
      <c r="D7" s="68">
        <v>1081.492</v>
      </c>
      <c r="E7" s="38" t="s">
        <v>98</v>
      </c>
      <c r="F7" s="40">
        <v>76.400000000000006</v>
      </c>
      <c r="G7" s="48"/>
      <c r="H7" s="70">
        <v>231.75899999999999</v>
      </c>
      <c r="I7" s="38" t="s">
        <v>98</v>
      </c>
      <c r="J7" s="40">
        <v>56.2</v>
      </c>
      <c r="K7" s="48"/>
      <c r="L7" s="68">
        <v>623.74099999999999</v>
      </c>
      <c r="M7" s="38" t="s">
        <v>98</v>
      </c>
      <c r="N7" s="40">
        <v>108.4</v>
      </c>
      <c r="O7" s="48"/>
      <c r="P7" s="68">
        <v>2176.9859999999999</v>
      </c>
      <c r="Q7" s="38" t="s">
        <v>98</v>
      </c>
      <c r="R7" s="40">
        <v>76.400000000000006</v>
      </c>
      <c r="S7" s="48"/>
      <c r="T7" s="68">
        <v>247.11099999999999</v>
      </c>
      <c r="U7" s="38" t="s">
        <v>98</v>
      </c>
      <c r="V7" s="40">
        <v>2859.4</v>
      </c>
      <c r="W7" s="48"/>
      <c r="X7" s="68">
        <v>14.731999999999999</v>
      </c>
      <c r="Y7" s="38" t="s">
        <v>98</v>
      </c>
      <c r="Z7" s="40">
        <v>1577.9</v>
      </c>
      <c r="AA7" s="48"/>
      <c r="AB7" s="68">
        <v>138.26300000000001</v>
      </c>
      <c r="AC7" s="38" t="s">
        <v>98</v>
      </c>
      <c r="AD7" s="40">
        <v>4680.8999999999996</v>
      </c>
      <c r="AE7" s="48"/>
      <c r="AF7" s="69">
        <v>192.87900000000002</v>
      </c>
      <c r="AG7" s="38" t="s">
        <v>98</v>
      </c>
      <c r="AH7" s="40">
        <v>2569.6</v>
      </c>
    </row>
    <row r="8" spans="1:34" x14ac:dyDescent="0.55000000000000004">
      <c r="A8" s="46" t="s">
        <v>60</v>
      </c>
      <c r="B8" s="47" t="s">
        <v>3</v>
      </c>
      <c r="C8" s="48"/>
      <c r="D8" s="68">
        <v>1328.9290000000001</v>
      </c>
      <c r="E8" s="38" t="s">
        <v>98</v>
      </c>
      <c r="F8" s="40">
        <v>65.900000000000006</v>
      </c>
      <c r="G8" s="48"/>
      <c r="H8" s="70">
        <v>294.05700000000002</v>
      </c>
      <c r="I8" s="38" t="s">
        <v>98</v>
      </c>
      <c r="J8" s="40">
        <v>30.1</v>
      </c>
      <c r="K8" s="48"/>
      <c r="L8" s="68">
        <v>824.46299999999997</v>
      </c>
      <c r="M8" s="38" t="s">
        <v>98</v>
      </c>
      <c r="N8" s="40">
        <v>72</v>
      </c>
      <c r="O8" s="48"/>
      <c r="P8" s="68">
        <v>2620.3569999999995</v>
      </c>
      <c r="Q8" s="38" t="s">
        <v>98</v>
      </c>
      <c r="R8" s="40">
        <v>44.6</v>
      </c>
      <c r="S8" s="48"/>
      <c r="T8" s="68">
        <v>343.31900000000002</v>
      </c>
      <c r="U8" s="38" t="s">
        <v>98</v>
      </c>
      <c r="V8" s="40">
        <v>2079.1</v>
      </c>
      <c r="W8" s="48"/>
      <c r="X8" s="68">
        <v>20.009</v>
      </c>
      <c r="Y8" s="38" t="s">
        <v>98</v>
      </c>
      <c r="Z8" s="40">
        <v>1409</v>
      </c>
      <c r="AA8" s="48"/>
      <c r="AB8" s="68">
        <v>198.98099999999999</v>
      </c>
      <c r="AC8" s="38" t="s">
        <v>98</v>
      </c>
      <c r="AD8" s="40">
        <v>3890</v>
      </c>
      <c r="AE8" s="48"/>
      <c r="AF8" s="69">
        <v>192.40300000000002</v>
      </c>
      <c r="AG8" s="38" t="s">
        <v>98</v>
      </c>
      <c r="AH8" s="40">
        <v>1746.8</v>
      </c>
    </row>
    <row r="9" spans="1:34" x14ac:dyDescent="0.55000000000000004">
      <c r="A9" s="46" t="s">
        <v>60</v>
      </c>
      <c r="B9" s="47" t="s">
        <v>4</v>
      </c>
      <c r="C9" s="48"/>
      <c r="D9" s="68">
        <v>1258.903</v>
      </c>
      <c r="E9" s="38" t="s">
        <v>98</v>
      </c>
      <c r="F9" s="40">
        <v>55</v>
      </c>
      <c r="G9" s="48"/>
      <c r="H9" s="70">
        <v>249.035</v>
      </c>
      <c r="I9" s="38" t="s">
        <v>98</v>
      </c>
      <c r="J9" s="40">
        <v>18.399999999999999</v>
      </c>
      <c r="K9" s="48"/>
      <c r="L9" s="68">
        <v>781.10199999999998</v>
      </c>
      <c r="M9" s="38" t="s">
        <v>98</v>
      </c>
      <c r="N9" s="40">
        <v>69.900000000000006</v>
      </c>
      <c r="O9" s="48"/>
      <c r="P9" s="68">
        <v>2264.91</v>
      </c>
      <c r="Q9" s="38" t="s">
        <v>98</v>
      </c>
      <c r="R9" s="40">
        <v>26.3</v>
      </c>
      <c r="S9" s="48"/>
      <c r="T9" s="68">
        <v>418.35599999999999</v>
      </c>
      <c r="U9" s="38" t="s">
        <v>98</v>
      </c>
      <c r="V9" s="40">
        <v>1275.5999999999999</v>
      </c>
      <c r="W9" s="48"/>
      <c r="X9" s="68">
        <v>29.843</v>
      </c>
      <c r="Y9" s="38" t="s">
        <v>98</v>
      </c>
      <c r="Z9" s="40">
        <v>1383.3</v>
      </c>
      <c r="AA9" s="48"/>
      <c r="AB9" s="68">
        <v>264.26600000000002</v>
      </c>
      <c r="AC9" s="38" t="s">
        <v>98</v>
      </c>
      <c r="AD9" s="40">
        <v>4163.7</v>
      </c>
      <c r="AE9" s="48"/>
      <c r="AF9" s="69">
        <v>239.49099999999999</v>
      </c>
      <c r="AG9" s="38" t="s">
        <v>98</v>
      </c>
      <c r="AH9" s="40">
        <v>1939.4</v>
      </c>
    </row>
    <row r="10" spans="1:34" x14ac:dyDescent="0.55000000000000004">
      <c r="A10" s="46" t="s">
        <v>60</v>
      </c>
      <c r="B10" s="47" t="s">
        <v>5</v>
      </c>
      <c r="C10" s="48"/>
      <c r="D10" s="68">
        <v>1259.3610000000001</v>
      </c>
      <c r="E10" s="38" t="s">
        <v>98</v>
      </c>
      <c r="F10" s="40">
        <v>52.1</v>
      </c>
      <c r="G10" s="48"/>
      <c r="H10" s="70">
        <v>268.024</v>
      </c>
      <c r="I10" s="38" t="s">
        <v>98</v>
      </c>
      <c r="J10" s="40">
        <v>9.3000000000000007</v>
      </c>
      <c r="K10" s="48"/>
      <c r="L10" s="68">
        <v>849.71299999999997</v>
      </c>
      <c r="M10" s="38" t="s">
        <v>98</v>
      </c>
      <c r="N10" s="40">
        <v>54.1</v>
      </c>
      <c r="O10" s="48"/>
      <c r="P10" s="68">
        <v>2548.7439999999997</v>
      </c>
      <c r="Q10" s="38" t="s">
        <v>98</v>
      </c>
      <c r="R10" s="40">
        <v>24</v>
      </c>
      <c r="S10" s="48"/>
      <c r="T10" s="68">
        <v>377.21899999999999</v>
      </c>
      <c r="U10" s="38" t="s">
        <v>98</v>
      </c>
      <c r="V10" s="40">
        <v>958</v>
      </c>
      <c r="W10" s="48"/>
      <c r="X10" s="68">
        <v>26.587</v>
      </c>
      <c r="Y10" s="38" t="s">
        <v>98</v>
      </c>
      <c r="Z10" s="40">
        <v>915.9</v>
      </c>
      <c r="AA10" s="48"/>
      <c r="AB10" s="68">
        <v>258.11</v>
      </c>
      <c r="AC10" s="38" t="s">
        <v>98</v>
      </c>
      <c r="AD10" s="40">
        <v>2829.1</v>
      </c>
      <c r="AE10" s="48"/>
      <c r="AF10" s="69">
        <v>214.67800000000011</v>
      </c>
      <c r="AG10" s="38" t="s">
        <v>98</v>
      </c>
      <c r="AH10" s="40">
        <v>1081.5</v>
      </c>
    </row>
    <row r="11" spans="1:34" x14ac:dyDescent="0.55000000000000004">
      <c r="A11" s="46" t="s">
        <v>60</v>
      </c>
      <c r="B11" s="47" t="s">
        <v>6</v>
      </c>
      <c r="C11" s="48"/>
      <c r="D11" s="68">
        <v>1238.5070000000001</v>
      </c>
      <c r="E11" s="38" t="s">
        <v>98</v>
      </c>
      <c r="F11" s="40">
        <v>50</v>
      </c>
      <c r="G11" s="48"/>
      <c r="H11" s="70">
        <v>237.34399999999999</v>
      </c>
      <c r="I11" s="38" t="s">
        <v>98</v>
      </c>
      <c r="J11" s="40">
        <v>18.7</v>
      </c>
      <c r="K11" s="48"/>
      <c r="L11" s="68">
        <v>761.21299999999997</v>
      </c>
      <c r="M11" s="38" t="s">
        <v>98</v>
      </c>
      <c r="N11" s="40">
        <v>52.5</v>
      </c>
      <c r="O11" s="48"/>
      <c r="P11" s="68">
        <v>2295.4389999999994</v>
      </c>
      <c r="Q11" s="38" t="s">
        <v>98</v>
      </c>
      <c r="R11" s="40">
        <v>23.1</v>
      </c>
      <c r="S11" s="48"/>
      <c r="T11" s="70">
        <v>421.71600000000001</v>
      </c>
      <c r="U11" s="38" t="s">
        <v>98</v>
      </c>
      <c r="V11" s="40">
        <v>1150.9000000000001</v>
      </c>
      <c r="W11" s="48"/>
      <c r="X11" s="68">
        <v>25.041</v>
      </c>
      <c r="Y11" s="38" t="s">
        <v>98</v>
      </c>
      <c r="Z11" s="40">
        <v>1150.2</v>
      </c>
      <c r="AA11" s="48"/>
      <c r="AB11" s="68">
        <v>261.755</v>
      </c>
      <c r="AC11" s="38" t="s">
        <v>98</v>
      </c>
      <c r="AD11" s="40">
        <v>3672.8</v>
      </c>
      <c r="AE11" s="48"/>
      <c r="AF11" s="69">
        <v>225.45500000000004</v>
      </c>
      <c r="AG11" s="38" t="s">
        <v>98</v>
      </c>
      <c r="AH11" s="40">
        <v>1168.2</v>
      </c>
    </row>
    <row r="12" spans="1:34" x14ac:dyDescent="0.55000000000000004">
      <c r="A12" s="46" t="s">
        <v>60</v>
      </c>
      <c r="B12" s="47" t="s">
        <v>7</v>
      </c>
      <c r="C12" s="48"/>
      <c r="D12" s="68">
        <v>1338.701</v>
      </c>
      <c r="E12" s="38" t="s">
        <v>98</v>
      </c>
      <c r="F12" s="40">
        <v>47.1</v>
      </c>
      <c r="G12" s="48"/>
      <c r="H12" s="70">
        <v>268.74799999999999</v>
      </c>
      <c r="I12" s="38" t="s">
        <v>98</v>
      </c>
      <c r="J12" s="40">
        <v>12.9</v>
      </c>
      <c r="K12" s="48"/>
      <c r="L12" s="68">
        <v>825.57899999999995</v>
      </c>
      <c r="M12" s="38" t="s">
        <v>98</v>
      </c>
      <c r="N12" s="40">
        <v>48.5</v>
      </c>
      <c r="O12" s="48"/>
      <c r="P12" s="68">
        <v>2821.2919999999995</v>
      </c>
      <c r="Q12" s="38" t="s">
        <v>98</v>
      </c>
      <c r="R12" s="40">
        <v>23.7</v>
      </c>
      <c r="S12" s="48"/>
      <c r="T12" s="68">
        <v>473.22699999999998</v>
      </c>
      <c r="U12" s="38" t="s">
        <v>98</v>
      </c>
      <c r="V12" s="40">
        <v>1043.5999999999999</v>
      </c>
      <c r="W12" s="48"/>
      <c r="X12" s="68">
        <v>28.381</v>
      </c>
      <c r="Y12" s="38" t="s">
        <v>98</v>
      </c>
      <c r="Z12" s="40">
        <v>1112.3</v>
      </c>
      <c r="AA12" s="48"/>
      <c r="AB12" s="68">
        <v>306.13099999999997</v>
      </c>
      <c r="AC12" s="38" t="s">
        <v>98</v>
      </c>
      <c r="AD12" s="40">
        <v>3120.1</v>
      </c>
      <c r="AE12" s="48"/>
      <c r="AF12" s="69">
        <v>273.67400000000009</v>
      </c>
      <c r="AG12" s="38" t="s">
        <v>98</v>
      </c>
      <c r="AH12" s="40">
        <v>1487</v>
      </c>
    </row>
    <row r="13" spans="1:34" x14ac:dyDescent="0.55000000000000004">
      <c r="A13" s="46" t="s">
        <v>60</v>
      </c>
      <c r="B13" s="47" t="s">
        <v>8</v>
      </c>
      <c r="C13" s="48"/>
      <c r="D13" s="68">
        <v>1465.268</v>
      </c>
      <c r="E13" s="38" t="s">
        <v>98</v>
      </c>
      <c r="F13" s="40">
        <v>45.7</v>
      </c>
      <c r="G13" s="48"/>
      <c r="H13" s="70">
        <v>323.245</v>
      </c>
      <c r="I13" s="38" t="s">
        <v>98</v>
      </c>
      <c r="J13" s="40">
        <v>9.6</v>
      </c>
      <c r="K13" s="48"/>
      <c r="L13" s="68">
        <v>931.03399999999999</v>
      </c>
      <c r="M13" s="38" t="s">
        <v>98</v>
      </c>
      <c r="N13" s="40">
        <v>53.1</v>
      </c>
      <c r="O13" s="48"/>
      <c r="P13" s="68">
        <v>3382.8449999999998</v>
      </c>
      <c r="Q13" s="38" t="s">
        <v>98</v>
      </c>
      <c r="R13" s="40">
        <v>21.8</v>
      </c>
      <c r="S13" s="48"/>
      <c r="T13" s="68">
        <v>432.92200000000003</v>
      </c>
      <c r="U13" s="38" t="s">
        <v>98</v>
      </c>
      <c r="V13" s="40">
        <v>984.8</v>
      </c>
      <c r="W13" s="48"/>
      <c r="X13" s="68">
        <v>24.920999999999999</v>
      </c>
      <c r="Y13" s="38" t="s">
        <v>98</v>
      </c>
      <c r="Z13" s="40">
        <v>802.6</v>
      </c>
      <c r="AA13" s="48"/>
      <c r="AB13" s="68">
        <v>285.303</v>
      </c>
      <c r="AC13" s="38" t="s">
        <v>98</v>
      </c>
      <c r="AD13" s="40">
        <v>2599.4</v>
      </c>
      <c r="AE13" s="48"/>
      <c r="AF13" s="69">
        <v>266.35900000000004</v>
      </c>
      <c r="AG13" s="38" t="s">
        <v>98</v>
      </c>
      <c r="AH13" s="40">
        <v>1298.3</v>
      </c>
    </row>
    <row r="14" spans="1:34" x14ac:dyDescent="0.55000000000000004">
      <c r="A14" s="46" t="s">
        <v>60</v>
      </c>
      <c r="B14" s="47" t="s">
        <v>9</v>
      </c>
      <c r="C14" s="48"/>
      <c r="D14" s="68">
        <v>1290.088</v>
      </c>
      <c r="E14" s="38" t="s">
        <v>98</v>
      </c>
      <c r="F14" s="40">
        <v>41.3</v>
      </c>
      <c r="G14" s="48"/>
      <c r="H14" s="70">
        <v>271.37799999999999</v>
      </c>
      <c r="I14" s="38" t="s">
        <v>98</v>
      </c>
      <c r="J14" s="40">
        <v>13.6</v>
      </c>
      <c r="K14" s="48"/>
      <c r="L14" s="68">
        <v>840.62</v>
      </c>
      <c r="M14" s="38" t="s">
        <v>98</v>
      </c>
      <c r="N14" s="40">
        <v>46.7</v>
      </c>
      <c r="O14" s="48"/>
      <c r="P14" s="68">
        <v>2629.7150000000006</v>
      </c>
      <c r="Q14" s="38" t="s">
        <v>98</v>
      </c>
      <c r="R14" s="40">
        <v>19</v>
      </c>
      <c r="S14" s="48"/>
      <c r="T14" s="68">
        <v>433.709</v>
      </c>
      <c r="U14" s="38" t="s">
        <v>98</v>
      </c>
      <c r="V14" s="40">
        <v>837.4</v>
      </c>
      <c r="W14" s="48"/>
      <c r="X14" s="68">
        <v>26.263000000000002</v>
      </c>
      <c r="Y14" s="38" t="s">
        <v>98</v>
      </c>
      <c r="Z14" s="40">
        <v>803.1</v>
      </c>
      <c r="AA14" s="48"/>
      <c r="AB14" s="68">
        <v>285.19400000000002</v>
      </c>
      <c r="AC14" s="38" t="s">
        <v>98</v>
      </c>
      <c r="AD14" s="40">
        <v>1837.6</v>
      </c>
      <c r="AE14" s="48"/>
      <c r="AF14" s="69">
        <v>236.78100000000006</v>
      </c>
      <c r="AG14" s="38" t="s">
        <v>98</v>
      </c>
      <c r="AH14" s="40">
        <v>1167.5</v>
      </c>
    </row>
    <row r="15" spans="1:34" x14ac:dyDescent="0.55000000000000004">
      <c r="A15" s="46" t="s">
        <v>60</v>
      </c>
      <c r="B15" s="47" t="s">
        <v>10</v>
      </c>
      <c r="C15" s="48"/>
      <c r="D15" s="68">
        <v>1405.1849999999999</v>
      </c>
      <c r="E15" s="38" t="s">
        <v>98</v>
      </c>
      <c r="F15" s="40">
        <v>32.799999999999997</v>
      </c>
      <c r="G15" s="48"/>
      <c r="H15" s="70">
        <v>279.48700000000002</v>
      </c>
      <c r="I15" s="38" t="s">
        <v>98</v>
      </c>
      <c r="J15" s="40">
        <v>4.2</v>
      </c>
      <c r="K15" s="48"/>
      <c r="L15" s="68">
        <v>935.11300000000006</v>
      </c>
      <c r="M15" s="38" t="s">
        <v>98</v>
      </c>
      <c r="N15" s="40">
        <v>41.1</v>
      </c>
      <c r="O15" s="48"/>
      <c r="P15" s="68">
        <v>2757.9700000000003</v>
      </c>
      <c r="Q15" s="38" t="s">
        <v>98</v>
      </c>
      <c r="R15" s="40">
        <v>14.1</v>
      </c>
      <c r="S15" s="48"/>
      <c r="T15" s="68">
        <v>517.85599999999999</v>
      </c>
      <c r="U15" s="38" t="s">
        <v>98</v>
      </c>
      <c r="V15" s="40">
        <v>367</v>
      </c>
      <c r="W15" s="48"/>
      <c r="X15" s="68">
        <v>37.000999999999998</v>
      </c>
      <c r="Y15" s="38" t="s">
        <v>98</v>
      </c>
      <c r="Z15" s="40">
        <v>464.5</v>
      </c>
      <c r="AA15" s="48"/>
      <c r="AB15" s="68">
        <v>356.39800000000002</v>
      </c>
      <c r="AC15" s="38" t="s">
        <v>98</v>
      </c>
      <c r="AD15" s="40">
        <v>613.29999999999995</v>
      </c>
      <c r="AE15" s="48"/>
      <c r="AF15" s="69">
        <v>314.63700000000006</v>
      </c>
      <c r="AG15" s="38" t="s">
        <v>98</v>
      </c>
      <c r="AH15" s="40">
        <v>649.1</v>
      </c>
    </row>
    <row r="16" spans="1:34" x14ac:dyDescent="0.55000000000000004">
      <c r="A16" s="46" t="s">
        <v>60</v>
      </c>
      <c r="B16" s="47" t="s">
        <v>11</v>
      </c>
      <c r="C16" s="48"/>
      <c r="D16" s="68">
        <v>1361.9290000000001</v>
      </c>
      <c r="E16" s="38" t="s">
        <v>98</v>
      </c>
      <c r="F16" s="40">
        <v>20.9</v>
      </c>
      <c r="G16" s="48"/>
      <c r="H16" s="70">
        <v>296.69900000000001</v>
      </c>
      <c r="I16" s="38" t="s">
        <v>98</v>
      </c>
      <c r="J16" s="40">
        <v>6.5</v>
      </c>
      <c r="K16" s="48"/>
      <c r="L16" s="68">
        <v>974.29600000000005</v>
      </c>
      <c r="M16" s="38" t="s">
        <v>98</v>
      </c>
      <c r="N16" s="40">
        <v>24.5</v>
      </c>
      <c r="O16" s="48"/>
      <c r="P16" s="68">
        <v>2658.951</v>
      </c>
      <c r="Q16" s="38" t="s">
        <v>98</v>
      </c>
      <c r="R16" s="40">
        <v>11.1</v>
      </c>
      <c r="S16" s="48"/>
      <c r="T16" s="68">
        <v>474.39400000000001</v>
      </c>
      <c r="U16" s="38" t="s">
        <v>98</v>
      </c>
      <c r="V16" s="40">
        <v>166.5</v>
      </c>
      <c r="W16" s="48"/>
      <c r="X16" s="68">
        <v>39.014000000000003</v>
      </c>
      <c r="Y16" s="38" t="s">
        <v>98</v>
      </c>
      <c r="Z16" s="40">
        <v>238.4</v>
      </c>
      <c r="AA16" s="48"/>
      <c r="AB16" s="68">
        <v>365.98</v>
      </c>
      <c r="AC16" s="38" t="s">
        <v>98</v>
      </c>
      <c r="AD16" s="40">
        <v>238.8</v>
      </c>
      <c r="AE16" s="48"/>
      <c r="AF16" s="69">
        <v>309.18899999999996</v>
      </c>
      <c r="AG16" s="38" t="s">
        <v>98</v>
      </c>
      <c r="AH16" s="40">
        <v>278.3</v>
      </c>
    </row>
    <row r="17" spans="1:34" x14ac:dyDescent="0.55000000000000004">
      <c r="A17" s="46" t="s">
        <v>60</v>
      </c>
      <c r="B17" s="47" t="s">
        <v>12</v>
      </c>
      <c r="C17" s="48"/>
      <c r="D17" s="68">
        <v>1437.665</v>
      </c>
      <c r="E17" s="38" t="s">
        <v>98</v>
      </c>
      <c r="F17" s="40">
        <v>11.4</v>
      </c>
      <c r="G17" s="48"/>
      <c r="H17" s="70">
        <v>293.02199999999999</v>
      </c>
      <c r="I17" s="38" t="s">
        <v>98</v>
      </c>
      <c r="J17" s="40">
        <v>0.9</v>
      </c>
      <c r="K17" s="48"/>
      <c r="L17" s="68">
        <v>917.60900000000004</v>
      </c>
      <c r="M17" s="38" t="s">
        <v>98</v>
      </c>
      <c r="N17" s="40">
        <v>17.2</v>
      </c>
      <c r="O17" s="48"/>
      <c r="P17" s="68">
        <v>2425.2069999999999</v>
      </c>
      <c r="Q17" s="38" t="s">
        <v>98</v>
      </c>
      <c r="R17" s="40">
        <v>3.4</v>
      </c>
      <c r="S17" s="48"/>
      <c r="T17" s="68">
        <v>489.67</v>
      </c>
      <c r="U17" s="38" t="s">
        <v>98</v>
      </c>
      <c r="V17" s="40">
        <v>82</v>
      </c>
      <c r="W17" s="48"/>
      <c r="X17" s="68">
        <v>40.677999999999997</v>
      </c>
      <c r="Y17" s="38" t="s">
        <v>98</v>
      </c>
      <c r="Z17" s="40">
        <v>164.3</v>
      </c>
      <c r="AA17" s="48"/>
      <c r="AB17" s="68">
        <v>336.81099999999998</v>
      </c>
      <c r="AC17" s="38" t="s">
        <v>98</v>
      </c>
      <c r="AD17" s="40">
        <v>133.6</v>
      </c>
      <c r="AE17" s="48"/>
      <c r="AF17" s="69">
        <v>363.09100000000012</v>
      </c>
      <c r="AG17" s="38" t="s">
        <v>98</v>
      </c>
      <c r="AH17" s="40">
        <v>128.1</v>
      </c>
    </row>
    <row r="18" spans="1:34" ht="17.5" customHeight="1" x14ac:dyDescent="0.55000000000000004">
      <c r="A18" s="46" t="s">
        <v>70</v>
      </c>
      <c r="B18" s="47" t="s">
        <v>1</v>
      </c>
      <c r="C18" s="75"/>
      <c r="D18" s="91">
        <v>1254.7370000000001</v>
      </c>
      <c r="E18" s="77" t="s">
        <v>98</v>
      </c>
      <c r="F18" s="78">
        <v>16.8</v>
      </c>
      <c r="G18" s="75"/>
      <c r="H18" s="93">
        <v>270.8</v>
      </c>
      <c r="I18" s="77" t="s">
        <v>98</v>
      </c>
      <c r="J18" s="78">
        <v>18.3</v>
      </c>
      <c r="K18" s="75"/>
      <c r="L18" s="91">
        <v>732.44799999999998</v>
      </c>
      <c r="M18" s="77" t="s">
        <v>98</v>
      </c>
      <c r="N18" s="78">
        <v>21.1</v>
      </c>
      <c r="O18" s="75"/>
      <c r="P18" s="91">
        <v>2307.0269999999996</v>
      </c>
      <c r="Q18" s="77" t="s">
        <v>98</v>
      </c>
      <c r="R18" s="78">
        <v>13</v>
      </c>
      <c r="S18" s="75"/>
      <c r="T18" s="91">
        <v>441.58600000000001</v>
      </c>
      <c r="U18" s="77" t="s">
        <v>98</v>
      </c>
      <c r="V18" s="78">
        <v>75.099999999999994</v>
      </c>
      <c r="W18" s="75"/>
      <c r="X18" s="91">
        <v>37.167000000000002</v>
      </c>
      <c r="Y18" s="77" t="s">
        <v>98</v>
      </c>
      <c r="Z18" s="78">
        <v>129.4</v>
      </c>
      <c r="AA18" s="75"/>
      <c r="AB18" s="91">
        <v>272.75200000000001</v>
      </c>
      <c r="AC18" s="77" t="s">
        <v>98</v>
      </c>
      <c r="AD18" s="78">
        <v>100.8</v>
      </c>
      <c r="AE18" s="75"/>
      <c r="AF18" s="92">
        <v>372.03999999999996</v>
      </c>
      <c r="AG18" s="77" t="s">
        <v>98</v>
      </c>
      <c r="AH18" s="78">
        <v>84.5</v>
      </c>
    </row>
    <row r="20" spans="1:34" ht="37.5" customHeight="1" x14ac:dyDescent="0.55000000000000004">
      <c r="A20" s="120" t="s">
        <v>38</v>
      </c>
      <c r="B20" s="121"/>
      <c r="C20" s="122" t="s">
        <v>78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4"/>
    </row>
    <row r="21" spans="1:34" ht="60" customHeight="1" x14ac:dyDescent="0.55000000000000004">
      <c r="A21" s="125" t="s">
        <v>79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</row>
    <row r="23" spans="1:34" x14ac:dyDescent="0.55000000000000004">
      <c r="D23" s="74"/>
      <c r="T23" s="74"/>
    </row>
  </sheetData>
  <mergeCells count="3">
    <mergeCell ref="A20:B20"/>
    <mergeCell ref="C20:AH20"/>
    <mergeCell ref="A21:AH21"/>
  </mergeCells>
  <phoneticPr fontId="2"/>
  <pageMargins left="0.39370078740157483" right="0.39370078740157483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DB82-9F4C-4014-A47A-51C5505FB0EB}">
  <sheetPr>
    <tabColor theme="0" tint="-0.14999847407452621"/>
    <pageSetUpPr fitToPage="1"/>
  </sheetPr>
  <dimension ref="A1:N31"/>
  <sheetViews>
    <sheetView zoomScaleNormal="100" workbookViewId="0">
      <pane xSplit="2" ySplit="4" topLeftCell="C21" activePane="bottomRight" state="frozen"/>
      <selection pane="topRight"/>
      <selection pane="bottomLeft"/>
      <selection pane="bottomRight" activeCell="D21" sqref="D21"/>
    </sheetView>
  </sheetViews>
  <sheetFormatPr defaultColWidth="9" defaultRowHeight="17.5" x14ac:dyDescent="0.55000000000000004"/>
  <cols>
    <col min="1" max="1" width="8.75" style="56" customWidth="1"/>
    <col min="2" max="2" width="15.83203125" style="56" customWidth="1"/>
    <col min="3" max="3" width="2.83203125" style="56" customWidth="1"/>
    <col min="4" max="4" width="14.08203125" style="56" customWidth="1"/>
    <col min="5" max="5" width="2.83203125" style="56" customWidth="1"/>
    <col min="6" max="6" width="14.08203125" style="56" customWidth="1"/>
    <col min="7" max="7" width="2.83203125" style="56" customWidth="1"/>
    <col min="8" max="8" width="14.08203125" style="56" customWidth="1"/>
    <col min="9" max="9" width="2.83203125" style="56" customWidth="1"/>
    <col min="10" max="10" width="14.08203125" style="56" customWidth="1"/>
    <col min="11" max="11" width="2.83203125" style="56" customWidth="1"/>
    <col min="12" max="12" width="14.08203125" style="56" customWidth="1"/>
    <col min="13" max="13" width="2.83203125" style="56" customWidth="1"/>
    <col min="14" max="14" width="14.08203125" style="56" customWidth="1"/>
    <col min="15" max="16384" width="9" style="56"/>
  </cols>
  <sheetData>
    <row r="1" spans="1:14" x14ac:dyDescent="0.55000000000000004">
      <c r="A1" s="56" t="s">
        <v>80</v>
      </c>
    </row>
    <row r="2" spans="1:14" s="55" customFormat="1" x14ac:dyDescent="0.6">
      <c r="C2" s="56"/>
      <c r="E2" s="56"/>
      <c r="F2" s="56"/>
    </row>
    <row r="3" spans="1:14" x14ac:dyDescent="0.55000000000000004">
      <c r="A3" s="71"/>
      <c r="B3" s="72"/>
      <c r="C3" s="64" t="s">
        <v>81</v>
      </c>
      <c r="D3" s="53"/>
      <c r="E3" s="53"/>
      <c r="F3" s="53"/>
      <c r="G3" s="64" t="s">
        <v>82</v>
      </c>
      <c r="H3" s="53"/>
      <c r="I3" s="53"/>
      <c r="J3" s="53"/>
      <c r="K3" s="64" t="s">
        <v>83</v>
      </c>
      <c r="L3" s="53"/>
      <c r="M3" s="53"/>
      <c r="N3" s="54"/>
    </row>
    <row r="4" spans="1:14" s="67" customFormat="1" x14ac:dyDescent="0.55000000000000004">
      <c r="A4" s="65"/>
      <c r="B4" s="66"/>
      <c r="C4" s="52" t="s">
        <v>84</v>
      </c>
      <c r="D4" s="54"/>
      <c r="E4" s="52" t="s">
        <v>85</v>
      </c>
      <c r="F4" s="54"/>
      <c r="G4" s="52" t="s">
        <v>84</v>
      </c>
      <c r="H4" s="54"/>
      <c r="I4" s="52" t="s">
        <v>85</v>
      </c>
      <c r="J4" s="54"/>
      <c r="K4" s="52" t="s">
        <v>84</v>
      </c>
      <c r="L4" s="54"/>
      <c r="M4" s="52" t="s">
        <v>85</v>
      </c>
      <c r="N4" s="54"/>
    </row>
    <row r="5" spans="1:14" ht="17.5" hidden="1" customHeight="1" x14ac:dyDescent="0.55000000000000004">
      <c r="A5" s="46" t="s">
        <v>0</v>
      </c>
      <c r="B5" s="47" t="s">
        <v>86</v>
      </c>
      <c r="C5" s="73"/>
      <c r="D5" s="68"/>
      <c r="E5" s="38" t="str">
        <f>IF(C5="","",C5)</f>
        <v/>
      </c>
      <c r="F5" s="40"/>
      <c r="G5" s="73"/>
      <c r="H5" s="68"/>
      <c r="I5" s="38" t="str">
        <f>IF(G5="","",G5)</f>
        <v/>
      </c>
      <c r="J5" s="40"/>
      <c r="K5" s="73"/>
      <c r="L5" s="70"/>
      <c r="M5" s="38" t="str">
        <f>IF(K5="","",K5)</f>
        <v/>
      </c>
      <c r="N5" s="40"/>
    </row>
    <row r="6" spans="1:14" ht="17.5" hidden="1" customHeight="1" x14ac:dyDescent="0.55000000000000004">
      <c r="A6" s="46" t="s">
        <v>0</v>
      </c>
      <c r="B6" s="47" t="s">
        <v>87</v>
      </c>
      <c r="C6" s="73"/>
      <c r="D6" s="68"/>
      <c r="E6" s="38" t="str">
        <f t="shared" ref="E6:E20" si="0">IF(C6="","",C6)</f>
        <v/>
      </c>
      <c r="F6" s="40"/>
      <c r="G6" s="73"/>
      <c r="H6" s="68"/>
      <c r="I6" s="38" t="str">
        <f t="shared" ref="I6:I20" si="1">IF(G6="","",G6)</f>
        <v/>
      </c>
      <c r="J6" s="40"/>
      <c r="K6" s="73"/>
      <c r="L6" s="70"/>
      <c r="M6" s="38" t="str">
        <f t="shared" ref="M6:M20" si="2">IF(K6="","",K6)</f>
        <v/>
      </c>
      <c r="N6" s="40"/>
    </row>
    <row r="7" spans="1:14" ht="17.5" hidden="1" customHeight="1" x14ac:dyDescent="0.55000000000000004">
      <c r="A7" s="46" t="s">
        <v>0</v>
      </c>
      <c r="B7" s="47" t="s">
        <v>88</v>
      </c>
      <c r="C7" s="73"/>
      <c r="D7" s="68"/>
      <c r="E7" s="38" t="str">
        <f t="shared" si="0"/>
        <v/>
      </c>
      <c r="F7" s="40"/>
      <c r="G7" s="73"/>
      <c r="H7" s="68"/>
      <c r="I7" s="38" t="str">
        <f t="shared" si="1"/>
        <v/>
      </c>
      <c r="J7" s="40"/>
      <c r="K7" s="73"/>
      <c r="L7" s="70"/>
      <c r="M7" s="38" t="str">
        <f t="shared" si="2"/>
        <v/>
      </c>
      <c r="N7" s="40"/>
    </row>
    <row r="8" spans="1:14" ht="17.5" hidden="1" customHeight="1" x14ac:dyDescent="0.55000000000000004">
      <c r="A8" s="46" t="s">
        <v>0</v>
      </c>
      <c r="B8" s="47" t="s">
        <v>89</v>
      </c>
      <c r="C8" s="73"/>
      <c r="D8" s="68"/>
      <c r="E8" s="38" t="str">
        <f t="shared" si="0"/>
        <v/>
      </c>
      <c r="F8" s="40"/>
      <c r="G8" s="73"/>
      <c r="H8" s="68"/>
      <c r="I8" s="38" t="str">
        <f t="shared" si="1"/>
        <v/>
      </c>
      <c r="J8" s="40"/>
      <c r="K8" s="73"/>
      <c r="L8" s="70"/>
      <c r="M8" s="38" t="str">
        <f t="shared" si="2"/>
        <v/>
      </c>
      <c r="N8" s="40"/>
    </row>
    <row r="9" spans="1:14" ht="17.5" hidden="1" customHeight="1" x14ac:dyDescent="0.55000000000000004">
      <c r="A9" s="46" t="s">
        <v>13</v>
      </c>
      <c r="B9" s="47" t="s">
        <v>86</v>
      </c>
      <c r="C9" s="73"/>
      <c r="D9" s="68" t="e">
        <f>ROUND(#REF!,0)</f>
        <v>#REF!</v>
      </c>
      <c r="E9" s="38" t="str">
        <f t="shared" si="0"/>
        <v/>
      </c>
      <c r="F9" s="40" t="e">
        <f>IF(D9="","",ROUND((D9/D5)*100-100,1))</f>
        <v>#REF!</v>
      </c>
      <c r="G9" s="73"/>
      <c r="H9" s="68" t="e">
        <f>ROUND(#REF!,0)</f>
        <v>#REF!</v>
      </c>
      <c r="I9" s="38" t="str">
        <f t="shared" si="1"/>
        <v/>
      </c>
      <c r="J9" s="40" t="e">
        <f>IF(H9="","",ROUND((H9/H5)*100-100,1))</f>
        <v>#REF!</v>
      </c>
      <c r="K9" s="73"/>
      <c r="L9" s="70" t="e">
        <f>ROUND(#REF!,0)</f>
        <v>#REF!</v>
      </c>
      <c r="M9" s="38" t="str">
        <f t="shared" si="2"/>
        <v/>
      </c>
      <c r="N9" s="40" t="e">
        <f>IF(L9="","",ROUND((L9/L5)*100-100,1))</f>
        <v>#REF!</v>
      </c>
    </row>
    <row r="10" spans="1:14" ht="17.5" hidden="1" customHeight="1" x14ac:dyDescent="0.55000000000000004">
      <c r="A10" s="46" t="s">
        <v>13</v>
      </c>
      <c r="B10" s="47" t="s">
        <v>87</v>
      </c>
      <c r="C10" s="73"/>
      <c r="D10" s="68" t="e">
        <f>ROUND(#REF!,0)</f>
        <v>#REF!</v>
      </c>
      <c r="E10" s="38" t="str">
        <f t="shared" si="0"/>
        <v/>
      </c>
      <c r="F10" s="40" t="e">
        <f t="shared" ref="F10:F20" si="3">IF(D10="","",ROUND((D10/D6)*100-100,1))</f>
        <v>#REF!</v>
      </c>
      <c r="G10" s="73"/>
      <c r="H10" s="68" t="e">
        <f>ROUND(#REF!,0)</f>
        <v>#REF!</v>
      </c>
      <c r="I10" s="38" t="str">
        <f t="shared" si="1"/>
        <v/>
      </c>
      <c r="J10" s="40" t="e">
        <f t="shared" ref="J10:J20" si="4">IF(H10="","",ROUND((H10/H6)*100-100,1))</f>
        <v>#REF!</v>
      </c>
      <c r="K10" s="73"/>
      <c r="L10" s="70" t="e">
        <f>ROUND(#REF!,0)</f>
        <v>#REF!</v>
      </c>
      <c r="M10" s="38" t="str">
        <f t="shared" si="2"/>
        <v/>
      </c>
      <c r="N10" s="40" t="e">
        <f t="shared" ref="N10:N20" si="5">IF(L10="","",ROUND((L10/L6)*100-100,1))</f>
        <v>#REF!</v>
      </c>
    </row>
    <row r="11" spans="1:14" ht="17.5" hidden="1" customHeight="1" x14ac:dyDescent="0.55000000000000004">
      <c r="A11" s="46" t="s">
        <v>13</v>
      </c>
      <c r="B11" s="47" t="s">
        <v>88</v>
      </c>
      <c r="C11" s="73"/>
      <c r="D11" s="68" t="e">
        <f>ROUND(#REF!,0)</f>
        <v>#REF!</v>
      </c>
      <c r="E11" s="38" t="str">
        <f t="shared" si="0"/>
        <v/>
      </c>
      <c r="F11" s="40" t="e">
        <f t="shared" si="3"/>
        <v>#REF!</v>
      </c>
      <c r="G11" s="73"/>
      <c r="H11" s="68" t="e">
        <f>ROUND(#REF!,0)</f>
        <v>#REF!</v>
      </c>
      <c r="I11" s="38" t="str">
        <f t="shared" si="1"/>
        <v/>
      </c>
      <c r="J11" s="40" t="e">
        <f t="shared" si="4"/>
        <v>#REF!</v>
      </c>
      <c r="K11" s="73"/>
      <c r="L11" s="70" t="e">
        <f>ROUND(#REF!,0)</f>
        <v>#REF!</v>
      </c>
      <c r="M11" s="38" t="str">
        <f t="shared" si="2"/>
        <v/>
      </c>
      <c r="N11" s="40" t="e">
        <f t="shared" si="5"/>
        <v>#REF!</v>
      </c>
    </row>
    <row r="12" spans="1:14" ht="17.5" hidden="1" customHeight="1" x14ac:dyDescent="0.55000000000000004">
      <c r="A12" s="46" t="s">
        <v>13</v>
      </c>
      <c r="B12" s="47" t="s">
        <v>89</v>
      </c>
      <c r="C12" s="73"/>
      <c r="D12" s="68" t="e">
        <f>ROUND(#REF!,0)</f>
        <v>#REF!</v>
      </c>
      <c r="E12" s="38" t="str">
        <f t="shared" si="0"/>
        <v/>
      </c>
      <c r="F12" s="40" t="e">
        <f t="shared" si="3"/>
        <v>#REF!</v>
      </c>
      <c r="G12" s="73"/>
      <c r="H12" s="68" t="e">
        <f>ROUND(#REF!,0)</f>
        <v>#REF!</v>
      </c>
      <c r="I12" s="38" t="str">
        <f t="shared" si="1"/>
        <v/>
      </c>
      <c r="J12" s="40" t="e">
        <f t="shared" si="4"/>
        <v>#REF!</v>
      </c>
      <c r="K12" s="73"/>
      <c r="L12" s="70" t="e">
        <f>ROUND(#REF!,0)</f>
        <v>#REF!</v>
      </c>
      <c r="M12" s="38" t="str">
        <f t="shared" si="2"/>
        <v/>
      </c>
      <c r="N12" s="40" t="e">
        <f t="shared" si="5"/>
        <v>#REF!</v>
      </c>
    </row>
    <row r="13" spans="1:14" ht="17.5" hidden="1" customHeight="1" x14ac:dyDescent="0.55000000000000004">
      <c r="A13" s="46" t="s">
        <v>14</v>
      </c>
      <c r="B13" s="47" t="s">
        <v>86</v>
      </c>
      <c r="C13" s="73"/>
      <c r="D13" s="68" t="e">
        <f>ROUND(#REF!,0)</f>
        <v>#REF!</v>
      </c>
      <c r="E13" s="38" t="str">
        <f t="shared" si="0"/>
        <v/>
      </c>
      <c r="F13" s="40" t="e">
        <f t="shared" si="3"/>
        <v>#REF!</v>
      </c>
      <c r="G13" s="73"/>
      <c r="H13" s="68" t="e">
        <f>ROUND(#REF!,0)</f>
        <v>#REF!</v>
      </c>
      <c r="I13" s="38" t="str">
        <f t="shared" si="1"/>
        <v/>
      </c>
      <c r="J13" s="40" t="e">
        <f t="shared" si="4"/>
        <v>#REF!</v>
      </c>
      <c r="K13" s="73"/>
      <c r="L13" s="70" t="e">
        <f>ROUND(#REF!,0)</f>
        <v>#REF!</v>
      </c>
      <c r="M13" s="38" t="str">
        <f t="shared" si="2"/>
        <v/>
      </c>
      <c r="N13" s="40" t="e">
        <f t="shared" si="5"/>
        <v>#REF!</v>
      </c>
    </row>
    <row r="14" spans="1:14" ht="17.5" hidden="1" customHeight="1" x14ac:dyDescent="0.55000000000000004">
      <c r="A14" s="46" t="s">
        <v>14</v>
      </c>
      <c r="B14" s="47" t="s">
        <v>87</v>
      </c>
      <c r="C14" s="73"/>
      <c r="D14" s="68" t="e">
        <f>ROUND(#REF!,0)</f>
        <v>#REF!</v>
      </c>
      <c r="E14" s="38" t="str">
        <f t="shared" si="0"/>
        <v/>
      </c>
      <c r="F14" s="40" t="e">
        <f t="shared" si="3"/>
        <v>#REF!</v>
      </c>
      <c r="G14" s="73"/>
      <c r="H14" s="68" t="e">
        <f>ROUND(#REF!,0)</f>
        <v>#REF!</v>
      </c>
      <c r="I14" s="38" t="str">
        <f t="shared" si="1"/>
        <v/>
      </c>
      <c r="J14" s="40" t="e">
        <f t="shared" si="4"/>
        <v>#REF!</v>
      </c>
      <c r="K14" s="73"/>
      <c r="L14" s="70" t="e">
        <f>ROUND(#REF!,0)</f>
        <v>#REF!</v>
      </c>
      <c r="M14" s="38" t="str">
        <f t="shared" si="2"/>
        <v/>
      </c>
      <c r="N14" s="40" t="e">
        <f t="shared" si="5"/>
        <v>#REF!</v>
      </c>
    </row>
    <row r="15" spans="1:14" ht="17.5" hidden="1" customHeight="1" x14ac:dyDescent="0.55000000000000004">
      <c r="A15" s="46" t="s">
        <v>14</v>
      </c>
      <c r="B15" s="47" t="s">
        <v>88</v>
      </c>
      <c r="C15" s="73"/>
      <c r="D15" s="68" t="e">
        <f>ROUND(#REF!,0)</f>
        <v>#REF!</v>
      </c>
      <c r="E15" s="38" t="str">
        <f t="shared" si="0"/>
        <v/>
      </c>
      <c r="F15" s="40" t="e">
        <f t="shared" si="3"/>
        <v>#REF!</v>
      </c>
      <c r="G15" s="73"/>
      <c r="H15" s="68" t="e">
        <f>ROUND(#REF!,0)</f>
        <v>#REF!</v>
      </c>
      <c r="I15" s="38" t="str">
        <f t="shared" si="1"/>
        <v/>
      </c>
      <c r="J15" s="40" t="e">
        <f t="shared" si="4"/>
        <v>#REF!</v>
      </c>
      <c r="K15" s="73"/>
      <c r="L15" s="70" t="e">
        <f>ROUND(#REF!,0)</f>
        <v>#REF!</v>
      </c>
      <c r="M15" s="38" t="str">
        <f t="shared" si="2"/>
        <v/>
      </c>
      <c r="N15" s="40" t="e">
        <f t="shared" si="5"/>
        <v>#REF!</v>
      </c>
    </row>
    <row r="16" spans="1:14" ht="17.5" hidden="1" customHeight="1" x14ac:dyDescent="0.55000000000000004">
      <c r="A16" s="46" t="s">
        <v>14</v>
      </c>
      <c r="B16" s="47" t="s">
        <v>89</v>
      </c>
      <c r="C16" s="73"/>
      <c r="D16" s="68" t="e">
        <f>ROUND(#REF!,0)</f>
        <v>#REF!</v>
      </c>
      <c r="E16" s="38" t="str">
        <f t="shared" si="0"/>
        <v/>
      </c>
      <c r="F16" s="40" t="e">
        <f t="shared" si="3"/>
        <v>#REF!</v>
      </c>
      <c r="G16" s="73"/>
      <c r="H16" s="68" t="e">
        <f>ROUND(#REF!,0)</f>
        <v>#REF!</v>
      </c>
      <c r="I16" s="38" t="str">
        <f t="shared" si="1"/>
        <v/>
      </c>
      <c r="J16" s="40" t="e">
        <f t="shared" si="4"/>
        <v>#REF!</v>
      </c>
      <c r="K16" s="73"/>
      <c r="L16" s="70" t="e">
        <f>ROUND(#REF!,0)</f>
        <v>#REF!</v>
      </c>
      <c r="M16" s="38" t="str">
        <f t="shared" si="2"/>
        <v/>
      </c>
      <c r="N16" s="40" t="e">
        <f t="shared" si="5"/>
        <v>#REF!</v>
      </c>
    </row>
    <row r="17" spans="1:14" ht="17.5" hidden="1" customHeight="1" x14ac:dyDescent="0.55000000000000004">
      <c r="A17" s="46" t="s">
        <v>15</v>
      </c>
      <c r="B17" s="47" t="s">
        <v>86</v>
      </c>
      <c r="C17" s="73"/>
      <c r="D17" s="68" t="e">
        <f>ROUND(#REF!,0)</f>
        <v>#REF!</v>
      </c>
      <c r="E17" s="38" t="str">
        <f t="shared" si="0"/>
        <v/>
      </c>
      <c r="F17" s="40" t="e">
        <f t="shared" si="3"/>
        <v>#REF!</v>
      </c>
      <c r="G17" s="73"/>
      <c r="H17" s="68" t="e">
        <f>ROUND(#REF!,0)</f>
        <v>#REF!</v>
      </c>
      <c r="I17" s="38" t="str">
        <f t="shared" si="1"/>
        <v/>
      </c>
      <c r="J17" s="40" t="e">
        <f t="shared" si="4"/>
        <v>#REF!</v>
      </c>
      <c r="K17" s="73"/>
      <c r="L17" s="70" t="e">
        <f>ROUND(#REF!,0)</f>
        <v>#REF!</v>
      </c>
      <c r="M17" s="38" t="str">
        <f t="shared" si="2"/>
        <v/>
      </c>
      <c r="N17" s="40" t="e">
        <f t="shared" si="5"/>
        <v>#REF!</v>
      </c>
    </row>
    <row r="18" spans="1:14" ht="17.5" hidden="1" customHeight="1" x14ac:dyDescent="0.55000000000000004">
      <c r="A18" s="46" t="s">
        <v>15</v>
      </c>
      <c r="B18" s="47" t="s">
        <v>87</v>
      </c>
      <c r="C18" s="73"/>
      <c r="D18" s="68" t="e">
        <f>ROUND(#REF!,0)</f>
        <v>#REF!</v>
      </c>
      <c r="E18" s="38" t="str">
        <f t="shared" si="0"/>
        <v/>
      </c>
      <c r="F18" s="40" t="e">
        <f t="shared" si="3"/>
        <v>#REF!</v>
      </c>
      <c r="G18" s="73"/>
      <c r="H18" s="68" t="e">
        <f>ROUND(#REF!,0)</f>
        <v>#REF!</v>
      </c>
      <c r="I18" s="38" t="str">
        <f t="shared" si="1"/>
        <v/>
      </c>
      <c r="J18" s="40" t="e">
        <f t="shared" si="4"/>
        <v>#REF!</v>
      </c>
      <c r="K18" s="73"/>
      <c r="L18" s="70" t="e">
        <f>ROUND(#REF!,0)</f>
        <v>#REF!</v>
      </c>
      <c r="M18" s="38" t="str">
        <f t="shared" si="2"/>
        <v/>
      </c>
      <c r="N18" s="40" t="e">
        <f t="shared" si="5"/>
        <v>#REF!</v>
      </c>
    </row>
    <row r="19" spans="1:14" ht="17.5" hidden="1" customHeight="1" x14ac:dyDescent="0.55000000000000004">
      <c r="A19" s="46" t="s">
        <v>15</v>
      </c>
      <c r="B19" s="47" t="s">
        <v>88</v>
      </c>
      <c r="C19" s="73"/>
      <c r="D19" s="68" t="e">
        <f>ROUND(#REF!,0)</f>
        <v>#REF!</v>
      </c>
      <c r="E19" s="38" t="str">
        <f t="shared" si="0"/>
        <v/>
      </c>
      <c r="F19" s="40" t="e">
        <f t="shared" si="3"/>
        <v>#REF!</v>
      </c>
      <c r="G19" s="73"/>
      <c r="H19" s="68" t="e">
        <f>ROUND(#REF!,0)</f>
        <v>#REF!</v>
      </c>
      <c r="I19" s="38" t="str">
        <f t="shared" si="1"/>
        <v/>
      </c>
      <c r="J19" s="40" t="e">
        <f t="shared" si="4"/>
        <v>#REF!</v>
      </c>
      <c r="K19" s="73"/>
      <c r="L19" s="70" t="e">
        <f>ROUND(#REF!,0)</f>
        <v>#REF!</v>
      </c>
      <c r="M19" s="38" t="str">
        <f t="shared" si="2"/>
        <v/>
      </c>
      <c r="N19" s="40" t="e">
        <f t="shared" si="5"/>
        <v>#REF!</v>
      </c>
    </row>
    <row r="20" spans="1:14" ht="17.5" hidden="1" customHeight="1" x14ac:dyDescent="0.55000000000000004">
      <c r="A20" s="46" t="s">
        <v>15</v>
      </c>
      <c r="B20" s="47" t="s">
        <v>89</v>
      </c>
      <c r="C20" s="73"/>
      <c r="D20" s="68" t="e">
        <f>ROUND(#REF!,0)</f>
        <v>#REF!</v>
      </c>
      <c r="E20" s="38" t="str">
        <f t="shared" si="0"/>
        <v/>
      </c>
      <c r="F20" s="40" t="e">
        <f t="shared" si="3"/>
        <v>#REF!</v>
      </c>
      <c r="G20" s="73"/>
      <c r="H20" s="68" t="e">
        <f>ROUND(#REF!,0)</f>
        <v>#REF!</v>
      </c>
      <c r="I20" s="38" t="str">
        <f t="shared" si="1"/>
        <v/>
      </c>
      <c r="J20" s="40" t="e">
        <f t="shared" si="4"/>
        <v>#REF!</v>
      </c>
      <c r="K20" s="73"/>
      <c r="L20" s="70" t="e">
        <f>ROUND(#REF!,0)</f>
        <v>#REF!</v>
      </c>
      <c r="M20" s="38" t="str">
        <f t="shared" si="2"/>
        <v/>
      </c>
      <c r="N20" s="40" t="e">
        <f t="shared" si="5"/>
        <v>#REF!</v>
      </c>
    </row>
    <row r="21" spans="1:14" ht="17.5" customHeight="1" x14ac:dyDescent="0.55000000000000004">
      <c r="A21" s="89" t="s">
        <v>42</v>
      </c>
      <c r="B21" s="90" t="s">
        <v>86</v>
      </c>
      <c r="C21" s="94"/>
      <c r="D21" s="91">
        <v>2335733</v>
      </c>
      <c r="E21" s="77" t="s">
        <v>98</v>
      </c>
      <c r="F21" s="78">
        <v>43.6</v>
      </c>
      <c r="G21" s="94"/>
      <c r="H21" s="91">
        <v>1827083</v>
      </c>
      <c r="I21" s="77" t="s">
        <v>98</v>
      </c>
      <c r="J21" s="78">
        <v>45</v>
      </c>
      <c r="K21" s="94"/>
      <c r="L21" s="93">
        <v>508650</v>
      </c>
      <c r="M21" s="77" t="s">
        <v>98</v>
      </c>
      <c r="N21" s="78">
        <v>38.700000000000003</v>
      </c>
    </row>
    <row r="22" spans="1:14" ht="17.5" customHeight="1" x14ac:dyDescent="0.55000000000000004">
      <c r="A22" s="89" t="s">
        <v>42</v>
      </c>
      <c r="B22" s="90" t="s">
        <v>87</v>
      </c>
      <c r="C22" s="94"/>
      <c r="D22" s="91">
        <v>4389407</v>
      </c>
      <c r="E22" s="77" t="s">
        <v>98</v>
      </c>
      <c r="F22" s="78">
        <v>136.6</v>
      </c>
      <c r="G22" s="94"/>
      <c r="H22" s="91">
        <v>3416779</v>
      </c>
      <c r="I22" s="77" t="s">
        <v>98</v>
      </c>
      <c r="J22" s="78">
        <v>172.2</v>
      </c>
      <c r="K22" s="94"/>
      <c r="L22" s="93">
        <v>972629</v>
      </c>
      <c r="M22" s="77" t="s">
        <v>98</v>
      </c>
      <c r="N22" s="78">
        <v>62.1</v>
      </c>
    </row>
    <row r="23" spans="1:14" ht="17.5" customHeight="1" x14ac:dyDescent="0.55000000000000004">
      <c r="A23" s="89" t="s">
        <v>42</v>
      </c>
      <c r="B23" s="90" t="s">
        <v>88</v>
      </c>
      <c r="C23" s="94"/>
      <c r="D23" s="91">
        <v>5438329</v>
      </c>
      <c r="E23" s="77" t="s">
        <v>98</v>
      </c>
      <c r="F23" s="78">
        <v>135.4</v>
      </c>
      <c r="G23" s="94"/>
      <c r="H23" s="91">
        <v>4389160</v>
      </c>
      <c r="I23" s="77" t="s">
        <v>98</v>
      </c>
      <c r="J23" s="78">
        <v>142.9</v>
      </c>
      <c r="K23" s="94"/>
      <c r="L23" s="93">
        <v>1049168</v>
      </c>
      <c r="M23" s="77" t="s">
        <v>98</v>
      </c>
      <c r="N23" s="78">
        <v>108.4</v>
      </c>
    </row>
    <row r="24" spans="1:14" ht="17.5" customHeight="1" x14ac:dyDescent="0.55000000000000004">
      <c r="A24" s="89" t="s">
        <v>42</v>
      </c>
      <c r="B24" s="90" t="s">
        <v>89</v>
      </c>
      <c r="C24" s="94"/>
      <c r="D24" s="91">
        <v>4997448</v>
      </c>
      <c r="E24" s="77" t="s">
        <v>98</v>
      </c>
      <c r="F24" s="78">
        <v>47.6</v>
      </c>
      <c r="G24" s="94"/>
      <c r="H24" s="91">
        <v>4092262</v>
      </c>
      <c r="I24" s="77" t="s">
        <v>98</v>
      </c>
      <c r="J24" s="78">
        <v>53.7</v>
      </c>
      <c r="K24" s="94"/>
      <c r="L24" s="93">
        <v>905186</v>
      </c>
      <c r="M24" s="77" t="s">
        <v>98</v>
      </c>
      <c r="N24" s="78">
        <v>25.2</v>
      </c>
    </row>
    <row r="25" spans="1:14" ht="17.5" customHeight="1" x14ac:dyDescent="0.55000000000000004">
      <c r="A25" s="89" t="s">
        <v>60</v>
      </c>
      <c r="B25" s="90" t="s">
        <v>86</v>
      </c>
      <c r="C25" s="94"/>
      <c r="D25" s="91">
        <v>4255447</v>
      </c>
      <c r="E25" s="77" t="s">
        <v>98</v>
      </c>
      <c r="F25" s="78">
        <v>82.2</v>
      </c>
      <c r="G25" s="94"/>
      <c r="H25" s="91">
        <v>3464244</v>
      </c>
      <c r="I25" s="77" t="s">
        <v>98</v>
      </c>
      <c r="J25" s="78">
        <v>89.6</v>
      </c>
      <c r="K25" s="94"/>
      <c r="L25" s="93">
        <v>791203</v>
      </c>
      <c r="M25" s="77" t="s">
        <v>98</v>
      </c>
      <c r="N25" s="78">
        <v>55.5</v>
      </c>
    </row>
    <row r="26" spans="1:14" ht="17.5" customHeight="1" x14ac:dyDescent="0.55000000000000004">
      <c r="A26" s="89" t="s">
        <v>60</v>
      </c>
      <c r="B26" s="90" t="s">
        <v>87</v>
      </c>
      <c r="C26" s="94"/>
      <c r="D26" s="91">
        <v>5613821</v>
      </c>
      <c r="E26" s="77" t="s">
        <v>98</v>
      </c>
      <c r="F26" s="78">
        <v>27.9</v>
      </c>
      <c r="G26" s="94"/>
      <c r="H26" s="91">
        <v>4424995</v>
      </c>
      <c r="I26" s="77" t="s">
        <v>98</v>
      </c>
      <c r="J26" s="78">
        <v>29.5</v>
      </c>
      <c r="K26" s="94"/>
      <c r="L26" s="93">
        <v>1188825</v>
      </c>
      <c r="M26" s="77" t="s">
        <v>98</v>
      </c>
      <c r="N26" s="78">
        <v>22.2</v>
      </c>
    </row>
    <row r="27" spans="1:14" ht="17.5" customHeight="1" x14ac:dyDescent="0.55000000000000004">
      <c r="A27" s="89" t="s">
        <v>60</v>
      </c>
      <c r="B27" s="90" t="s">
        <v>88</v>
      </c>
      <c r="C27" s="94"/>
      <c r="D27" s="91">
        <v>6397428</v>
      </c>
      <c r="E27" s="77" t="s">
        <v>98</v>
      </c>
      <c r="F27" s="78">
        <v>17.600000000000001</v>
      </c>
      <c r="G27" s="94"/>
      <c r="H27" s="91">
        <v>5304713</v>
      </c>
      <c r="I27" s="77" t="s">
        <v>98</v>
      </c>
      <c r="J27" s="78">
        <v>20.9</v>
      </c>
      <c r="K27" s="94"/>
      <c r="L27" s="93">
        <v>1092715</v>
      </c>
      <c r="M27" s="77" t="s">
        <v>98</v>
      </c>
      <c r="N27" s="78">
        <v>4.2</v>
      </c>
    </row>
    <row r="28" spans="1:14" ht="17.5" customHeight="1" x14ac:dyDescent="0.55000000000000004">
      <c r="A28" s="89" t="s">
        <v>60</v>
      </c>
      <c r="B28" s="90" t="s">
        <v>89</v>
      </c>
      <c r="C28" s="94" t="s">
        <v>66</v>
      </c>
      <c r="D28" s="91">
        <v>5613468</v>
      </c>
      <c r="E28" s="77" t="s">
        <v>100</v>
      </c>
      <c r="F28" s="78">
        <v>12.3</v>
      </c>
      <c r="G28" s="94" t="s">
        <v>66</v>
      </c>
      <c r="H28" s="91">
        <v>4572036</v>
      </c>
      <c r="I28" s="77" t="s">
        <v>100</v>
      </c>
      <c r="J28" s="78">
        <v>11.7</v>
      </c>
      <c r="K28" s="94" t="s">
        <v>66</v>
      </c>
      <c r="L28" s="93">
        <v>1041432</v>
      </c>
      <c r="M28" s="77" t="s">
        <v>100</v>
      </c>
      <c r="N28" s="78">
        <v>15.1</v>
      </c>
    </row>
    <row r="29" spans="1:14" ht="17.5" customHeight="1" x14ac:dyDescent="0.55000000000000004"/>
    <row r="30" spans="1:14" ht="37.5" customHeight="1" x14ac:dyDescent="0.55000000000000004">
      <c r="A30" s="128" t="s">
        <v>38</v>
      </c>
      <c r="B30" s="128"/>
      <c r="C30" s="123" t="s">
        <v>90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</row>
    <row r="31" spans="1:14" ht="17.5" customHeight="1" x14ac:dyDescent="0.55000000000000004">
      <c r="A31" s="129" t="s">
        <v>51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</sheetData>
  <mergeCells count="3">
    <mergeCell ref="A30:B30"/>
    <mergeCell ref="C30:N30"/>
    <mergeCell ref="A31:N31"/>
  </mergeCells>
  <phoneticPr fontId="2"/>
  <pageMargins left="0.70866141732283472" right="0.39370078740157483" top="0.59055118110236227" bottom="0.59055118110236227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E10C-A84B-43F6-8F7D-8570F94431BA}">
  <sheetPr>
    <tabColor theme="0" tint="-0.14999847407452621"/>
  </sheetPr>
  <dimension ref="A1:F32"/>
  <sheetViews>
    <sheetView zoomScaleNormal="100" workbookViewId="0">
      <pane xSplit="2" ySplit="4" topLeftCell="C25" activePane="bottomRight" state="frozen"/>
      <selection pane="topRight"/>
      <selection pane="bottomLeft"/>
      <selection pane="bottomRight" activeCell="D25" sqref="D25"/>
    </sheetView>
  </sheetViews>
  <sheetFormatPr defaultColWidth="9" defaultRowHeight="17.5" x14ac:dyDescent="0.55000000000000004"/>
  <cols>
    <col min="1" max="1" width="8.75" style="56" customWidth="1"/>
    <col min="2" max="2" width="15.83203125" style="56" customWidth="1"/>
    <col min="3" max="3" width="2.83203125" style="56" customWidth="1"/>
    <col min="4" max="4" width="14.08203125" style="56" customWidth="1"/>
    <col min="5" max="5" width="2.83203125" style="56" customWidth="1"/>
    <col min="6" max="6" width="14.08203125" style="56" customWidth="1"/>
    <col min="7" max="16384" width="9" style="56"/>
  </cols>
  <sheetData>
    <row r="1" spans="1:6" x14ac:dyDescent="0.55000000000000004">
      <c r="A1" s="56" t="s">
        <v>91</v>
      </c>
    </row>
    <row r="2" spans="1:6" s="55" customFormat="1" x14ac:dyDescent="0.6">
      <c r="C2" s="56"/>
      <c r="E2" s="56"/>
      <c r="F2" s="56"/>
    </row>
    <row r="3" spans="1:6" x14ac:dyDescent="0.55000000000000004">
      <c r="A3" s="71"/>
      <c r="B3" s="72"/>
      <c r="C3" s="64" t="s">
        <v>92</v>
      </c>
      <c r="D3" s="53"/>
      <c r="E3" s="53"/>
      <c r="F3" s="54"/>
    </row>
    <row r="4" spans="1:6" s="67" customFormat="1" ht="18" x14ac:dyDescent="0.55000000000000004">
      <c r="A4" s="65"/>
      <c r="B4" s="66"/>
      <c r="C4" s="52" t="s">
        <v>41</v>
      </c>
      <c r="D4" s="54"/>
      <c r="E4" s="130" t="s">
        <v>85</v>
      </c>
      <c r="F4" s="131"/>
    </row>
    <row r="5" spans="1:6" ht="17.5" hidden="1" customHeight="1" x14ac:dyDescent="0.55000000000000004">
      <c r="A5" s="46" t="s">
        <v>0</v>
      </c>
      <c r="B5" s="47" t="s">
        <v>86</v>
      </c>
      <c r="C5" s="73"/>
      <c r="D5" s="68"/>
      <c r="E5" s="38" t="str">
        <f t="shared" ref="E5:E24" si="0">IF(C5="","",C5)</f>
        <v/>
      </c>
      <c r="F5" s="40"/>
    </row>
    <row r="6" spans="1:6" ht="17.5" hidden="1" customHeight="1" x14ac:dyDescent="0.55000000000000004">
      <c r="A6" s="46" t="s">
        <v>0</v>
      </c>
      <c r="B6" s="47" t="s">
        <v>87</v>
      </c>
      <c r="C6" s="73"/>
      <c r="D6" s="68"/>
      <c r="E6" s="38" t="str">
        <f t="shared" si="0"/>
        <v/>
      </c>
      <c r="F6" s="40"/>
    </row>
    <row r="7" spans="1:6" ht="17.5" hidden="1" customHeight="1" x14ac:dyDescent="0.55000000000000004">
      <c r="A7" s="46" t="s">
        <v>0</v>
      </c>
      <c r="B7" s="47" t="s">
        <v>88</v>
      </c>
      <c r="C7" s="73"/>
      <c r="D7" s="68"/>
      <c r="E7" s="38" t="str">
        <f t="shared" si="0"/>
        <v/>
      </c>
      <c r="F7" s="40"/>
    </row>
    <row r="8" spans="1:6" ht="17.5" hidden="1" customHeight="1" x14ac:dyDescent="0.55000000000000004">
      <c r="A8" s="46" t="s">
        <v>0</v>
      </c>
      <c r="B8" s="47" t="s">
        <v>89</v>
      </c>
      <c r="C8" s="73"/>
      <c r="D8" s="68"/>
      <c r="E8" s="38" t="str">
        <f t="shared" si="0"/>
        <v/>
      </c>
      <c r="F8" s="40"/>
    </row>
    <row r="9" spans="1:6" ht="17.5" hidden="1" customHeight="1" x14ac:dyDescent="0.55000000000000004">
      <c r="A9" s="46" t="s">
        <v>13</v>
      </c>
      <c r="B9" s="47" t="s">
        <v>86</v>
      </c>
      <c r="C9" s="73"/>
      <c r="D9" s="68"/>
      <c r="E9" s="38" t="str">
        <f t="shared" si="0"/>
        <v/>
      </c>
      <c r="F9" s="40"/>
    </row>
    <row r="10" spans="1:6" ht="17.5" hidden="1" customHeight="1" x14ac:dyDescent="0.55000000000000004">
      <c r="A10" s="46" t="s">
        <v>13</v>
      </c>
      <c r="B10" s="47" t="s">
        <v>87</v>
      </c>
      <c r="C10" s="73"/>
      <c r="D10" s="68"/>
      <c r="E10" s="38" t="str">
        <f t="shared" si="0"/>
        <v/>
      </c>
      <c r="F10" s="40"/>
    </row>
    <row r="11" spans="1:6" ht="17.5" hidden="1" customHeight="1" x14ac:dyDescent="0.55000000000000004">
      <c r="A11" s="46" t="s">
        <v>13</v>
      </c>
      <c r="B11" s="47" t="s">
        <v>88</v>
      </c>
      <c r="C11" s="73"/>
      <c r="D11" s="68"/>
      <c r="E11" s="38" t="str">
        <f t="shared" si="0"/>
        <v/>
      </c>
      <c r="F11" s="40"/>
    </row>
    <row r="12" spans="1:6" ht="17.5" hidden="1" customHeight="1" x14ac:dyDescent="0.55000000000000004">
      <c r="A12" s="46" t="s">
        <v>13</v>
      </c>
      <c r="B12" s="47" t="s">
        <v>89</v>
      </c>
      <c r="C12" s="73"/>
      <c r="D12" s="68"/>
      <c r="E12" s="38" t="str">
        <f t="shared" si="0"/>
        <v/>
      </c>
      <c r="F12" s="40"/>
    </row>
    <row r="13" spans="1:6" ht="17.5" hidden="1" customHeight="1" x14ac:dyDescent="0.55000000000000004">
      <c r="A13" s="46" t="s">
        <v>14</v>
      </c>
      <c r="B13" s="47" t="s">
        <v>86</v>
      </c>
      <c r="C13" s="73"/>
      <c r="D13" s="68"/>
      <c r="E13" s="38" t="str">
        <f t="shared" si="0"/>
        <v/>
      </c>
      <c r="F13" s="40"/>
    </row>
    <row r="14" spans="1:6" ht="17.5" hidden="1" customHeight="1" x14ac:dyDescent="0.55000000000000004">
      <c r="A14" s="46" t="s">
        <v>14</v>
      </c>
      <c r="B14" s="47" t="s">
        <v>87</v>
      </c>
      <c r="C14" s="73"/>
      <c r="D14" s="68"/>
      <c r="E14" s="38" t="str">
        <f t="shared" si="0"/>
        <v/>
      </c>
      <c r="F14" s="40"/>
    </row>
    <row r="15" spans="1:6" ht="17.5" hidden="1" customHeight="1" x14ac:dyDescent="0.55000000000000004">
      <c r="A15" s="46" t="s">
        <v>14</v>
      </c>
      <c r="B15" s="47" t="s">
        <v>88</v>
      </c>
      <c r="C15" s="73"/>
      <c r="D15" s="68"/>
      <c r="E15" s="38" t="str">
        <f t="shared" si="0"/>
        <v/>
      </c>
      <c r="F15" s="40"/>
    </row>
    <row r="16" spans="1:6" ht="17.5" hidden="1" customHeight="1" x14ac:dyDescent="0.55000000000000004">
      <c r="A16" s="46" t="s">
        <v>14</v>
      </c>
      <c r="B16" s="47" t="s">
        <v>89</v>
      </c>
      <c r="C16" s="73"/>
      <c r="D16" s="68"/>
      <c r="E16" s="38" t="str">
        <f t="shared" si="0"/>
        <v/>
      </c>
      <c r="F16" s="40"/>
    </row>
    <row r="17" spans="1:6" ht="17.5" hidden="1" customHeight="1" x14ac:dyDescent="0.55000000000000004">
      <c r="A17" s="46" t="s">
        <v>15</v>
      </c>
      <c r="B17" s="47" t="s">
        <v>86</v>
      </c>
      <c r="C17" s="73"/>
      <c r="D17" s="68"/>
      <c r="E17" s="38" t="str">
        <f t="shared" si="0"/>
        <v/>
      </c>
      <c r="F17" s="40"/>
    </row>
    <row r="18" spans="1:6" ht="17.5" hidden="1" customHeight="1" x14ac:dyDescent="0.55000000000000004">
      <c r="A18" s="46" t="s">
        <v>15</v>
      </c>
      <c r="B18" s="47" t="s">
        <v>87</v>
      </c>
      <c r="C18" s="73"/>
      <c r="D18" s="68"/>
      <c r="E18" s="38" t="str">
        <f t="shared" si="0"/>
        <v/>
      </c>
      <c r="F18" s="40"/>
    </row>
    <row r="19" spans="1:6" ht="17.5" hidden="1" customHeight="1" x14ac:dyDescent="0.55000000000000004">
      <c r="A19" s="46" t="s">
        <v>15</v>
      </c>
      <c r="B19" s="47" t="s">
        <v>88</v>
      </c>
      <c r="C19" s="73"/>
      <c r="D19" s="68"/>
      <c r="E19" s="38" t="str">
        <f t="shared" si="0"/>
        <v/>
      </c>
      <c r="F19" s="40"/>
    </row>
    <row r="20" spans="1:6" ht="17.5" hidden="1" customHeight="1" x14ac:dyDescent="0.55000000000000004">
      <c r="A20" s="46" t="s">
        <v>15</v>
      </c>
      <c r="B20" s="47" t="s">
        <v>89</v>
      </c>
      <c r="C20" s="73"/>
      <c r="D20" s="68"/>
      <c r="E20" s="38" t="str">
        <f t="shared" si="0"/>
        <v/>
      </c>
      <c r="F20" s="40"/>
    </row>
    <row r="21" spans="1:6" ht="17.5" hidden="1" customHeight="1" x14ac:dyDescent="0.55000000000000004">
      <c r="A21" s="46" t="s">
        <v>42</v>
      </c>
      <c r="B21" s="47" t="s">
        <v>86</v>
      </c>
      <c r="C21" s="73"/>
      <c r="D21" s="68"/>
      <c r="E21" s="38" t="str">
        <f t="shared" si="0"/>
        <v/>
      </c>
      <c r="F21" s="40"/>
    </row>
    <row r="22" spans="1:6" ht="17.5" hidden="1" customHeight="1" x14ac:dyDescent="0.55000000000000004">
      <c r="A22" s="46" t="s">
        <v>42</v>
      </c>
      <c r="B22" s="47" t="s">
        <v>87</v>
      </c>
      <c r="C22" s="73"/>
      <c r="D22" s="68"/>
      <c r="E22" s="38" t="str">
        <f t="shared" si="0"/>
        <v/>
      </c>
      <c r="F22" s="40"/>
    </row>
    <row r="23" spans="1:6" ht="17.5" hidden="1" customHeight="1" x14ac:dyDescent="0.55000000000000004">
      <c r="A23" s="46" t="s">
        <v>42</v>
      </c>
      <c r="B23" s="47" t="s">
        <v>88</v>
      </c>
      <c r="C23" s="73"/>
      <c r="D23" s="68"/>
      <c r="E23" s="38" t="str">
        <f t="shared" si="0"/>
        <v/>
      </c>
      <c r="F23" s="40"/>
    </row>
    <row r="24" spans="1:6" ht="17.5" hidden="1" customHeight="1" x14ac:dyDescent="0.55000000000000004">
      <c r="A24" s="46" t="s">
        <v>42</v>
      </c>
      <c r="B24" s="47" t="s">
        <v>89</v>
      </c>
      <c r="C24" s="73"/>
      <c r="D24" s="68"/>
      <c r="E24" s="38" t="str">
        <f t="shared" si="0"/>
        <v/>
      </c>
      <c r="F24" s="40"/>
    </row>
    <row r="25" spans="1:6" ht="17.5" customHeight="1" x14ac:dyDescent="0.55000000000000004">
      <c r="A25" s="46" t="s">
        <v>60</v>
      </c>
      <c r="B25" s="47" t="s">
        <v>86</v>
      </c>
      <c r="C25" s="73"/>
      <c r="D25" s="68">
        <v>10103</v>
      </c>
      <c r="E25" s="38" t="s">
        <v>98</v>
      </c>
      <c r="F25" s="40">
        <v>2770.2</v>
      </c>
    </row>
    <row r="26" spans="1:6" ht="17.5" customHeight="1" x14ac:dyDescent="0.55000000000000004">
      <c r="A26" s="46" t="s">
        <v>60</v>
      </c>
      <c r="B26" s="47" t="s">
        <v>87</v>
      </c>
      <c r="C26" s="73"/>
      <c r="D26" s="68">
        <v>12319</v>
      </c>
      <c r="E26" s="38" t="s">
        <v>98</v>
      </c>
      <c r="F26" s="40">
        <v>1076.5999999999999</v>
      </c>
    </row>
    <row r="27" spans="1:6" ht="17.5" customHeight="1" x14ac:dyDescent="0.55000000000000004">
      <c r="A27" s="46" t="s">
        <v>60</v>
      </c>
      <c r="B27" s="47" t="s">
        <v>88</v>
      </c>
      <c r="C27" s="73"/>
      <c r="D27" s="68">
        <v>13801</v>
      </c>
      <c r="E27" s="38" t="s">
        <v>98</v>
      </c>
      <c r="F27" s="40">
        <v>741.5</v>
      </c>
    </row>
    <row r="28" spans="1:6" ht="17.5" customHeight="1" x14ac:dyDescent="0.55000000000000004">
      <c r="A28" s="46" t="s">
        <v>60</v>
      </c>
      <c r="B28" s="47" t="s">
        <v>89</v>
      </c>
      <c r="C28" s="112" t="s">
        <v>96</v>
      </c>
      <c r="D28" s="111">
        <v>16831</v>
      </c>
      <c r="E28" s="99" t="s">
        <v>99</v>
      </c>
      <c r="F28" s="100">
        <v>182.9</v>
      </c>
    </row>
    <row r="29" spans="1:6" ht="17.5" customHeight="1" x14ac:dyDescent="0.55000000000000004">
      <c r="A29" s="46" t="s">
        <v>70</v>
      </c>
      <c r="B29" s="47" t="s">
        <v>86</v>
      </c>
      <c r="C29" s="112" t="s">
        <v>66</v>
      </c>
      <c r="D29" s="111">
        <v>17505</v>
      </c>
      <c r="E29" s="99" t="s">
        <v>100</v>
      </c>
      <c r="F29" s="100">
        <v>73.3</v>
      </c>
    </row>
    <row r="30" spans="1:6" ht="17.5" customHeight="1" x14ac:dyDescent="0.55000000000000004"/>
    <row r="31" spans="1:6" ht="76.5" customHeight="1" x14ac:dyDescent="0.55000000000000004">
      <c r="A31" s="128" t="s">
        <v>38</v>
      </c>
      <c r="B31" s="128"/>
      <c r="C31" s="123" t="s">
        <v>93</v>
      </c>
      <c r="D31" s="123"/>
      <c r="E31" s="123"/>
      <c r="F31" s="124"/>
    </row>
    <row r="32" spans="1:6" ht="17.5" customHeight="1" x14ac:dyDescent="0.55000000000000004">
      <c r="A32" s="129" t="s">
        <v>94</v>
      </c>
      <c r="B32" s="129"/>
      <c r="C32" s="129"/>
      <c r="D32" s="129"/>
      <c r="E32" s="129"/>
      <c r="F32" s="129"/>
    </row>
  </sheetData>
  <mergeCells count="4">
    <mergeCell ref="A31:B31"/>
    <mergeCell ref="C31:F31"/>
    <mergeCell ref="A32:F32"/>
    <mergeCell ref="E4:F4"/>
  </mergeCells>
  <phoneticPr fontId="2"/>
  <pageMargins left="0.70866141732283472" right="0.39370078740157483" top="0.59055118110236227" bottom="0.59055118110236227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T80"/>
  <sheetViews>
    <sheetView zoomScaleNormal="100" workbookViewId="0">
      <pane xSplit="2" ySplit="4" topLeftCell="C5" activePane="bottomRight" state="frozen"/>
      <selection activeCell="B73" sqref="B73"/>
      <selection pane="topRight" activeCell="B73" sqref="B73"/>
      <selection pane="bottomLeft" activeCell="B73" sqref="B73"/>
      <selection pane="bottomRight" activeCell="D5" sqref="D5"/>
    </sheetView>
  </sheetViews>
  <sheetFormatPr defaultColWidth="9" defaultRowHeight="17.5" x14ac:dyDescent="0.55000000000000004"/>
  <cols>
    <col min="1" max="1" width="8.75" style="3" customWidth="1"/>
    <col min="2" max="2" width="5.83203125" style="3" bestFit="1" customWidth="1"/>
    <col min="3" max="3" width="2.83203125" style="3" customWidth="1"/>
    <col min="4" max="4" width="14.08203125" style="3" customWidth="1"/>
    <col min="5" max="5" width="2.83203125" style="3" customWidth="1"/>
    <col min="6" max="6" width="14.08203125" style="3" customWidth="1"/>
    <col min="7" max="7" width="2.83203125" style="3" customWidth="1"/>
    <col min="8" max="8" width="14.08203125" style="3" customWidth="1"/>
    <col min="9" max="9" width="2.83203125" style="3" customWidth="1"/>
    <col min="10" max="10" width="14.08203125" style="3" customWidth="1"/>
    <col min="11" max="11" width="2.83203125" style="3" customWidth="1"/>
    <col min="12" max="12" width="14.08203125" style="3" customWidth="1"/>
    <col min="13" max="13" width="2.83203125" style="3" customWidth="1"/>
    <col min="14" max="14" width="14.08203125" style="3" customWidth="1"/>
    <col min="15" max="15" width="2.83203125" style="3" customWidth="1"/>
    <col min="16" max="16" width="14.08203125" style="3" customWidth="1"/>
    <col min="17" max="17" width="2.83203125" style="3" customWidth="1"/>
    <col min="18" max="18" width="14.08203125" style="3" customWidth="1"/>
    <col min="19" max="19" width="2.83203125" style="3" customWidth="1"/>
    <col min="20" max="20" width="14.08203125" style="3" customWidth="1"/>
    <col min="21" max="21" width="9" style="3" customWidth="1"/>
    <col min="22" max="23" width="9" style="3"/>
    <col min="24" max="24" width="9" style="3" customWidth="1"/>
    <col min="25" max="16384" width="9" style="3"/>
  </cols>
  <sheetData>
    <row r="1" spans="1:20" x14ac:dyDescent="0.6">
      <c r="A1" s="1" t="s">
        <v>71</v>
      </c>
    </row>
    <row r="2" spans="1:20" s="1" customFormat="1" x14ac:dyDescent="0.6">
      <c r="E2" s="3"/>
      <c r="F2" s="3"/>
      <c r="G2" s="3"/>
      <c r="I2" s="3"/>
      <c r="J2" s="3"/>
      <c r="K2" s="3"/>
      <c r="M2" s="3"/>
      <c r="N2" s="3"/>
    </row>
    <row r="3" spans="1:20" x14ac:dyDescent="0.55000000000000004">
      <c r="A3" s="11"/>
      <c r="B3" s="12"/>
      <c r="C3" s="19" t="s">
        <v>25</v>
      </c>
      <c r="D3" s="4"/>
      <c r="E3" s="4"/>
      <c r="F3" s="6"/>
      <c r="G3" s="6"/>
      <c r="H3" s="7"/>
      <c r="I3" s="19" t="s">
        <v>26</v>
      </c>
      <c r="J3" s="4"/>
      <c r="K3" s="4"/>
      <c r="L3" s="6"/>
      <c r="M3" s="6"/>
      <c r="N3" s="7"/>
      <c r="O3" s="19" t="s">
        <v>27</v>
      </c>
      <c r="P3" s="4"/>
      <c r="Q3" s="4"/>
      <c r="R3" s="6"/>
      <c r="S3" s="6"/>
      <c r="T3" s="7"/>
    </row>
    <row r="4" spans="1:20" s="15" customFormat="1" x14ac:dyDescent="0.55000000000000004">
      <c r="A4" s="13"/>
      <c r="B4" s="14"/>
      <c r="C4" s="19" t="s">
        <v>37</v>
      </c>
      <c r="D4" s="5"/>
      <c r="E4" s="19" t="s">
        <v>28</v>
      </c>
      <c r="F4" s="5"/>
      <c r="G4" s="19" t="s">
        <v>29</v>
      </c>
      <c r="H4" s="5"/>
      <c r="I4" s="5" t="s">
        <v>37</v>
      </c>
      <c r="J4" s="5"/>
      <c r="K4" s="19" t="s">
        <v>28</v>
      </c>
      <c r="L4" s="5"/>
      <c r="M4" s="19" t="s">
        <v>29</v>
      </c>
      <c r="N4" s="5"/>
      <c r="O4" s="5" t="s">
        <v>37</v>
      </c>
      <c r="P4" s="5"/>
      <c r="Q4" s="19" t="s">
        <v>28</v>
      </c>
      <c r="R4" s="5"/>
      <c r="S4" s="19" t="s">
        <v>29</v>
      </c>
      <c r="T4" s="5"/>
    </row>
    <row r="5" spans="1:20" ht="17.5" customHeight="1" x14ac:dyDescent="0.55000000000000004">
      <c r="A5" s="43" t="s">
        <v>0</v>
      </c>
      <c r="B5" s="44" t="s">
        <v>1</v>
      </c>
      <c r="C5" s="45"/>
      <c r="D5" s="37">
        <v>181253230</v>
      </c>
      <c r="E5" s="38" t="s">
        <v>98</v>
      </c>
      <c r="F5" s="18">
        <v>-17.201926307966986</v>
      </c>
      <c r="G5" s="38"/>
      <c r="H5" s="18">
        <v>1.7</v>
      </c>
      <c r="I5" s="36"/>
      <c r="J5" s="20">
        <v>140913450</v>
      </c>
      <c r="K5" s="38" t="s">
        <v>98</v>
      </c>
      <c r="L5" s="18">
        <v>6.0288638248908057</v>
      </c>
      <c r="M5" s="38"/>
      <c r="N5" s="18">
        <v>6.9</v>
      </c>
      <c r="O5" s="36"/>
      <c r="P5" s="37">
        <v>12979646</v>
      </c>
      <c r="Q5" s="38" t="s">
        <v>98</v>
      </c>
      <c r="R5" s="34">
        <v>2.1536754289312086</v>
      </c>
      <c r="S5" s="38" t="s">
        <v>97</v>
      </c>
      <c r="T5" s="18">
        <v>4.8</v>
      </c>
    </row>
    <row r="6" spans="1:20" ht="17.5" customHeight="1" x14ac:dyDescent="0.55000000000000004">
      <c r="A6" s="43" t="s">
        <v>0</v>
      </c>
      <c r="B6" s="44" t="s">
        <v>2</v>
      </c>
      <c r="C6" s="45"/>
      <c r="D6" s="37">
        <v>203477812</v>
      </c>
      <c r="E6" s="38" t="s">
        <v>98</v>
      </c>
      <c r="F6" s="18">
        <v>-13.563608253163551</v>
      </c>
      <c r="G6" s="38"/>
      <c r="H6" s="18">
        <v>3.3</v>
      </c>
      <c r="I6" s="36"/>
      <c r="J6" s="20">
        <v>163793388</v>
      </c>
      <c r="K6" s="38" t="s">
        <v>98</v>
      </c>
      <c r="L6" s="18">
        <v>3.2958632328751776</v>
      </c>
      <c r="M6" s="38"/>
      <c r="N6" s="18">
        <v>5.5</v>
      </c>
      <c r="O6" s="36"/>
      <c r="P6" s="37">
        <v>14888222</v>
      </c>
      <c r="Q6" s="38" t="s">
        <v>98</v>
      </c>
      <c r="R6" s="34">
        <v>1.9433517567676688</v>
      </c>
      <c r="S6" s="38"/>
      <c r="T6" s="18">
        <v>0.2</v>
      </c>
    </row>
    <row r="7" spans="1:20" ht="17.5" customHeight="1" x14ac:dyDescent="0.55000000000000004">
      <c r="A7" s="43" t="s">
        <v>0</v>
      </c>
      <c r="B7" s="44" t="s">
        <v>3</v>
      </c>
      <c r="C7" s="45"/>
      <c r="D7" s="37">
        <v>255538223</v>
      </c>
      <c r="E7" s="38" t="s">
        <v>98</v>
      </c>
      <c r="F7" s="18">
        <v>-18.144656784524031</v>
      </c>
      <c r="G7" s="38"/>
      <c r="H7" s="18">
        <v>1.8</v>
      </c>
      <c r="I7" s="36"/>
      <c r="J7" s="20">
        <v>196452491</v>
      </c>
      <c r="K7" s="38" t="s">
        <v>98</v>
      </c>
      <c r="L7" s="18">
        <v>5.6974001701520933</v>
      </c>
      <c r="M7" s="38"/>
      <c r="N7" s="18">
        <v>11.2</v>
      </c>
      <c r="O7" s="36"/>
      <c r="P7" s="37">
        <v>25167951</v>
      </c>
      <c r="Q7" s="38" t="s">
        <v>98</v>
      </c>
      <c r="R7" s="34">
        <v>17.04845614608837</v>
      </c>
      <c r="S7" s="38"/>
      <c r="T7" s="18">
        <v>9.6</v>
      </c>
    </row>
    <row r="8" spans="1:20" ht="17.5" customHeight="1" x14ac:dyDescent="0.55000000000000004">
      <c r="A8" s="89" t="s">
        <v>0</v>
      </c>
      <c r="B8" s="90" t="s">
        <v>4</v>
      </c>
      <c r="C8" s="75"/>
      <c r="D8" s="76">
        <v>212737209</v>
      </c>
      <c r="E8" s="77" t="s">
        <v>98</v>
      </c>
      <c r="F8" s="78">
        <v>-15.122843621051913</v>
      </c>
      <c r="G8" s="77"/>
      <c r="H8" s="78">
        <v>-5.9</v>
      </c>
      <c r="I8" s="83"/>
      <c r="J8" s="84">
        <v>147390150</v>
      </c>
      <c r="K8" s="77" t="s">
        <v>98</v>
      </c>
      <c r="L8" s="78">
        <v>11.917455770363688</v>
      </c>
      <c r="M8" s="77"/>
      <c r="N8" s="78">
        <v>-12</v>
      </c>
      <c r="O8" s="83"/>
      <c r="P8" s="76">
        <v>26258006</v>
      </c>
      <c r="Q8" s="77" t="s">
        <v>98</v>
      </c>
      <c r="R8" s="79">
        <v>13.658125629988049</v>
      </c>
      <c r="S8" s="77"/>
      <c r="T8" s="78">
        <v>1.5</v>
      </c>
    </row>
    <row r="9" spans="1:20" ht="17.5" customHeight="1" x14ac:dyDescent="0.55000000000000004">
      <c r="A9" s="89" t="s">
        <v>0</v>
      </c>
      <c r="B9" s="90" t="s">
        <v>5</v>
      </c>
      <c r="C9" s="75"/>
      <c r="D9" s="76">
        <v>244657469</v>
      </c>
      <c r="E9" s="77" t="s">
        <v>98</v>
      </c>
      <c r="F9" s="78">
        <v>-17.048063326026579</v>
      </c>
      <c r="G9" s="77"/>
      <c r="H9" s="78">
        <v>-0.3</v>
      </c>
      <c r="I9" s="83"/>
      <c r="J9" s="84">
        <v>163615498</v>
      </c>
      <c r="K9" s="77" t="s">
        <v>98</v>
      </c>
      <c r="L9" s="78">
        <v>4.832478382431745</v>
      </c>
      <c r="M9" s="77"/>
      <c r="N9" s="78">
        <v>6.1</v>
      </c>
      <c r="O9" s="83"/>
      <c r="P9" s="76">
        <v>21286316</v>
      </c>
      <c r="Q9" s="77" t="s">
        <v>98</v>
      </c>
      <c r="R9" s="79">
        <v>2.9838705346600705</v>
      </c>
      <c r="S9" s="77"/>
      <c r="T9" s="78">
        <v>-1.5</v>
      </c>
    </row>
    <row r="10" spans="1:20" ht="17.5" customHeight="1" x14ac:dyDescent="0.55000000000000004">
      <c r="A10" s="89" t="s">
        <v>0</v>
      </c>
      <c r="B10" s="90" t="s">
        <v>6</v>
      </c>
      <c r="C10" s="75"/>
      <c r="D10" s="76">
        <v>234170693</v>
      </c>
      <c r="E10" s="77" t="s">
        <v>98</v>
      </c>
      <c r="F10" s="78">
        <v>-0.28886465043940746</v>
      </c>
      <c r="G10" s="77"/>
      <c r="H10" s="78">
        <v>6.8</v>
      </c>
      <c r="I10" s="83"/>
      <c r="J10" s="84">
        <v>179482595</v>
      </c>
      <c r="K10" s="77" t="s">
        <v>98</v>
      </c>
      <c r="L10" s="78">
        <v>7.7091848447542759</v>
      </c>
      <c r="M10" s="77"/>
      <c r="N10" s="78">
        <v>11.2</v>
      </c>
      <c r="O10" s="83"/>
      <c r="P10" s="76">
        <v>18625971</v>
      </c>
      <c r="Q10" s="77" t="s">
        <v>98</v>
      </c>
      <c r="R10" s="79">
        <v>34.518646237364749</v>
      </c>
      <c r="S10" s="77"/>
      <c r="T10" s="78">
        <v>-1.7</v>
      </c>
    </row>
    <row r="11" spans="1:20" ht="17.5" customHeight="1" x14ac:dyDescent="0.55000000000000004">
      <c r="A11" s="89" t="s">
        <v>0</v>
      </c>
      <c r="B11" s="90" t="s">
        <v>7</v>
      </c>
      <c r="C11" s="75"/>
      <c r="D11" s="76">
        <v>242202868</v>
      </c>
      <c r="E11" s="77" t="s">
        <v>98</v>
      </c>
      <c r="F11" s="78">
        <v>-4.4272487346063087</v>
      </c>
      <c r="G11" s="77"/>
      <c r="H11" s="78">
        <v>6.9</v>
      </c>
      <c r="I11" s="83"/>
      <c r="J11" s="84">
        <v>182832686</v>
      </c>
      <c r="K11" s="77" t="s">
        <v>98</v>
      </c>
      <c r="L11" s="78">
        <v>6.8900821112250838</v>
      </c>
      <c r="M11" s="77"/>
      <c r="N11" s="78">
        <v>10.7</v>
      </c>
      <c r="O11" s="83"/>
      <c r="P11" s="76">
        <v>17792228</v>
      </c>
      <c r="Q11" s="77" t="s">
        <v>98</v>
      </c>
      <c r="R11" s="79">
        <v>14.417603725315359</v>
      </c>
      <c r="S11" s="77"/>
      <c r="T11" s="78">
        <v>-1.6</v>
      </c>
    </row>
    <row r="12" spans="1:20" ht="17.5" customHeight="1" x14ac:dyDescent="0.55000000000000004">
      <c r="A12" s="89" t="s">
        <v>0</v>
      </c>
      <c r="B12" s="90" t="s">
        <v>8</v>
      </c>
      <c r="C12" s="75"/>
      <c r="D12" s="76">
        <v>289950659</v>
      </c>
      <c r="E12" s="77" t="s">
        <v>98</v>
      </c>
      <c r="F12" s="78">
        <v>-2.4796475116960863</v>
      </c>
      <c r="G12" s="77"/>
      <c r="H12" s="78">
        <v>10.1</v>
      </c>
      <c r="I12" s="83"/>
      <c r="J12" s="84">
        <v>224103322</v>
      </c>
      <c r="K12" s="77" t="s">
        <v>98</v>
      </c>
      <c r="L12" s="78">
        <v>4.8793497966075137</v>
      </c>
      <c r="M12" s="77"/>
      <c r="N12" s="78">
        <v>11.3</v>
      </c>
      <c r="O12" s="83"/>
      <c r="P12" s="76">
        <v>17566492</v>
      </c>
      <c r="Q12" s="77" t="s">
        <v>98</v>
      </c>
      <c r="R12" s="79">
        <v>23.011531500391953</v>
      </c>
      <c r="S12" s="77"/>
      <c r="T12" s="78">
        <v>-2.7</v>
      </c>
    </row>
    <row r="13" spans="1:20" ht="17.5" customHeight="1" x14ac:dyDescent="0.55000000000000004">
      <c r="A13" s="89" t="s">
        <v>0</v>
      </c>
      <c r="B13" s="90" t="s">
        <v>9</v>
      </c>
      <c r="C13" s="75"/>
      <c r="D13" s="76">
        <v>229785593</v>
      </c>
      <c r="E13" s="77" t="s">
        <v>98</v>
      </c>
      <c r="F13" s="78">
        <v>-8.4588909514417736</v>
      </c>
      <c r="G13" s="77"/>
      <c r="H13" s="78">
        <v>-2.8</v>
      </c>
      <c r="I13" s="83"/>
      <c r="J13" s="84">
        <v>190478341</v>
      </c>
      <c r="K13" s="77" t="s">
        <v>98</v>
      </c>
      <c r="L13" s="78">
        <v>2.6908149894507858</v>
      </c>
      <c r="M13" s="77"/>
      <c r="N13" s="78">
        <v>9.8000000000000007</v>
      </c>
      <c r="O13" s="83"/>
      <c r="P13" s="76">
        <v>18481611</v>
      </c>
      <c r="Q13" s="77" t="s">
        <v>98</v>
      </c>
      <c r="R13" s="79">
        <v>11.566796124381781</v>
      </c>
      <c r="S13" s="77"/>
      <c r="T13" s="78">
        <v>-17.600000000000001</v>
      </c>
    </row>
    <row r="14" spans="1:20" ht="17.5" customHeight="1" x14ac:dyDescent="0.55000000000000004">
      <c r="A14" s="89" t="s">
        <v>0</v>
      </c>
      <c r="B14" s="90" t="s">
        <v>10</v>
      </c>
      <c r="C14" s="75"/>
      <c r="D14" s="76">
        <v>270307178</v>
      </c>
      <c r="E14" s="77" t="s">
        <v>98</v>
      </c>
      <c r="F14" s="78">
        <v>-1.6417642271309774</v>
      </c>
      <c r="G14" s="77"/>
      <c r="H14" s="78">
        <v>10.1</v>
      </c>
      <c r="I14" s="83"/>
      <c r="J14" s="84">
        <v>194530091</v>
      </c>
      <c r="K14" s="77" t="s">
        <v>98</v>
      </c>
      <c r="L14" s="78">
        <v>10.278070051343363</v>
      </c>
      <c r="M14" s="77"/>
      <c r="N14" s="78">
        <v>10.7</v>
      </c>
      <c r="O14" s="83"/>
      <c r="P14" s="76">
        <v>23579799</v>
      </c>
      <c r="Q14" s="77" t="s">
        <v>98</v>
      </c>
      <c r="R14" s="79">
        <v>8.9672945602397505</v>
      </c>
      <c r="S14" s="77"/>
      <c r="T14" s="78">
        <v>-19.2</v>
      </c>
    </row>
    <row r="15" spans="1:20" ht="17.5" customHeight="1" x14ac:dyDescent="0.55000000000000004">
      <c r="A15" s="89" t="s">
        <v>0</v>
      </c>
      <c r="B15" s="90" t="s">
        <v>11</v>
      </c>
      <c r="C15" s="75"/>
      <c r="D15" s="76">
        <v>269086811</v>
      </c>
      <c r="E15" s="77" t="s">
        <v>98</v>
      </c>
      <c r="F15" s="78">
        <v>-1.4559788910484883</v>
      </c>
      <c r="G15" s="77"/>
      <c r="H15" s="78">
        <v>4</v>
      </c>
      <c r="I15" s="83"/>
      <c r="J15" s="84">
        <v>146292929</v>
      </c>
      <c r="K15" s="77" t="s">
        <v>98</v>
      </c>
      <c r="L15" s="78">
        <v>-14.510087274635097</v>
      </c>
      <c r="M15" s="77"/>
      <c r="N15" s="78">
        <v>-8.1</v>
      </c>
      <c r="O15" s="83"/>
      <c r="P15" s="76">
        <v>18159166</v>
      </c>
      <c r="Q15" s="77" t="s">
        <v>98</v>
      </c>
      <c r="R15" s="79">
        <v>-6.5203553810430463</v>
      </c>
      <c r="S15" s="77"/>
      <c r="T15" s="78">
        <v>-25</v>
      </c>
    </row>
    <row r="16" spans="1:20" ht="17.5" customHeight="1" x14ac:dyDescent="0.55000000000000004">
      <c r="A16" s="89" t="s">
        <v>0</v>
      </c>
      <c r="B16" s="90" t="s">
        <v>12</v>
      </c>
      <c r="C16" s="75"/>
      <c r="D16" s="76">
        <v>218731697</v>
      </c>
      <c r="E16" s="77" t="s">
        <v>98</v>
      </c>
      <c r="F16" s="78">
        <v>9.4869504356992707E-2</v>
      </c>
      <c r="G16" s="77"/>
      <c r="H16" s="78">
        <v>6.3</v>
      </c>
      <c r="I16" s="83"/>
      <c r="J16" s="84">
        <v>130326475</v>
      </c>
      <c r="K16" s="77" t="s">
        <v>98</v>
      </c>
      <c r="L16" s="78">
        <v>-14.671869337643173</v>
      </c>
      <c r="M16" s="77"/>
      <c r="N16" s="78">
        <v>-16.600000000000001</v>
      </c>
      <c r="O16" s="83"/>
      <c r="P16" s="76">
        <v>14217813</v>
      </c>
      <c r="Q16" s="77" t="s">
        <v>98</v>
      </c>
      <c r="R16" s="79">
        <v>-18.317109240209859</v>
      </c>
      <c r="S16" s="77"/>
      <c r="T16" s="78">
        <v>-10.9</v>
      </c>
    </row>
    <row r="17" spans="1:20" ht="17.5" customHeight="1" x14ac:dyDescent="0.55000000000000004">
      <c r="A17" s="89" t="s">
        <v>13</v>
      </c>
      <c r="B17" s="90" t="s">
        <v>1</v>
      </c>
      <c r="C17" s="75" t="s">
        <v>97</v>
      </c>
      <c r="D17" s="76">
        <v>178309451</v>
      </c>
      <c r="E17" s="77" t="s">
        <v>68</v>
      </c>
      <c r="F17" s="78">
        <v>-1.6</v>
      </c>
      <c r="G17" s="77"/>
      <c r="H17" s="78" t="s">
        <v>30</v>
      </c>
      <c r="I17" s="83" t="s">
        <v>97</v>
      </c>
      <c r="J17" s="84">
        <v>131816772</v>
      </c>
      <c r="K17" s="77" t="s">
        <v>99</v>
      </c>
      <c r="L17" s="78">
        <v>-6.5</v>
      </c>
      <c r="M17" s="77"/>
      <c r="N17" s="78" t="s">
        <v>30</v>
      </c>
      <c r="O17" s="83" t="s">
        <v>97</v>
      </c>
      <c r="P17" s="76">
        <v>12381561</v>
      </c>
      <c r="Q17" s="77" t="s">
        <v>99</v>
      </c>
      <c r="R17" s="79">
        <v>-4.5999999999999996</v>
      </c>
      <c r="S17" s="77"/>
      <c r="T17" s="78" t="s">
        <v>30</v>
      </c>
    </row>
    <row r="18" spans="1:20" ht="17.5" customHeight="1" x14ac:dyDescent="0.55000000000000004">
      <c r="A18" s="89" t="s">
        <v>13</v>
      </c>
      <c r="B18" s="90" t="s">
        <v>2</v>
      </c>
      <c r="C18" s="75"/>
      <c r="D18" s="76">
        <v>197025194</v>
      </c>
      <c r="E18" s="77" t="s">
        <v>98</v>
      </c>
      <c r="F18" s="78">
        <v>-3.2</v>
      </c>
      <c r="G18" s="77"/>
      <c r="H18" s="78" t="s">
        <v>30</v>
      </c>
      <c r="I18" s="83"/>
      <c r="J18" s="84">
        <v>155304180</v>
      </c>
      <c r="K18" s="77" t="s">
        <v>98</v>
      </c>
      <c r="L18" s="78">
        <v>-5.2</v>
      </c>
      <c r="M18" s="77"/>
      <c r="N18" s="78" t="s">
        <v>30</v>
      </c>
      <c r="O18" s="83"/>
      <c r="P18" s="76">
        <v>14859798</v>
      </c>
      <c r="Q18" s="77" t="s">
        <v>98</v>
      </c>
      <c r="R18" s="79">
        <v>-0.2</v>
      </c>
      <c r="S18" s="77"/>
      <c r="T18" s="78" t="s">
        <v>30</v>
      </c>
    </row>
    <row r="19" spans="1:20" ht="17.5" customHeight="1" x14ac:dyDescent="0.55000000000000004">
      <c r="A19" s="89" t="s">
        <v>13</v>
      </c>
      <c r="B19" s="90" t="s">
        <v>3</v>
      </c>
      <c r="C19" s="75"/>
      <c r="D19" s="76">
        <v>251084058</v>
      </c>
      <c r="E19" s="77" t="s">
        <v>98</v>
      </c>
      <c r="F19" s="78">
        <v>-1.7</v>
      </c>
      <c r="G19" s="77"/>
      <c r="H19" s="78" t="s">
        <v>30</v>
      </c>
      <c r="I19" s="83"/>
      <c r="J19" s="84">
        <v>176743489</v>
      </c>
      <c r="K19" s="77" t="s">
        <v>98</v>
      </c>
      <c r="L19" s="78">
        <v>-10</v>
      </c>
      <c r="M19" s="77"/>
      <c r="N19" s="78" t="s">
        <v>30</v>
      </c>
      <c r="O19" s="83"/>
      <c r="P19" s="76">
        <v>22973218</v>
      </c>
      <c r="Q19" s="77" t="s">
        <v>98</v>
      </c>
      <c r="R19" s="79">
        <v>-8.6999999999999993</v>
      </c>
      <c r="S19" s="77"/>
      <c r="T19" s="78" t="s">
        <v>30</v>
      </c>
    </row>
    <row r="20" spans="1:20" ht="17.5" customHeight="1" x14ac:dyDescent="0.55000000000000004">
      <c r="A20" s="89" t="s">
        <v>13</v>
      </c>
      <c r="B20" s="90" t="s">
        <v>4</v>
      </c>
      <c r="C20" s="75"/>
      <c r="D20" s="76">
        <v>226005308</v>
      </c>
      <c r="E20" s="77" t="s">
        <v>98</v>
      </c>
      <c r="F20" s="78">
        <v>6.2</v>
      </c>
      <c r="G20" s="77"/>
      <c r="H20" s="78" t="s">
        <v>30</v>
      </c>
      <c r="I20" s="83"/>
      <c r="J20" s="84">
        <v>167555814</v>
      </c>
      <c r="K20" s="77" t="s">
        <v>98</v>
      </c>
      <c r="L20" s="78">
        <v>13.7</v>
      </c>
      <c r="M20" s="77"/>
      <c r="N20" s="78" t="s">
        <v>30</v>
      </c>
      <c r="O20" s="83"/>
      <c r="P20" s="76">
        <v>25880363</v>
      </c>
      <c r="Q20" s="77" t="s">
        <v>98</v>
      </c>
      <c r="R20" s="79">
        <v>-1.4</v>
      </c>
      <c r="S20" s="77"/>
      <c r="T20" s="78" t="s">
        <v>30</v>
      </c>
    </row>
    <row r="21" spans="1:20" ht="17.5" customHeight="1" x14ac:dyDescent="0.55000000000000004">
      <c r="A21" s="89" t="s">
        <v>13</v>
      </c>
      <c r="B21" s="90" t="s">
        <v>5</v>
      </c>
      <c r="C21" s="75"/>
      <c r="D21" s="76">
        <v>245288087</v>
      </c>
      <c r="E21" s="77" t="s">
        <v>98</v>
      </c>
      <c r="F21" s="78">
        <v>0.3</v>
      </c>
      <c r="G21" s="77"/>
      <c r="H21" s="78" t="s">
        <v>30</v>
      </c>
      <c r="I21" s="83"/>
      <c r="J21" s="84">
        <v>154220785</v>
      </c>
      <c r="K21" s="77" t="s">
        <v>98</v>
      </c>
      <c r="L21" s="78">
        <v>-5.7</v>
      </c>
      <c r="M21" s="77"/>
      <c r="N21" s="78" t="s">
        <v>30</v>
      </c>
      <c r="O21" s="83"/>
      <c r="P21" s="76">
        <v>21611316</v>
      </c>
      <c r="Q21" s="77" t="s">
        <v>98</v>
      </c>
      <c r="R21" s="79">
        <v>1.5</v>
      </c>
      <c r="S21" s="77"/>
      <c r="T21" s="78" t="s">
        <v>30</v>
      </c>
    </row>
    <row r="22" spans="1:20" ht="17.5" customHeight="1" x14ac:dyDescent="0.55000000000000004">
      <c r="A22" s="89" t="s">
        <v>13</v>
      </c>
      <c r="B22" s="90" t="s">
        <v>6</v>
      </c>
      <c r="C22" s="75"/>
      <c r="D22" s="76">
        <v>219262097</v>
      </c>
      <c r="E22" s="77" t="s">
        <v>98</v>
      </c>
      <c r="F22" s="78">
        <v>-6.4</v>
      </c>
      <c r="G22" s="77"/>
      <c r="H22" s="78" t="s">
        <v>30</v>
      </c>
      <c r="I22" s="83"/>
      <c r="J22" s="84">
        <v>161378971</v>
      </c>
      <c r="K22" s="77" t="s">
        <v>98</v>
      </c>
      <c r="L22" s="78">
        <v>-10.1</v>
      </c>
      <c r="M22" s="77"/>
      <c r="N22" s="78" t="s">
        <v>30</v>
      </c>
      <c r="O22" s="83"/>
      <c r="P22" s="76">
        <v>18948973</v>
      </c>
      <c r="Q22" s="77" t="s">
        <v>98</v>
      </c>
      <c r="R22" s="79">
        <v>1.7</v>
      </c>
      <c r="S22" s="77"/>
      <c r="T22" s="78" t="s">
        <v>30</v>
      </c>
    </row>
    <row r="23" spans="1:20" ht="17.5" customHeight="1" x14ac:dyDescent="0.55000000000000004">
      <c r="A23" s="89" t="s">
        <v>13</v>
      </c>
      <c r="B23" s="90" t="s">
        <v>7</v>
      </c>
      <c r="C23" s="75"/>
      <c r="D23" s="76">
        <v>226635190</v>
      </c>
      <c r="E23" s="77" t="s">
        <v>98</v>
      </c>
      <c r="F23" s="78">
        <v>-6.4</v>
      </c>
      <c r="G23" s="77"/>
      <c r="H23" s="78" t="s">
        <v>30</v>
      </c>
      <c r="I23" s="83"/>
      <c r="J23" s="84">
        <v>165156874</v>
      </c>
      <c r="K23" s="77" t="s">
        <v>98</v>
      </c>
      <c r="L23" s="78">
        <v>-9.6999999999999993</v>
      </c>
      <c r="M23" s="77"/>
      <c r="N23" s="78" t="s">
        <v>30</v>
      </c>
      <c r="O23" s="83"/>
      <c r="P23" s="76">
        <v>18074723</v>
      </c>
      <c r="Q23" s="77" t="s">
        <v>98</v>
      </c>
      <c r="R23" s="79">
        <v>1.6</v>
      </c>
      <c r="S23" s="77"/>
      <c r="T23" s="78" t="s">
        <v>30</v>
      </c>
    </row>
    <row r="24" spans="1:20" ht="17.5" customHeight="1" x14ac:dyDescent="0.55000000000000004">
      <c r="A24" s="89" t="s">
        <v>13</v>
      </c>
      <c r="B24" s="90" t="s">
        <v>8</v>
      </c>
      <c r="C24" s="75"/>
      <c r="D24" s="76">
        <v>263461211</v>
      </c>
      <c r="E24" s="77" t="s">
        <v>98</v>
      </c>
      <c r="F24" s="78">
        <v>-9.1</v>
      </c>
      <c r="G24" s="77"/>
      <c r="H24" s="78" t="s">
        <v>30</v>
      </c>
      <c r="I24" s="83"/>
      <c r="J24" s="84">
        <v>201403357</v>
      </c>
      <c r="K24" s="77" t="s">
        <v>98</v>
      </c>
      <c r="L24" s="78">
        <v>-10.1</v>
      </c>
      <c r="M24" s="77"/>
      <c r="N24" s="78" t="s">
        <v>30</v>
      </c>
      <c r="O24" s="83"/>
      <c r="P24" s="76">
        <v>18059913</v>
      </c>
      <c r="Q24" s="77" t="s">
        <v>98</v>
      </c>
      <c r="R24" s="79">
        <v>2.8</v>
      </c>
      <c r="S24" s="77"/>
      <c r="T24" s="78" t="s">
        <v>30</v>
      </c>
    </row>
    <row r="25" spans="1:20" ht="17.5" customHeight="1" x14ac:dyDescent="0.55000000000000004">
      <c r="A25" s="89" t="s">
        <v>13</v>
      </c>
      <c r="B25" s="90" t="s">
        <v>9</v>
      </c>
      <c r="C25" s="75"/>
      <c r="D25" s="76">
        <v>236310095</v>
      </c>
      <c r="E25" s="77" t="s">
        <v>98</v>
      </c>
      <c r="F25" s="78">
        <v>2.8</v>
      </c>
      <c r="G25" s="77"/>
      <c r="H25" s="78" t="s">
        <v>30</v>
      </c>
      <c r="I25" s="83"/>
      <c r="J25" s="84">
        <v>173410447</v>
      </c>
      <c r="K25" s="77" t="s">
        <v>98</v>
      </c>
      <c r="L25" s="78">
        <v>-9</v>
      </c>
      <c r="M25" s="77"/>
      <c r="N25" s="78" t="s">
        <v>30</v>
      </c>
      <c r="O25" s="83"/>
      <c r="P25" s="76">
        <v>22416158</v>
      </c>
      <c r="Q25" s="77" t="s">
        <v>98</v>
      </c>
      <c r="R25" s="79">
        <v>21.3</v>
      </c>
      <c r="S25" s="77"/>
      <c r="T25" s="78" t="s">
        <v>30</v>
      </c>
    </row>
    <row r="26" spans="1:20" ht="17.5" customHeight="1" x14ac:dyDescent="0.55000000000000004">
      <c r="A26" s="89" t="s">
        <v>13</v>
      </c>
      <c r="B26" s="90" t="s">
        <v>10</v>
      </c>
      <c r="C26" s="75"/>
      <c r="D26" s="76">
        <v>245455650</v>
      </c>
      <c r="E26" s="77" t="s">
        <v>98</v>
      </c>
      <c r="F26" s="78">
        <v>-9.1999999999999993</v>
      </c>
      <c r="G26" s="77"/>
      <c r="H26" s="78" t="s">
        <v>30</v>
      </c>
      <c r="I26" s="83"/>
      <c r="J26" s="84">
        <v>175731372</v>
      </c>
      <c r="K26" s="77" t="s">
        <v>98</v>
      </c>
      <c r="L26" s="78">
        <v>-9.6999999999999993</v>
      </c>
      <c r="M26" s="77"/>
      <c r="N26" s="78" t="s">
        <v>30</v>
      </c>
      <c r="O26" s="83"/>
      <c r="P26" s="76">
        <v>29178660</v>
      </c>
      <c r="Q26" s="77" t="s">
        <v>98</v>
      </c>
      <c r="R26" s="79">
        <v>23.7</v>
      </c>
      <c r="S26" s="77"/>
      <c r="T26" s="78" t="s">
        <v>30</v>
      </c>
    </row>
    <row r="27" spans="1:20" ht="17.5" customHeight="1" x14ac:dyDescent="0.55000000000000004">
      <c r="A27" s="89" t="s">
        <v>13</v>
      </c>
      <c r="B27" s="90" t="s">
        <v>11</v>
      </c>
      <c r="C27" s="75"/>
      <c r="D27" s="76">
        <v>258776436</v>
      </c>
      <c r="E27" s="77" t="s">
        <v>98</v>
      </c>
      <c r="F27" s="78">
        <v>-3.8</v>
      </c>
      <c r="G27" s="77"/>
      <c r="H27" s="78" t="s">
        <v>30</v>
      </c>
      <c r="I27" s="83"/>
      <c r="J27" s="84">
        <v>159188681</v>
      </c>
      <c r="K27" s="77" t="s">
        <v>98</v>
      </c>
      <c r="L27" s="78">
        <v>8.8000000000000007</v>
      </c>
      <c r="M27" s="77"/>
      <c r="N27" s="78" t="s">
        <v>30</v>
      </c>
      <c r="O27" s="83"/>
      <c r="P27" s="76">
        <v>24224076</v>
      </c>
      <c r="Q27" s="77" t="s">
        <v>98</v>
      </c>
      <c r="R27" s="79">
        <v>33.4</v>
      </c>
      <c r="S27" s="77"/>
      <c r="T27" s="78" t="s">
        <v>30</v>
      </c>
    </row>
    <row r="28" spans="1:20" ht="17.5" customHeight="1" x14ac:dyDescent="0.55000000000000004">
      <c r="A28" s="89" t="s">
        <v>13</v>
      </c>
      <c r="B28" s="90" t="s">
        <v>12</v>
      </c>
      <c r="C28" s="75"/>
      <c r="D28" s="76">
        <v>205794978</v>
      </c>
      <c r="E28" s="77" t="s">
        <v>98</v>
      </c>
      <c r="F28" s="78">
        <v>-5.9</v>
      </c>
      <c r="G28" s="77"/>
      <c r="H28" s="78" t="s">
        <v>30</v>
      </c>
      <c r="I28" s="83"/>
      <c r="J28" s="84">
        <v>156271515</v>
      </c>
      <c r="K28" s="77" t="s">
        <v>98</v>
      </c>
      <c r="L28" s="78">
        <v>19.899999999999999</v>
      </c>
      <c r="M28" s="77"/>
      <c r="N28" s="78" t="s">
        <v>30</v>
      </c>
      <c r="O28" s="83"/>
      <c r="P28" s="76">
        <v>15950573</v>
      </c>
      <c r="Q28" s="77" t="s">
        <v>98</v>
      </c>
      <c r="R28" s="79">
        <v>12.2</v>
      </c>
      <c r="S28" s="77"/>
      <c r="T28" s="78" t="s">
        <v>30</v>
      </c>
    </row>
    <row r="29" spans="1:20" ht="17.5" customHeight="1" x14ac:dyDescent="0.55000000000000004">
      <c r="A29" s="89" t="s">
        <v>14</v>
      </c>
      <c r="B29" s="90" t="s">
        <v>1</v>
      </c>
      <c r="C29" s="75"/>
      <c r="D29" s="76">
        <v>171138161</v>
      </c>
      <c r="E29" s="77"/>
      <c r="F29" s="78">
        <v>-4</v>
      </c>
      <c r="G29" s="77" t="s">
        <v>98</v>
      </c>
      <c r="H29" s="78">
        <v>-4</v>
      </c>
      <c r="I29" s="83"/>
      <c r="J29" s="84">
        <v>122638649</v>
      </c>
      <c r="K29" s="77"/>
      <c r="L29" s="78">
        <v>-7</v>
      </c>
      <c r="M29" s="77" t="s">
        <v>98</v>
      </c>
      <c r="N29" s="78">
        <v>-7</v>
      </c>
      <c r="O29" s="83"/>
      <c r="P29" s="76">
        <v>14465277</v>
      </c>
      <c r="Q29" s="77" t="s">
        <v>97</v>
      </c>
      <c r="R29" s="79">
        <v>16.8</v>
      </c>
      <c r="S29" s="77" t="s">
        <v>99</v>
      </c>
      <c r="T29" s="78">
        <v>16.8</v>
      </c>
    </row>
    <row r="30" spans="1:20" ht="17.5" customHeight="1" x14ac:dyDescent="0.55000000000000004">
      <c r="A30" s="89" t="s">
        <v>14</v>
      </c>
      <c r="B30" s="90" t="s">
        <v>2</v>
      </c>
      <c r="C30" s="75"/>
      <c r="D30" s="76">
        <v>167215399</v>
      </c>
      <c r="E30" s="77"/>
      <c r="F30" s="78">
        <v>-15.1</v>
      </c>
      <c r="G30" s="77"/>
      <c r="H30" s="78">
        <v>-15.1</v>
      </c>
      <c r="I30" s="83"/>
      <c r="J30" s="84">
        <v>126416252</v>
      </c>
      <c r="K30" s="77"/>
      <c r="L30" s="78">
        <v>-18.600000000000001</v>
      </c>
      <c r="M30" s="77"/>
      <c r="N30" s="78">
        <v>-18.600000000000001</v>
      </c>
      <c r="O30" s="83"/>
      <c r="P30" s="76">
        <v>8682251</v>
      </c>
      <c r="Q30" s="77"/>
      <c r="R30" s="79">
        <v>-41.6</v>
      </c>
      <c r="S30" s="77"/>
      <c r="T30" s="78">
        <v>-41.6</v>
      </c>
    </row>
    <row r="31" spans="1:20" ht="17.5" customHeight="1" x14ac:dyDescent="0.55000000000000004">
      <c r="A31" s="89" t="s">
        <v>14</v>
      </c>
      <c r="B31" s="90" t="s">
        <v>3</v>
      </c>
      <c r="C31" s="75"/>
      <c r="D31" s="76">
        <v>91241148</v>
      </c>
      <c r="E31" s="77"/>
      <c r="F31" s="78">
        <v>-63.7</v>
      </c>
      <c r="G31" s="77"/>
      <c r="H31" s="78">
        <v>-63.7</v>
      </c>
      <c r="I31" s="83"/>
      <c r="J31" s="84">
        <v>31934018</v>
      </c>
      <c r="K31" s="77"/>
      <c r="L31" s="78">
        <v>-81.900000000000006</v>
      </c>
      <c r="M31" s="77"/>
      <c r="N31" s="78">
        <v>-81.900000000000006</v>
      </c>
      <c r="O31" s="83"/>
      <c r="P31" s="76">
        <v>5883976</v>
      </c>
      <c r="Q31" s="77"/>
      <c r="R31" s="79">
        <v>-74.400000000000006</v>
      </c>
      <c r="S31" s="77"/>
      <c r="T31" s="78">
        <v>-74.400000000000006</v>
      </c>
    </row>
    <row r="32" spans="1:20" ht="17.5" customHeight="1" x14ac:dyDescent="0.55000000000000004">
      <c r="A32" s="89" t="s">
        <v>14</v>
      </c>
      <c r="B32" s="90" t="s">
        <v>4</v>
      </c>
      <c r="C32" s="75"/>
      <c r="D32" s="76">
        <v>14381279</v>
      </c>
      <c r="E32" s="77"/>
      <c r="F32" s="78">
        <v>-93.6</v>
      </c>
      <c r="G32" s="77" t="s">
        <v>98</v>
      </c>
      <c r="H32" s="78">
        <v>-93.6</v>
      </c>
      <c r="I32" s="83"/>
      <c r="J32" s="84">
        <v>2676267</v>
      </c>
      <c r="K32" s="77"/>
      <c r="L32" s="78">
        <v>-98.4</v>
      </c>
      <c r="M32" s="77" t="s">
        <v>98</v>
      </c>
      <c r="N32" s="78">
        <v>-98.4</v>
      </c>
      <c r="O32" s="83"/>
      <c r="P32" s="76">
        <v>507297</v>
      </c>
      <c r="Q32" s="77"/>
      <c r="R32" s="79">
        <v>-98</v>
      </c>
      <c r="S32" s="77" t="s">
        <v>98</v>
      </c>
      <c r="T32" s="78">
        <v>-98</v>
      </c>
    </row>
    <row r="33" spans="1:20" ht="17.5" customHeight="1" x14ac:dyDescent="0.55000000000000004">
      <c r="A33" s="89" t="s">
        <v>14</v>
      </c>
      <c r="B33" s="90" t="s">
        <v>5</v>
      </c>
      <c r="C33" s="75"/>
      <c r="D33" s="76">
        <v>8156949</v>
      </c>
      <c r="E33" s="77"/>
      <c r="F33" s="78">
        <v>-96.7</v>
      </c>
      <c r="G33" s="77" t="s">
        <v>98</v>
      </c>
      <c r="H33" s="78">
        <v>-96.7</v>
      </c>
      <c r="I33" s="83"/>
      <c r="J33" s="84">
        <v>2556888</v>
      </c>
      <c r="K33" s="77"/>
      <c r="L33" s="78">
        <v>-98.3</v>
      </c>
      <c r="M33" s="77" t="s">
        <v>98</v>
      </c>
      <c r="N33" s="78">
        <v>-98.3</v>
      </c>
      <c r="O33" s="83"/>
      <c r="P33" s="76">
        <v>65872</v>
      </c>
      <c r="Q33" s="77"/>
      <c r="R33" s="79">
        <v>-99.7</v>
      </c>
      <c r="S33" s="77" t="s">
        <v>98</v>
      </c>
      <c r="T33" s="78">
        <v>-99.7</v>
      </c>
    </row>
    <row r="34" spans="1:20" ht="17.5" customHeight="1" x14ac:dyDescent="0.55000000000000004">
      <c r="A34" s="89" t="s">
        <v>14</v>
      </c>
      <c r="B34" s="90" t="s">
        <v>6</v>
      </c>
      <c r="C34" s="75"/>
      <c r="D34" s="76">
        <v>29055745</v>
      </c>
      <c r="E34" s="77"/>
      <c r="F34" s="78">
        <v>-86.7</v>
      </c>
      <c r="G34" s="77" t="s">
        <v>98</v>
      </c>
      <c r="H34" s="78">
        <v>-86.7</v>
      </c>
      <c r="I34" s="83"/>
      <c r="J34" s="84">
        <v>1801547</v>
      </c>
      <c r="K34" s="77"/>
      <c r="L34" s="78">
        <v>-98.9</v>
      </c>
      <c r="M34" s="77" t="s">
        <v>98</v>
      </c>
      <c r="N34" s="78">
        <v>-98.9</v>
      </c>
      <c r="O34" s="83"/>
      <c r="P34" s="76">
        <v>191643</v>
      </c>
      <c r="Q34" s="77"/>
      <c r="R34" s="79">
        <v>-99</v>
      </c>
      <c r="S34" s="77" t="s">
        <v>98</v>
      </c>
      <c r="T34" s="78">
        <v>-99</v>
      </c>
    </row>
    <row r="35" spans="1:20" ht="17.5" customHeight="1" x14ac:dyDescent="0.55000000000000004">
      <c r="A35" s="89" t="s">
        <v>14</v>
      </c>
      <c r="B35" s="90" t="s">
        <v>7</v>
      </c>
      <c r="C35" s="75"/>
      <c r="D35" s="76">
        <v>49136216</v>
      </c>
      <c r="E35" s="77"/>
      <c r="F35" s="78">
        <v>-78.3</v>
      </c>
      <c r="G35" s="77"/>
      <c r="H35" s="78">
        <v>-78.3</v>
      </c>
      <c r="I35" s="83"/>
      <c r="J35" s="84">
        <v>1887183</v>
      </c>
      <c r="K35" s="77"/>
      <c r="L35" s="78">
        <v>-98.9</v>
      </c>
      <c r="M35" s="77"/>
      <c r="N35" s="78">
        <v>-98.9</v>
      </c>
      <c r="O35" s="83"/>
      <c r="P35" s="76">
        <v>957792</v>
      </c>
      <c r="Q35" s="77"/>
      <c r="R35" s="79">
        <v>-94.7</v>
      </c>
      <c r="S35" s="77"/>
      <c r="T35" s="78">
        <v>-94.7</v>
      </c>
    </row>
    <row r="36" spans="1:20" ht="17.5" customHeight="1" x14ac:dyDescent="0.55000000000000004">
      <c r="A36" s="89" t="s">
        <v>14</v>
      </c>
      <c r="B36" s="90" t="s">
        <v>8</v>
      </c>
      <c r="C36" s="75"/>
      <c r="D36" s="76">
        <v>62555736</v>
      </c>
      <c r="E36" s="77"/>
      <c r="F36" s="78">
        <v>-76.3</v>
      </c>
      <c r="G36" s="77"/>
      <c r="H36" s="78">
        <v>-76.3</v>
      </c>
      <c r="I36" s="83"/>
      <c r="J36" s="84">
        <v>3206995</v>
      </c>
      <c r="K36" s="77"/>
      <c r="L36" s="78">
        <v>-98.4</v>
      </c>
      <c r="M36" s="77"/>
      <c r="N36" s="78">
        <v>-98.4</v>
      </c>
      <c r="O36" s="83"/>
      <c r="P36" s="76">
        <v>718003</v>
      </c>
      <c r="Q36" s="77"/>
      <c r="R36" s="79">
        <v>-96</v>
      </c>
      <c r="S36" s="77"/>
      <c r="T36" s="78">
        <v>-96</v>
      </c>
    </row>
    <row r="37" spans="1:20" ht="17.5" customHeight="1" x14ac:dyDescent="0.55000000000000004">
      <c r="A37" s="89" t="s">
        <v>14</v>
      </c>
      <c r="B37" s="90" t="s">
        <v>9</v>
      </c>
      <c r="C37" s="75"/>
      <c r="D37" s="76">
        <v>88201191</v>
      </c>
      <c r="E37" s="77"/>
      <c r="F37" s="78">
        <v>-62.7</v>
      </c>
      <c r="G37" s="77"/>
      <c r="H37" s="78">
        <v>-62.7</v>
      </c>
      <c r="I37" s="83"/>
      <c r="J37" s="84">
        <v>2898358</v>
      </c>
      <c r="K37" s="77"/>
      <c r="L37" s="78">
        <v>-98.3</v>
      </c>
      <c r="M37" s="77"/>
      <c r="N37" s="78">
        <v>-98.3</v>
      </c>
      <c r="O37" s="83"/>
      <c r="P37" s="76">
        <v>507930</v>
      </c>
      <c r="Q37" s="77"/>
      <c r="R37" s="79">
        <v>-97.7</v>
      </c>
      <c r="S37" s="77"/>
      <c r="T37" s="78">
        <v>-97.7</v>
      </c>
    </row>
    <row r="38" spans="1:20" ht="17.5" customHeight="1" x14ac:dyDescent="0.55000000000000004">
      <c r="A38" s="89" t="s">
        <v>14</v>
      </c>
      <c r="B38" s="90" t="s">
        <v>10</v>
      </c>
      <c r="C38" s="75"/>
      <c r="D38" s="76">
        <v>152819012</v>
      </c>
      <c r="E38" s="77"/>
      <c r="F38" s="78">
        <v>-37.700000000000003</v>
      </c>
      <c r="G38" s="77" t="s">
        <v>98</v>
      </c>
      <c r="H38" s="78">
        <v>-37.700000000000003</v>
      </c>
      <c r="I38" s="83"/>
      <c r="J38" s="84">
        <v>3520830</v>
      </c>
      <c r="K38" s="77"/>
      <c r="L38" s="78">
        <v>-98</v>
      </c>
      <c r="M38" s="77" t="s">
        <v>98</v>
      </c>
      <c r="N38" s="78">
        <v>-98</v>
      </c>
      <c r="O38" s="83"/>
      <c r="P38" s="76">
        <v>694778</v>
      </c>
      <c r="Q38" s="77"/>
      <c r="R38" s="79">
        <v>-97.6</v>
      </c>
      <c r="S38" s="77" t="s">
        <v>98</v>
      </c>
      <c r="T38" s="78">
        <v>-97.6</v>
      </c>
    </row>
    <row r="39" spans="1:20" ht="17.5" customHeight="1" x14ac:dyDescent="0.55000000000000004">
      <c r="A39" s="89" t="s">
        <v>14</v>
      </c>
      <c r="B39" s="90" t="s">
        <v>11</v>
      </c>
      <c r="C39" s="75"/>
      <c r="D39" s="76">
        <v>192586682</v>
      </c>
      <c r="E39" s="77"/>
      <c r="F39" s="78">
        <v>-25.6</v>
      </c>
      <c r="G39" s="77" t="s">
        <v>98</v>
      </c>
      <c r="H39" s="78">
        <v>-25.6</v>
      </c>
      <c r="I39" s="83"/>
      <c r="J39" s="84">
        <v>4211044</v>
      </c>
      <c r="K39" s="77"/>
      <c r="L39" s="78">
        <v>-97.4</v>
      </c>
      <c r="M39" s="77" t="s">
        <v>98</v>
      </c>
      <c r="N39" s="78">
        <v>-97.4</v>
      </c>
      <c r="O39" s="83"/>
      <c r="P39" s="76">
        <v>1061288</v>
      </c>
      <c r="Q39" s="77"/>
      <c r="R39" s="79">
        <v>-95.6</v>
      </c>
      <c r="S39" s="77" t="s">
        <v>98</v>
      </c>
      <c r="T39" s="78">
        <v>-95.6</v>
      </c>
    </row>
    <row r="40" spans="1:20" ht="17.5" customHeight="1" x14ac:dyDescent="0.55000000000000004">
      <c r="A40" s="89" t="s">
        <v>14</v>
      </c>
      <c r="B40" s="90" t="s">
        <v>12</v>
      </c>
      <c r="C40" s="75"/>
      <c r="D40" s="76">
        <v>126710226</v>
      </c>
      <c r="E40" s="77"/>
      <c r="F40" s="78">
        <v>-38.4</v>
      </c>
      <c r="G40" s="77" t="s">
        <v>98</v>
      </c>
      <c r="H40" s="78">
        <v>-38.4</v>
      </c>
      <c r="I40" s="83"/>
      <c r="J40" s="84">
        <v>4249000</v>
      </c>
      <c r="K40" s="77"/>
      <c r="L40" s="78">
        <v>-97.3</v>
      </c>
      <c r="M40" s="77" t="s">
        <v>98</v>
      </c>
      <c r="N40" s="78">
        <v>-97.3</v>
      </c>
      <c r="O40" s="83"/>
      <c r="P40" s="76">
        <v>1311774</v>
      </c>
      <c r="Q40" s="77"/>
      <c r="R40" s="79">
        <v>-91.8</v>
      </c>
      <c r="S40" s="77" t="s">
        <v>98</v>
      </c>
      <c r="T40" s="78">
        <v>-91.8</v>
      </c>
    </row>
    <row r="41" spans="1:20" ht="17.5" customHeight="1" x14ac:dyDescent="0.55000000000000004">
      <c r="A41" s="89" t="s">
        <v>15</v>
      </c>
      <c r="B41" s="90" t="s">
        <v>1</v>
      </c>
      <c r="C41" s="75"/>
      <c r="D41" s="76">
        <v>31397079</v>
      </c>
      <c r="E41" s="77" t="s">
        <v>98</v>
      </c>
      <c r="F41" s="78">
        <v>-81.7</v>
      </c>
      <c r="G41" s="77"/>
      <c r="H41" s="78">
        <v>-82.4</v>
      </c>
      <c r="I41" s="83"/>
      <c r="J41" s="84">
        <v>5038125</v>
      </c>
      <c r="K41" s="77"/>
      <c r="L41" s="78">
        <v>-95.9</v>
      </c>
      <c r="M41" s="77"/>
      <c r="N41" s="78">
        <v>-96.2</v>
      </c>
      <c r="O41" s="83"/>
      <c r="P41" s="76">
        <v>272581</v>
      </c>
      <c r="Q41" s="77" t="s">
        <v>98</v>
      </c>
      <c r="R41" s="79">
        <v>-98.1</v>
      </c>
      <c r="S41" s="77"/>
      <c r="T41" s="78">
        <v>-97.8</v>
      </c>
    </row>
    <row r="42" spans="1:20" ht="17.5" customHeight="1" x14ac:dyDescent="0.55000000000000004">
      <c r="A42" s="89" t="s">
        <v>15</v>
      </c>
      <c r="B42" s="90" t="s">
        <v>2</v>
      </c>
      <c r="C42" s="75"/>
      <c r="D42" s="76">
        <v>39227518</v>
      </c>
      <c r="E42" s="77" t="s">
        <v>98</v>
      </c>
      <c r="F42" s="78">
        <v>-76.5</v>
      </c>
      <c r="G42" s="77"/>
      <c r="H42" s="78">
        <v>-80.099999999999994</v>
      </c>
      <c r="I42" s="83"/>
      <c r="J42" s="84">
        <v>2728856</v>
      </c>
      <c r="K42" s="77" t="s">
        <v>98</v>
      </c>
      <c r="L42" s="78">
        <v>-97.8</v>
      </c>
      <c r="M42" s="77"/>
      <c r="N42" s="78">
        <v>-98.2</v>
      </c>
      <c r="O42" s="83"/>
      <c r="P42" s="76">
        <v>243475</v>
      </c>
      <c r="Q42" s="77" t="s">
        <v>98</v>
      </c>
      <c r="R42" s="79">
        <v>-97.2</v>
      </c>
      <c r="S42" s="77"/>
      <c r="T42" s="78">
        <v>-98.4</v>
      </c>
    </row>
    <row r="43" spans="1:20" ht="17.5" customHeight="1" x14ac:dyDescent="0.55000000000000004">
      <c r="A43" s="89" t="s">
        <v>15</v>
      </c>
      <c r="B43" s="90" t="s">
        <v>3</v>
      </c>
      <c r="C43" s="75"/>
      <c r="D43" s="76">
        <v>147178219</v>
      </c>
      <c r="E43" s="77" t="s">
        <v>98</v>
      </c>
      <c r="F43" s="78">
        <v>61.3</v>
      </c>
      <c r="G43" s="77"/>
      <c r="H43" s="78">
        <v>-41.4</v>
      </c>
      <c r="I43" s="83"/>
      <c r="J43" s="84">
        <v>6786340</v>
      </c>
      <c r="K43" s="77" t="s">
        <v>98</v>
      </c>
      <c r="L43" s="78">
        <v>-78.7</v>
      </c>
      <c r="M43" s="77"/>
      <c r="N43" s="78">
        <v>-96.2</v>
      </c>
      <c r="O43" s="83"/>
      <c r="P43" s="76">
        <v>2612579</v>
      </c>
      <c r="Q43" s="77" t="s">
        <v>98</v>
      </c>
      <c r="R43" s="79">
        <v>-55.6</v>
      </c>
      <c r="S43" s="77"/>
      <c r="T43" s="78">
        <v>-88.6</v>
      </c>
    </row>
    <row r="44" spans="1:20" ht="17.5" customHeight="1" x14ac:dyDescent="0.55000000000000004">
      <c r="A44" s="89" t="s">
        <v>15</v>
      </c>
      <c r="B44" s="90" t="s">
        <v>4</v>
      </c>
      <c r="C44" s="75"/>
      <c r="D44" s="76">
        <v>57026308</v>
      </c>
      <c r="E44" s="77" t="s">
        <v>98</v>
      </c>
      <c r="F44" s="78">
        <v>296.5</v>
      </c>
      <c r="G44" s="77"/>
      <c r="H44" s="78">
        <v>-74.8</v>
      </c>
      <c r="I44" s="83"/>
      <c r="J44" s="84">
        <v>4865484</v>
      </c>
      <c r="K44" s="77" t="s">
        <v>98</v>
      </c>
      <c r="L44" s="78">
        <v>81.8</v>
      </c>
      <c r="M44" s="77"/>
      <c r="N44" s="78">
        <v>-97.1</v>
      </c>
      <c r="O44" s="83"/>
      <c r="P44" s="76">
        <v>412030</v>
      </c>
      <c r="Q44" s="77" t="s">
        <v>98</v>
      </c>
      <c r="R44" s="79">
        <v>-18.8</v>
      </c>
      <c r="S44" s="77"/>
      <c r="T44" s="78">
        <v>-98.4</v>
      </c>
    </row>
    <row r="45" spans="1:20" ht="17.5" customHeight="1" x14ac:dyDescent="0.55000000000000004">
      <c r="A45" s="89" t="s">
        <v>15</v>
      </c>
      <c r="B45" s="90" t="s">
        <v>5</v>
      </c>
      <c r="C45" s="75"/>
      <c r="D45" s="76">
        <v>37519135</v>
      </c>
      <c r="E45" s="77" t="s">
        <v>98</v>
      </c>
      <c r="F45" s="78">
        <v>360</v>
      </c>
      <c r="G45" s="77"/>
      <c r="H45" s="78">
        <v>-84.7</v>
      </c>
      <c r="I45" s="83"/>
      <c r="J45" s="84">
        <v>4036355</v>
      </c>
      <c r="K45" s="77" t="s">
        <v>98</v>
      </c>
      <c r="L45" s="78">
        <v>57.9</v>
      </c>
      <c r="M45" s="77"/>
      <c r="N45" s="78">
        <v>-97.4</v>
      </c>
      <c r="O45" s="83"/>
      <c r="P45" s="76">
        <v>316589</v>
      </c>
      <c r="Q45" s="77" t="s">
        <v>98</v>
      </c>
      <c r="R45" s="79">
        <v>380.6</v>
      </c>
      <c r="S45" s="77"/>
      <c r="T45" s="78">
        <v>-98.5</v>
      </c>
    </row>
    <row r="46" spans="1:20" ht="17.5" customHeight="1" x14ac:dyDescent="0.55000000000000004">
      <c r="A46" s="89" t="s">
        <v>15</v>
      </c>
      <c r="B46" s="90" t="s">
        <v>6</v>
      </c>
      <c r="C46" s="75"/>
      <c r="D46" s="76">
        <v>46835028</v>
      </c>
      <c r="E46" s="77" t="s">
        <v>98</v>
      </c>
      <c r="F46" s="78">
        <v>61.2</v>
      </c>
      <c r="G46" s="77"/>
      <c r="H46" s="78">
        <v>-78.599999999999994</v>
      </c>
      <c r="I46" s="83"/>
      <c r="J46" s="84">
        <v>4815276</v>
      </c>
      <c r="K46" s="77" t="s">
        <v>98</v>
      </c>
      <c r="L46" s="78">
        <v>167.3</v>
      </c>
      <c r="M46" s="77"/>
      <c r="N46" s="78">
        <v>-97</v>
      </c>
      <c r="O46" s="83"/>
      <c r="P46" s="76">
        <v>1993073</v>
      </c>
      <c r="Q46" s="77" t="s">
        <v>98</v>
      </c>
      <c r="R46" s="79">
        <v>940</v>
      </c>
      <c r="S46" s="77"/>
      <c r="T46" s="78">
        <v>-89.5</v>
      </c>
    </row>
    <row r="47" spans="1:20" ht="17.5" customHeight="1" x14ac:dyDescent="0.55000000000000004">
      <c r="A47" s="89" t="s">
        <v>15</v>
      </c>
      <c r="B47" s="90" t="s">
        <v>7</v>
      </c>
      <c r="C47" s="75"/>
      <c r="D47" s="76">
        <v>79419671</v>
      </c>
      <c r="E47" s="77" t="s">
        <v>98</v>
      </c>
      <c r="F47" s="78">
        <v>61.6</v>
      </c>
      <c r="G47" s="77"/>
      <c r="H47" s="78">
        <v>-65</v>
      </c>
      <c r="I47" s="83"/>
      <c r="J47" s="84">
        <v>5248290</v>
      </c>
      <c r="K47" s="77" t="s">
        <v>98</v>
      </c>
      <c r="L47" s="78">
        <v>178.1</v>
      </c>
      <c r="M47" s="77"/>
      <c r="N47" s="78">
        <v>-96.8</v>
      </c>
      <c r="O47" s="83"/>
      <c r="P47" s="76">
        <v>27687962</v>
      </c>
      <c r="Q47" s="77" t="s">
        <v>98</v>
      </c>
      <c r="R47" s="79">
        <v>2790.8</v>
      </c>
      <c r="S47" s="77"/>
      <c r="T47" s="78">
        <v>53.2</v>
      </c>
    </row>
    <row r="48" spans="1:20" ht="17.5" customHeight="1" x14ac:dyDescent="0.55000000000000004">
      <c r="A48" s="89" t="s">
        <v>15</v>
      </c>
      <c r="B48" s="90" t="s">
        <v>8</v>
      </c>
      <c r="C48" s="75"/>
      <c r="D48" s="76">
        <v>69514313</v>
      </c>
      <c r="E48" s="77" t="s">
        <v>98</v>
      </c>
      <c r="F48" s="78">
        <v>11.1</v>
      </c>
      <c r="G48" s="77"/>
      <c r="H48" s="78">
        <v>-73.599999999999994</v>
      </c>
      <c r="I48" s="83"/>
      <c r="J48" s="84">
        <v>5513722</v>
      </c>
      <c r="K48" s="77" t="s">
        <v>98</v>
      </c>
      <c r="L48" s="78">
        <v>71.900000000000006</v>
      </c>
      <c r="M48" s="77"/>
      <c r="N48" s="78">
        <v>-97.3</v>
      </c>
      <c r="O48" s="83"/>
      <c r="P48" s="76">
        <v>5259443</v>
      </c>
      <c r="Q48" s="77" t="s">
        <v>98</v>
      </c>
      <c r="R48" s="79">
        <v>632.5</v>
      </c>
      <c r="S48" s="77"/>
      <c r="T48" s="78">
        <v>-70.900000000000006</v>
      </c>
    </row>
    <row r="49" spans="1:20" ht="17.5" customHeight="1" x14ac:dyDescent="0.55000000000000004">
      <c r="A49" s="89" t="s">
        <v>15</v>
      </c>
      <c r="B49" s="90" t="s">
        <v>9</v>
      </c>
      <c r="C49" s="75"/>
      <c r="D49" s="76">
        <v>96032394</v>
      </c>
      <c r="E49" s="77" t="s">
        <v>98</v>
      </c>
      <c r="F49" s="78">
        <v>8.9</v>
      </c>
      <c r="G49" s="77" t="s">
        <v>98</v>
      </c>
      <c r="H49" s="78">
        <v>-59.4</v>
      </c>
      <c r="I49" s="83"/>
      <c r="J49" s="84">
        <v>5738299</v>
      </c>
      <c r="K49" s="77" t="s">
        <v>98</v>
      </c>
      <c r="L49" s="78">
        <v>98</v>
      </c>
      <c r="M49" s="77" t="s">
        <v>98</v>
      </c>
      <c r="N49" s="78">
        <v>-96.7</v>
      </c>
      <c r="O49" s="83"/>
      <c r="P49" s="76">
        <v>4136377</v>
      </c>
      <c r="Q49" s="77" t="s">
        <v>98</v>
      </c>
      <c r="R49" s="79">
        <v>714.4</v>
      </c>
      <c r="S49" s="77"/>
      <c r="T49" s="78">
        <v>-81.5</v>
      </c>
    </row>
    <row r="50" spans="1:20" ht="17.5" customHeight="1" x14ac:dyDescent="0.55000000000000004">
      <c r="A50" s="89" t="s">
        <v>15</v>
      </c>
      <c r="B50" s="90" t="s">
        <v>10</v>
      </c>
      <c r="C50" s="75"/>
      <c r="D50" s="76">
        <v>117698077</v>
      </c>
      <c r="E50" s="77" t="s">
        <v>98</v>
      </c>
      <c r="F50" s="78">
        <v>-23</v>
      </c>
      <c r="G50" s="77" t="s">
        <v>98</v>
      </c>
      <c r="H50" s="78">
        <v>-52</v>
      </c>
      <c r="I50" s="83"/>
      <c r="J50" s="84">
        <v>6812504</v>
      </c>
      <c r="K50" s="77" t="s">
        <v>98</v>
      </c>
      <c r="L50" s="78">
        <v>93.5</v>
      </c>
      <c r="M50" s="77" t="s">
        <v>98</v>
      </c>
      <c r="N50" s="78">
        <v>-96.1</v>
      </c>
      <c r="O50" s="83"/>
      <c r="P50" s="76">
        <v>1257480</v>
      </c>
      <c r="Q50" s="77" t="s">
        <v>98</v>
      </c>
      <c r="R50" s="79">
        <v>81</v>
      </c>
      <c r="S50" s="77" t="s">
        <v>98</v>
      </c>
      <c r="T50" s="78">
        <v>-95.7</v>
      </c>
    </row>
    <row r="51" spans="1:20" ht="17.5" customHeight="1" x14ac:dyDescent="0.55000000000000004">
      <c r="A51" s="89" t="s">
        <v>15</v>
      </c>
      <c r="B51" s="90" t="s">
        <v>11</v>
      </c>
      <c r="C51" s="75"/>
      <c r="D51" s="76">
        <v>164419977</v>
      </c>
      <c r="E51" s="77" t="s">
        <v>98</v>
      </c>
      <c r="F51" s="78">
        <v>-14.6</v>
      </c>
      <c r="G51" s="77" t="s">
        <v>98</v>
      </c>
      <c r="H51" s="78">
        <v>-36.5</v>
      </c>
      <c r="I51" s="83"/>
      <c r="J51" s="84">
        <v>7030926</v>
      </c>
      <c r="K51" s="77" t="s">
        <v>98</v>
      </c>
      <c r="L51" s="78">
        <v>67</v>
      </c>
      <c r="M51" s="77" t="s">
        <v>98</v>
      </c>
      <c r="N51" s="78">
        <v>-95.6</v>
      </c>
      <c r="O51" s="83"/>
      <c r="P51" s="76">
        <v>2865178</v>
      </c>
      <c r="Q51" s="77" t="s">
        <v>98</v>
      </c>
      <c r="R51" s="79">
        <v>170</v>
      </c>
      <c r="S51" s="77" t="s">
        <v>98</v>
      </c>
      <c r="T51" s="78">
        <v>-88.2</v>
      </c>
    </row>
    <row r="52" spans="1:20" ht="17.5" customHeight="1" x14ac:dyDescent="0.55000000000000004">
      <c r="A52" s="89" t="s">
        <v>15</v>
      </c>
      <c r="B52" s="90" t="s">
        <v>12</v>
      </c>
      <c r="C52" s="75"/>
      <c r="D52" s="76">
        <v>179727364</v>
      </c>
      <c r="E52" s="77" t="s">
        <v>98</v>
      </c>
      <c r="F52" s="78">
        <v>41.8</v>
      </c>
      <c r="G52" s="77" t="s">
        <v>98</v>
      </c>
      <c r="H52" s="78">
        <v>-12.7</v>
      </c>
      <c r="I52" s="83"/>
      <c r="J52" s="84">
        <v>5667996</v>
      </c>
      <c r="K52" s="77" t="s">
        <v>98</v>
      </c>
      <c r="L52" s="78">
        <v>33.4</v>
      </c>
      <c r="M52" s="77" t="s">
        <v>98</v>
      </c>
      <c r="N52" s="78">
        <v>-96.4</v>
      </c>
      <c r="O52" s="83"/>
      <c r="P52" s="76">
        <v>1841880</v>
      </c>
      <c r="Q52" s="77" t="s">
        <v>98</v>
      </c>
      <c r="R52" s="79">
        <v>40.4</v>
      </c>
      <c r="S52" s="77" t="s">
        <v>98</v>
      </c>
      <c r="T52" s="78">
        <v>-88.5</v>
      </c>
    </row>
    <row r="53" spans="1:20" ht="17.5" customHeight="1" x14ac:dyDescent="0.55000000000000004">
      <c r="A53" s="89" t="s">
        <v>42</v>
      </c>
      <c r="B53" s="90" t="s">
        <v>1</v>
      </c>
      <c r="C53" s="75"/>
      <c r="D53" s="76">
        <v>81641636</v>
      </c>
      <c r="E53" s="77" t="s">
        <v>98</v>
      </c>
      <c r="F53" s="78">
        <v>160</v>
      </c>
      <c r="G53" s="77"/>
      <c r="H53" s="78">
        <v>-54.2</v>
      </c>
      <c r="I53" s="83"/>
      <c r="J53" s="84">
        <v>5222178</v>
      </c>
      <c r="K53" s="77" t="s">
        <v>98</v>
      </c>
      <c r="L53" s="78">
        <v>3.7</v>
      </c>
      <c r="M53" s="77"/>
      <c r="N53" s="78">
        <v>-96</v>
      </c>
      <c r="O53" s="83"/>
      <c r="P53" s="76">
        <v>349963</v>
      </c>
      <c r="Q53" s="77" t="s">
        <v>98</v>
      </c>
      <c r="R53" s="79">
        <v>28.4</v>
      </c>
      <c r="S53" s="77"/>
      <c r="T53" s="78">
        <v>-97.2</v>
      </c>
    </row>
    <row r="54" spans="1:20" ht="17.5" customHeight="1" x14ac:dyDescent="0.55000000000000004">
      <c r="A54" s="89" t="s">
        <v>42</v>
      </c>
      <c r="B54" s="90" t="s">
        <v>2</v>
      </c>
      <c r="C54" s="75"/>
      <c r="D54" s="76">
        <v>73029309</v>
      </c>
      <c r="E54" s="77" t="s">
        <v>98</v>
      </c>
      <c r="F54" s="78">
        <v>86.2</v>
      </c>
      <c r="G54" s="77"/>
      <c r="H54" s="78">
        <v>-62.9</v>
      </c>
      <c r="I54" s="83"/>
      <c r="J54" s="84">
        <v>5799218</v>
      </c>
      <c r="K54" s="77" t="s">
        <v>98</v>
      </c>
      <c r="L54" s="78">
        <v>112.5</v>
      </c>
      <c r="M54" s="77"/>
      <c r="N54" s="78">
        <v>-96.3</v>
      </c>
      <c r="O54" s="83"/>
      <c r="P54" s="76">
        <v>507455</v>
      </c>
      <c r="Q54" s="77" t="s">
        <v>98</v>
      </c>
      <c r="R54" s="79">
        <v>108.4</v>
      </c>
      <c r="S54" s="77"/>
      <c r="T54" s="78">
        <v>-96.6</v>
      </c>
    </row>
    <row r="55" spans="1:20" ht="17.5" customHeight="1" x14ac:dyDescent="0.55000000000000004">
      <c r="A55" s="89" t="s">
        <v>42</v>
      </c>
      <c r="B55" s="90" t="s">
        <v>3</v>
      </c>
      <c r="C55" s="75"/>
      <c r="D55" s="76">
        <v>308823669</v>
      </c>
      <c r="E55" s="77" t="s">
        <v>98</v>
      </c>
      <c r="F55" s="78">
        <v>109.8</v>
      </c>
      <c r="G55" s="77"/>
      <c r="H55" s="78">
        <v>23</v>
      </c>
      <c r="I55" s="83"/>
      <c r="J55" s="84">
        <v>12569896</v>
      </c>
      <c r="K55" s="77" t="s">
        <v>98</v>
      </c>
      <c r="L55" s="78">
        <v>85.2</v>
      </c>
      <c r="M55" s="77"/>
      <c r="N55" s="78">
        <v>-92.9</v>
      </c>
      <c r="O55" s="83"/>
      <c r="P55" s="76">
        <v>2181810</v>
      </c>
      <c r="Q55" s="77" t="s">
        <v>98</v>
      </c>
      <c r="R55" s="79">
        <v>-16.5</v>
      </c>
      <c r="S55" s="77"/>
      <c r="T55" s="78">
        <v>-90.5</v>
      </c>
    </row>
    <row r="56" spans="1:20" ht="17.5" customHeight="1" x14ac:dyDescent="0.55000000000000004">
      <c r="A56" s="89" t="s">
        <v>42</v>
      </c>
      <c r="B56" s="90" t="s">
        <v>4</v>
      </c>
      <c r="C56" s="75"/>
      <c r="D56" s="76">
        <v>104968667</v>
      </c>
      <c r="E56" s="77" t="s">
        <v>98</v>
      </c>
      <c r="F56" s="78">
        <v>84.1</v>
      </c>
      <c r="G56" s="77"/>
      <c r="H56" s="78">
        <v>-53.6</v>
      </c>
      <c r="I56" s="83"/>
      <c r="J56" s="84">
        <v>15491255</v>
      </c>
      <c r="K56" s="77" t="s">
        <v>98</v>
      </c>
      <c r="L56" s="78">
        <v>218.4</v>
      </c>
      <c r="M56" s="77"/>
      <c r="N56" s="78">
        <v>-90.8</v>
      </c>
      <c r="O56" s="83"/>
      <c r="P56" s="76">
        <v>610454</v>
      </c>
      <c r="Q56" s="77" t="s">
        <v>98</v>
      </c>
      <c r="R56" s="79">
        <v>48.2</v>
      </c>
      <c r="S56" s="77"/>
      <c r="T56" s="78">
        <v>-97.6</v>
      </c>
    </row>
    <row r="57" spans="1:20" ht="17.5" customHeight="1" x14ac:dyDescent="0.55000000000000004">
      <c r="A57" s="89" t="s">
        <v>42</v>
      </c>
      <c r="B57" s="90" t="s">
        <v>5</v>
      </c>
      <c r="C57" s="75"/>
      <c r="D57" s="76">
        <v>137332887</v>
      </c>
      <c r="E57" s="77" t="s">
        <v>98</v>
      </c>
      <c r="F57" s="78">
        <v>266</v>
      </c>
      <c r="G57" s="77"/>
      <c r="H57" s="78">
        <v>-44</v>
      </c>
      <c r="I57" s="83"/>
      <c r="J57" s="84">
        <v>19715285</v>
      </c>
      <c r="K57" s="77" t="s">
        <v>98</v>
      </c>
      <c r="L57" s="78">
        <v>388.4</v>
      </c>
      <c r="M57" s="77"/>
      <c r="N57" s="78">
        <v>-87.2</v>
      </c>
      <c r="O57" s="83"/>
      <c r="P57" s="76">
        <v>1212030</v>
      </c>
      <c r="Q57" s="77" t="s">
        <v>98</v>
      </c>
      <c r="R57" s="79">
        <v>282.8</v>
      </c>
      <c r="S57" s="77"/>
      <c r="T57" s="78">
        <v>-94.4</v>
      </c>
    </row>
    <row r="58" spans="1:20" ht="17.5" customHeight="1" x14ac:dyDescent="0.55000000000000004">
      <c r="A58" s="89" t="s">
        <v>42</v>
      </c>
      <c r="B58" s="90" t="s">
        <v>6</v>
      </c>
      <c r="C58" s="75"/>
      <c r="D58" s="76">
        <v>173565526</v>
      </c>
      <c r="E58" s="77" t="s">
        <v>98</v>
      </c>
      <c r="F58" s="78">
        <v>270.60000000000002</v>
      </c>
      <c r="G58" s="77"/>
      <c r="H58" s="78">
        <v>-20.8</v>
      </c>
      <c r="I58" s="83"/>
      <c r="J58" s="84">
        <v>23739487</v>
      </c>
      <c r="K58" s="77" t="s">
        <v>98</v>
      </c>
      <c r="L58" s="78">
        <v>393</v>
      </c>
      <c r="M58" s="77"/>
      <c r="N58" s="78">
        <v>-85.3</v>
      </c>
      <c r="O58" s="83"/>
      <c r="P58" s="76">
        <v>1720484</v>
      </c>
      <c r="Q58" s="77" t="s">
        <v>98</v>
      </c>
      <c r="R58" s="79">
        <v>-13.7</v>
      </c>
      <c r="S58" s="77"/>
      <c r="T58" s="78">
        <v>-90.9</v>
      </c>
    </row>
    <row r="59" spans="1:20" ht="17.5" customHeight="1" x14ac:dyDescent="0.55000000000000004">
      <c r="A59" s="89" t="s">
        <v>42</v>
      </c>
      <c r="B59" s="90" t="s">
        <v>7</v>
      </c>
      <c r="C59" s="75"/>
      <c r="D59" s="76">
        <v>148744743</v>
      </c>
      <c r="E59" s="77" t="s">
        <v>98</v>
      </c>
      <c r="F59" s="78">
        <v>87.3</v>
      </c>
      <c r="G59" s="77"/>
      <c r="H59" s="78">
        <v>-34.4</v>
      </c>
      <c r="I59" s="83"/>
      <c r="J59" s="84">
        <v>30063091</v>
      </c>
      <c r="K59" s="77" t="s">
        <v>98</v>
      </c>
      <c r="L59" s="78">
        <v>472.8</v>
      </c>
      <c r="M59" s="77"/>
      <c r="N59" s="78">
        <v>-81.8</v>
      </c>
      <c r="O59" s="83"/>
      <c r="P59" s="76">
        <v>1524070</v>
      </c>
      <c r="Q59" s="77" t="s">
        <v>98</v>
      </c>
      <c r="R59" s="79">
        <v>-94.5</v>
      </c>
      <c r="S59" s="77" t="s">
        <v>98</v>
      </c>
      <c r="T59" s="78">
        <v>-91.6</v>
      </c>
    </row>
    <row r="60" spans="1:20" ht="17.5" customHeight="1" x14ac:dyDescent="0.55000000000000004">
      <c r="A60" s="89" t="s">
        <v>42</v>
      </c>
      <c r="B60" s="90" t="s">
        <v>8</v>
      </c>
      <c r="C60" s="75"/>
      <c r="D60" s="76">
        <v>158145223</v>
      </c>
      <c r="E60" s="77" t="s">
        <v>98</v>
      </c>
      <c r="F60" s="78">
        <v>127.5</v>
      </c>
      <c r="G60" s="77"/>
      <c r="H60" s="78">
        <v>-40</v>
      </c>
      <c r="I60" s="83"/>
      <c r="J60" s="84">
        <v>34282226</v>
      </c>
      <c r="K60" s="77" t="s">
        <v>98</v>
      </c>
      <c r="L60" s="78">
        <v>521.79999999999995</v>
      </c>
      <c r="M60" s="77"/>
      <c r="N60" s="78">
        <v>-83</v>
      </c>
      <c r="O60" s="83"/>
      <c r="P60" s="76">
        <v>1821366</v>
      </c>
      <c r="Q60" s="77" t="s">
        <v>98</v>
      </c>
      <c r="R60" s="79">
        <v>-65.400000000000006</v>
      </c>
      <c r="S60" s="77"/>
      <c r="T60" s="78">
        <v>-89.9</v>
      </c>
    </row>
    <row r="61" spans="1:20" ht="17.5" customHeight="1" x14ac:dyDescent="0.55000000000000004">
      <c r="A61" s="89" t="s">
        <v>42</v>
      </c>
      <c r="B61" s="90" t="s">
        <v>9</v>
      </c>
      <c r="C61" s="75"/>
      <c r="D61" s="76">
        <v>186532480</v>
      </c>
      <c r="E61" s="77" t="s">
        <v>98</v>
      </c>
      <c r="F61" s="78">
        <v>94.2</v>
      </c>
      <c r="G61" s="77"/>
      <c r="H61" s="78">
        <v>-21.1</v>
      </c>
      <c r="I61" s="83"/>
      <c r="J61" s="84">
        <v>38394180</v>
      </c>
      <c r="K61" s="77" t="s">
        <v>98</v>
      </c>
      <c r="L61" s="78">
        <v>569.1</v>
      </c>
      <c r="M61" s="77" t="s">
        <v>98</v>
      </c>
      <c r="N61" s="78">
        <v>-77.900000000000006</v>
      </c>
      <c r="O61" s="83"/>
      <c r="P61" s="76">
        <v>2073297</v>
      </c>
      <c r="Q61" s="77" t="s">
        <v>98</v>
      </c>
      <c r="R61" s="79">
        <v>-49.9</v>
      </c>
      <c r="S61" s="77"/>
      <c r="T61" s="78">
        <v>-90.8</v>
      </c>
    </row>
    <row r="62" spans="1:20" ht="17.5" customHeight="1" x14ac:dyDescent="0.55000000000000004">
      <c r="A62" s="89" t="s">
        <v>42</v>
      </c>
      <c r="B62" s="90" t="s">
        <v>10</v>
      </c>
      <c r="C62" s="75"/>
      <c r="D62" s="76">
        <v>210447646</v>
      </c>
      <c r="E62" s="77" t="s">
        <v>98</v>
      </c>
      <c r="F62" s="78">
        <v>78.8</v>
      </c>
      <c r="G62" s="77"/>
      <c r="H62" s="78">
        <v>-14.3</v>
      </c>
      <c r="I62" s="83"/>
      <c r="J62" s="84">
        <v>42990268</v>
      </c>
      <c r="K62" s="77" t="s">
        <v>98</v>
      </c>
      <c r="L62" s="78">
        <v>531</v>
      </c>
      <c r="M62" s="77" t="s">
        <v>98</v>
      </c>
      <c r="N62" s="78">
        <v>-75.5</v>
      </c>
      <c r="O62" s="83"/>
      <c r="P62" s="76">
        <v>5079547</v>
      </c>
      <c r="Q62" s="77" t="s">
        <v>98</v>
      </c>
      <c r="R62" s="79">
        <v>303.89999999999998</v>
      </c>
      <c r="S62" s="77"/>
      <c r="T62" s="78">
        <v>-82.6</v>
      </c>
    </row>
    <row r="63" spans="1:20" ht="17.5" customHeight="1" x14ac:dyDescent="0.55000000000000004">
      <c r="A63" s="89" t="s">
        <v>42</v>
      </c>
      <c r="B63" s="90" t="s">
        <v>59</v>
      </c>
      <c r="C63" s="75"/>
      <c r="D63" s="76">
        <v>256489124</v>
      </c>
      <c r="E63" s="77" t="s">
        <v>98</v>
      </c>
      <c r="F63" s="78">
        <v>56</v>
      </c>
      <c r="G63" s="77" t="s">
        <v>98</v>
      </c>
      <c r="H63" s="78">
        <v>-0.9</v>
      </c>
      <c r="I63" s="83"/>
      <c r="J63" s="84">
        <v>43437084</v>
      </c>
      <c r="K63" s="77" t="s">
        <v>98</v>
      </c>
      <c r="L63" s="78">
        <v>517.79999999999995</v>
      </c>
      <c r="M63" s="77" t="s">
        <v>98</v>
      </c>
      <c r="N63" s="78">
        <v>-72.7</v>
      </c>
      <c r="O63" s="83"/>
      <c r="P63" s="76">
        <v>8432334</v>
      </c>
      <c r="Q63" s="77" t="s">
        <v>98</v>
      </c>
      <c r="R63" s="79">
        <v>194.3</v>
      </c>
      <c r="S63" s="77" t="s">
        <v>98</v>
      </c>
      <c r="T63" s="78">
        <v>-65.2</v>
      </c>
    </row>
    <row r="64" spans="1:20" ht="17.5" customHeight="1" x14ac:dyDescent="0.55000000000000004">
      <c r="A64" s="89" t="s">
        <v>42</v>
      </c>
      <c r="B64" s="90" t="s">
        <v>12</v>
      </c>
      <c r="C64" s="75"/>
      <c r="D64" s="76">
        <v>199064496</v>
      </c>
      <c r="E64" s="77" t="s">
        <v>98</v>
      </c>
      <c r="F64" s="78">
        <v>10.8</v>
      </c>
      <c r="G64" s="77" t="s">
        <v>98</v>
      </c>
      <c r="H64" s="78">
        <v>-3.3</v>
      </c>
      <c r="I64" s="83"/>
      <c r="J64" s="84">
        <v>39924614</v>
      </c>
      <c r="K64" s="77" t="s">
        <v>98</v>
      </c>
      <c r="L64" s="78">
        <v>604.4</v>
      </c>
      <c r="M64" s="77"/>
      <c r="N64" s="78">
        <v>-74.5</v>
      </c>
      <c r="O64" s="83"/>
      <c r="P64" s="76">
        <v>8791453</v>
      </c>
      <c r="Q64" s="77" t="s">
        <v>98</v>
      </c>
      <c r="R64" s="79">
        <v>377.3</v>
      </c>
      <c r="S64" s="77" t="s">
        <v>98</v>
      </c>
      <c r="T64" s="78">
        <v>-44.9</v>
      </c>
    </row>
    <row r="65" spans="1:20" ht="17.5" customHeight="1" x14ac:dyDescent="0.55000000000000004">
      <c r="A65" s="89" t="s">
        <v>60</v>
      </c>
      <c r="B65" s="90" t="s">
        <v>1</v>
      </c>
      <c r="C65" s="75" t="s">
        <v>97</v>
      </c>
      <c r="D65" s="76">
        <v>126746709</v>
      </c>
      <c r="E65" s="77"/>
      <c r="F65" s="78">
        <v>55.2</v>
      </c>
      <c r="G65" s="77" t="s">
        <v>98</v>
      </c>
      <c r="H65" s="78">
        <v>-28.9</v>
      </c>
      <c r="I65" s="83" t="s">
        <v>97</v>
      </c>
      <c r="J65" s="84">
        <v>38979351</v>
      </c>
      <c r="K65" s="77" t="s">
        <v>99</v>
      </c>
      <c r="L65" s="78">
        <v>646.4</v>
      </c>
      <c r="M65" s="77"/>
      <c r="N65" s="78">
        <v>-70.400000000000006</v>
      </c>
      <c r="O65" s="83" t="s">
        <v>97</v>
      </c>
      <c r="P65" s="76">
        <v>7186259</v>
      </c>
      <c r="Q65" s="77" t="s">
        <v>99</v>
      </c>
      <c r="R65" s="79">
        <v>1953.4</v>
      </c>
      <c r="S65" s="77"/>
      <c r="T65" s="78">
        <v>-42</v>
      </c>
    </row>
    <row r="66" spans="1:20" ht="17.5" customHeight="1" x14ac:dyDescent="0.55000000000000004">
      <c r="A66" s="89" t="s">
        <v>60</v>
      </c>
      <c r="B66" s="90" t="s">
        <v>2</v>
      </c>
      <c r="C66" s="75"/>
      <c r="D66" s="76">
        <v>160075095</v>
      </c>
      <c r="E66" s="77" t="s">
        <v>98</v>
      </c>
      <c r="F66" s="78">
        <v>119.2</v>
      </c>
      <c r="G66" s="77" t="s">
        <v>98</v>
      </c>
      <c r="H66" s="78">
        <v>-18.8</v>
      </c>
      <c r="I66" s="83"/>
      <c r="J66" s="84">
        <v>57333664</v>
      </c>
      <c r="K66" s="77" t="s">
        <v>98</v>
      </c>
      <c r="L66" s="78">
        <v>888.6</v>
      </c>
      <c r="M66" s="77" t="s">
        <v>98</v>
      </c>
      <c r="N66" s="78">
        <v>-63.1</v>
      </c>
      <c r="O66" s="83"/>
      <c r="P66" s="76">
        <v>8124630</v>
      </c>
      <c r="Q66" s="77" t="s">
        <v>98</v>
      </c>
      <c r="R66" s="79">
        <v>1501.1</v>
      </c>
      <c r="S66" s="77" t="s">
        <v>98</v>
      </c>
      <c r="T66" s="78">
        <v>-45.3</v>
      </c>
    </row>
    <row r="67" spans="1:20" ht="17.5" customHeight="1" x14ac:dyDescent="0.55000000000000004">
      <c r="A67" s="89" t="s">
        <v>60</v>
      </c>
      <c r="B67" s="90" t="s">
        <v>3</v>
      </c>
      <c r="C67" s="75"/>
      <c r="D67" s="76">
        <v>441146990</v>
      </c>
      <c r="E67" s="77" t="s">
        <v>98</v>
      </c>
      <c r="F67" s="78">
        <v>42.8</v>
      </c>
      <c r="G67" s="77" t="s">
        <v>98</v>
      </c>
      <c r="H67" s="78">
        <v>75.7</v>
      </c>
      <c r="I67" s="83"/>
      <c r="J67" s="84">
        <v>70706800</v>
      </c>
      <c r="K67" s="77" t="s">
        <v>98</v>
      </c>
      <c r="L67" s="78">
        <v>462.5</v>
      </c>
      <c r="M67" s="77" t="s">
        <v>98</v>
      </c>
      <c r="N67" s="78">
        <v>-60</v>
      </c>
      <c r="O67" s="83"/>
      <c r="P67" s="76">
        <v>19176150</v>
      </c>
      <c r="Q67" s="77" t="s">
        <v>98</v>
      </c>
      <c r="R67" s="79">
        <v>778.9</v>
      </c>
      <c r="S67" s="77" t="s">
        <v>98</v>
      </c>
      <c r="T67" s="78">
        <v>-16.5</v>
      </c>
    </row>
    <row r="68" spans="1:20" ht="17.5" customHeight="1" x14ac:dyDescent="0.55000000000000004">
      <c r="A68" s="89" t="s">
        <v>60</v>
      </c>
      <c r="B68" s="90" t="s">
        <v>4</v>
      </c>
      <c r="C68" s="75"/>
      <c r="D68" s="76">
        <v>158340072</v>
      </c>
      <c r="E68" s="77" t="s">
        <v>98</v>
      </c>
      <c r="F68" s="78">
        <v>50.8</v>
      </c>
      <c r="G68" s="77" t="s">
        <v>98</v>
      </c>
      <c r="H68" s="78">
        <v>-29.9</v>
      </c>
      <c r="I68" s="83"/>
      <c r="J68" s="84">
        <v>54505060</v>
      </c>
      <c r="K68" s="77" t="s">
        <v>98</v>
      </c>
      <c r="L68" s="78">
        <v>251.8</v>
      </c>
      <c r="M68" s="77" t="s">
        <v>98</v>
      </c>
      <c r="N68" s="78">
        <v>-67.5</v>
      </c>
      <c r="O68" s="83"/>
      <c r="P68" s="76">
        <v>21792488</v>
      </c>
      <c r="Q68" s="77" t="s">
        <v>98</v>
      </c>
      <c r="R68" s="79">
        <v>3469.9</v>
      </c>
      <c r="S68" s="77" t="s">
        <v>98</v>
      </c>
      <c r="T68" s="78">
        <v>-15.8</v>
      </c>
    </row>
    <row r="69" spans="1:20" ht="17.5" customHeight="1" x14ac:dyDescent="0.55000000000000004">
      <c r="A69" s="89" t="s">
        <v>60</v>
      </c>
      <c r="B69" s="90" t="s">
        <v>5</v>
      </c>
      <c r="C69" s="75"/>
      <c r="D69" s="76">
        <v>200975202</v>
      </c>
      <c r="E69" s="77" t="s">
        <v>98</v>
      </c>
      <c r="F69" s="78">
        <v>46.3</v>
      </c>
      <c r="G69" s="77" t="s">
        <v>98</v>
      </c>
      <c r="H69" s="78">
        <v>-18.100000000000001</v>
      </c>
      <c r="I69" s="83"/>
      <c r="J69" s="84">
        <v>65891527</v>
      </c>
      <c r="K69" s="77" t="s">
        <v>98</v>
      </c>
      <c r="L69" s="78">
        <v>234.2</v>
      </c>
      <c r="M69" s="77" t="s">
        <v>98</v>
      </c>
      <c r="N69" s="78">
        <v>-57.3</v>
      </c>
      <c r="O69" s="83"/>
      <c r="P69" s="76">
        <v>18860746</v>
      </c>
      <c r="Q69" s="77" t="s">
        <v>98</v>
      </c>
      <c r="R69" s="79">
        <v>1456.1</v>
      </c>
      <c r="S69" s="77" t="s">
        <v>98</v>
      </c>
      <c r="T69" s="78">
        <v>-12.7</v>
      </c>
    </row>
    <row r="70" spans="1:20" ht="17.5" customHeight="1" x14ac:dyDescent="0.55000000000000004">
      <c r="A70" s="89" t="s">
        <v>60</v>
      </c>
      <c r="B70" s="90" t="s">
        <v>6</v>
      </c>
      <c r="C70" s="75"/>
      <c r="D70" s="76">
        <v>193777273</v>
      </c>
      <c r="E70" s="77" t="s">
        <v>98</v>
      </c>
      <c r="F70" s="78">
        <v>11.6</v>
      </c>
      <c r="G70" s="77" t="s">
        <v>98</v>
      </c>
      <c r="H70" s="78">
        <v>-11.6</v>
      </c>
      <c r="I70" s="83"/>
      <c r="J70" s="84">
        <v>74734542</v>
      </c>
      <c r="K70" s="77" t="s">
        <v>98</v>
      </c>
      <c r="L70" s="78">
        <v>214.8</v>
      </c>
      <c r="M70" s="77" t="s">
        <v>98</v>
      </c>
      <c r="N70" s="78">
        <v>-53.7</v>
      </c>
      <c r="O70" s="83"/>
      <c r="P70" s="76">
        <v>15321687</v>
      </c>
      <c r="Q70" s="77" t="s">
        <v>98</v>
      </c>
      <c r="R70" s="79">
        <v>790.5</v>
      </c>
      <c r="S70" s="77" t="s">
        <v>98</v>
      </c>
      <c r="T70" s="78">
        <v>-19.100000000000001</v>
      </c>
    </row>
    <row r="71" spans="1:20" ht="17.5" customHeight="1" x14ac:dyDescent="0.55000000000000004">
      <c r="A71" s="89" t="s">
        <v>60</v>
      </c>
      <c r="B71" s="90" t="s">
        <v>7</v>
      </c>
      <c r="C71" s="75"/>
      <c r="D71" s="76">
        <v>188018334</v>
      </c>
      <c r="E71" s="77" t="s">
        <v>98</v>
      </c>
      <c r="F71" s="78">
        <v>26.4</v>
      </c>
      <c r="G71" s="77" t="s">
        <v>98</v>
      </c>
      <c r="H71" s="78">
        <v>-17</v>
      </c>
      <c r="I71" s="83"/>
      <c r="J71" s="84">
        <v>85721173</v>
      </c>
      <c r="K71" s="77" t="s">
        <v>98</v>
      </c>
      <c r="L71" s="78">
        <v>185.1</v>
      </c>
      <c r="M71" s="77" t="s">
        <v>98</v>
      </c>
      <c r="N71" s="78">
        <v>-48.1</v>
      </c>
      <c r="O71" s="83"/>
      <c r="P71" s="76">
        <v>15480633</v>
      </c>
      <c r="Q71" s="77" t="s">
        <v>98</v>
      </c>
      <c r="R71" s="79">
        <v>915.7</v>
      </c>
      <c r="S71" s="77" t="s">
        <v>98</v>
      </c>
      <c r="T71" s="78">
        <v>-14.4</v>
      </c>
    </row>
    <row r="72" spans="1:20" ht="17.5" customHeight="1" x14ac:dyDescent="0.55000000000000004">
      <c r="A72" s="89" t="s">
        <v>60</v>
      </c>
      <c r="B72" s="90" t="s">
        <v>69</v>
      </c>
      <c r="C72" s="75"/>
      <c r="D72" s="76">
        <v>191692105</v>
      </c>
      <c r="E72" s="77" t="s">
        <v>98</v>
      </c>
      <c r="F72" s="78">
        <v>21.2</v>
      </c>
      <c r="G72" s="77" t="s">
        <v>98</v>
      </c>
      <c r="H72" s="78">
        <v>-27.2</v>
      </c>
      <c r="I72" s="83"/>
      <c r="J72" s="84">
        <v>111882889</v>
      </c>
      <c r="K72" s="77" t="s">
        <v>98</v>
      </c>
      <c r="L72" s="78">
        <v>226.4</v>
      </c>
      <c r="M72" s="77" t="s">
        <v>98</v>
      </c>
      <c r="N72" s="78">
        <v>-44.4</v>
      </c>
      <c r="O72" s="83"/>
      <c r="P72" s="76">
        <v>14268547</v>
      </c>
      <c r="Q72" s="77" t="s">
        <v>98</v>
      </c>
      <c r="R72" s="79">
        <v>683.4</v>
      </c>
      <c r="S72" s="77" t="s">
        <v>98</v>
      </c>
      <c r="T72" s="78">
        <v>-21</v>
      </c>
    </row>
    <row r="73" spans="1:20" ht="17.5" customHeight="1" x14ac:dyDescent="0.55000000000000004">
      <c r="A73" s="89" t="s">
        <v>60</v>
      </c>
      <c r="B73" s="90" t="s">
        <v>9</v>
      </c>
      <c r="C73" s="75"/>
      <c r="D73" s="76">
        <v>194918475</v>
      </c>
      <c r="E73" s="77" t="s">
        <v>98</v>
      </c>
      <c r="F73" s="78">
        <v>4.5</v>
      </c>
      <c r="G73" s="77" t="s">
        <v>98</v>
      </c>
      <c r="H73" s="78">
        <v>-17.5</v>
      </c>
      <c r="I73" s="83"/>
      <c r="J73" s="84">
        <v>103365064</v>
      </c>
      <c r="K73" s="77" t="s">
        <v>98</v>
      </c>
      <c r="L73" s="78">
        <v>169.2</v>
      </c>
      <c r="M73" s="77" t="s">
        <v>98</v>
      </c>
      <c r="N73" s="78">
        <v>-40.4</v>
      </c>
      <c r="O73" s="83"/>
      <c r="P73" s="76">
        <v>17732335</v>
      </c>
      <c r="Q73" s="77" t="s">
        <v>98</v>
      </c>
      <c r="R73" s="79">
        <v>755.3</v>
      </c>
      <c r="S73" s="77" t="s">
        <v>98</v>
      </c>
      <c r="T73" s="78">
        <v>-20.9</v>
      </c>
    </row>
    <row r="74" spans="1:20" ht="17.5" customHeight="1" x14ac:dyDescent="0.55000000000000004">
      <c r="A74" s="89" t="s">
        <v>60</v>
      </c>
      <c r="B74" s="90" t="s">
        <v>10</v>
      </c>
      <c r="C74" s="75"/>
      <c r="D74" s="76">
        <v>224082546</v>
      </c>
      <c r="E74" s="77" t="s">
        <v>98</v>
      </c>
      <c r="F74" s="78">
        <v>6.5</v>
      </c>
      <c r="G74" s="77" t="s">
        <v>98</v>
      </c>
      <c r="H74" s="78">
        <v>-8.6999999999999993</v>
      </c>
      <c r="I74" s="83"/>
      <c r="J74" s="84">
        <v>97670513</v>
      </c>
      <c r="K74" s="77" t="s">
        <v>98</v>
      </c>
      <c r="L74" s="78">
        <v>127.2</v>
      </c>
      <c r="M74" s="77" t="s">
        <v>98</v>
      </c>
      <c r="N74" s="78">
        <v>-44.4</v>
      </c>
      <c r="O74" s="83"/>
      <c r="P74" s="76">
        <v>25434948</v>
      </c>
      <c r="Q74" s="77" t="s">
        <v>98</v>
      </c>
      <c r="R74" s="79">
        <v>400.7</v>
      </c>
      <c r="S74" s="77" t="s">
        <v>98</v>
      </c>
      <c r="T74" s="78">
        <v>-12.8</v>
      </c>
    </row>
    <row r="75" spans="1:20" ht="17.5" customHeight="1" x14ac:dyDescent="0.55000000000000004">
      <c r="A75" s="89" t="s">
        <v>60</v>
      </c>
      <c r="B75" s="90" t="s">
        <v>11</v>
      </c>
      <c r="C75" s="75"/>
      <c r="D75" s="76">
        <v>218260015</v>
      </c>
      <c r="E75" s="77" t="s">
        <v>98</v>
      </c>
      <c r="F75" s="78">
        <v>-14.9</v>
      </c>
      <c r="G75" s="77" t="s">
        <v>98</v>
      </c>
      <c r="H75" s="78">
        <v>-15.7</v>
      </c>
      <c r="I75" s="83"/>
      <c r="J75" s="84">
        <v>100465330</v>
      </c>
      <c r="K75" s="77" t="s">
        <v>98</v>
      </c>
      <c r="L75" s="78">
        <v>131.30000000000001</v>
      </c>
      <c r="M75" s="77" t="s">
        <v>98</v>
      </c>
      <c r="N75" s="78">
        <v>-36.9</v>
      </c>
      <c r="O75" s="83"/>
      <c r="P75" s="76">
        <v>18479092</v>
      </c>
      <c r="Q75" s="77" t="s">
        <v>98</v>
      </c>
      <c r="R75" s="79">
        <v>119.1</v>
      </c>
      <c r="S75" s="77" t="s">
        <v>98</v>
      </c>
      <c r="T75" s="78">
        <v>-23.7</v>
      </c>
    </row>
    <row r="76" spans="1:20" ht="17.5" customHeight="1" x14ac:dyDescent="0.55000000000000004">
      <c r="A76" s="89" t="s">
        <v>60</v>
      </c>
      <c r="B76" s="90" t="s">
        <v>12</v>
      </c>
      <c r="C76" s="75"/>
      <c r="D76" s="76">
        <v>192790534</v>
      </c>
      <c r="E76" s="77" t="s">
        <v>98</v>
      </c>
      <c r="F76" s="78">
        <v>-3.2</v>
      </c>
      <c r="G76" s="77" t="s">
        <v>98</v>
      </c>
      <c r="H76" s="78">
        <v>-6.3</v>
      </c>
      <c r="I76" s="83"/>
      <c r="J76" s="84">
        <v>84633989</v>
      </c>
      <c r="K76" s="77" t="s">
        <v>98</v>
      </c>
      <c r="L76" s="78">
        <v>112</v>
      </c>
      <c r="M76" s="77" t="s">
        <v>98</v>
      </c>
      <c r="N76" s="78">
        <v>-45.8</v>
      </c>
      <c r="O76" s="83"/>
      <c r="P76" s="76">
        <v>14949260</v>
      </c>
      <c r="Q76" s="77" t="s">
        <v>98</v>
      </c>
      <c r="R76" s="79">
        <v>70</v>
      </c>
      <c r="S76" s="77" t="s">
        <v>98</v>
      </c>
      <c r="T76" s="78">
        <v>-6.3</v>
      </c>
    </row>
    <row r="77" spans="1:20" ht="17.5" customHeight="1" x14ac:dyDescent="0.55000000000000004">
      <c r="A77" s="89" t="s">
        <v>70</v>
      </c>
      <c r="B77" s="90" t="s">
        <v>1</v>
      </c>
      <c r="C77" s="75"/>
      <c r="D77" s="76">
        <v>140635926</v>
      </c>
      <c r="E77" s="77" t="s">
        <v>98</v>
      </c>
      <c r="F77" s="78">
        <v>11</v>
      </c>
      <c r="G77" s="77" t="s">
        <v>98</v>
      </c>
      <c r="H77" s="78">
        <v>-21.1</v>
      </c>
      <c r="I77" s="83"/>
      <c r="J77" s="84">
        <v>72532223</v>
      </c>
      <c r="K77" s="77" t="s">
        <v>98</v>
      </c>
      <c r="L77" s="78">
        <v>86.1</v>
      </c>
      <c r="M77" s="77" t="s">
        <v>98</v>
      </c>
      <c r="N77" s="78">
        <v>-45</v>
      </c>
      <c r="O77" s="83"/>
      <c r="P77" s="76">
        <v>10550598</v>
      </c>
      <c r="Q77" s="77" t="s">
        <v>98</v>
      </c>
      <c r="R77" s="79">
        <v>46.8</v>
      </c>
      <c r="S77" s="77" t="s">
        <v>98</v>
      </c>
      <c r="T77" s="78">
        <v>-14.8</v>
      </c>
    </row>
    <row r="79" spans="1:20" ht="40.5" customHeight="1" x14ac:dyDescent="0.55000000000000004">
      <c r="A79" s="117" t="s">
        <v>39</v>
      </c>
      <c r="B79" s="117"/>
      <c r="C79" s="132" t="s">
        <v>55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</row>
    <row r="80" spans="1:20" ht="78" customHeight="1" x14ac:dyDescent="0.55000000000000004">
      <c r="A80" s="134" t="s">
        <v>103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</row>
  </sheetData>
  <mergeCells count="3">
    <mergeCell ref="A79:B79"/>
    <mergeCell ref="C79:T79"/>
    <mergeCell ref="A80:T80"/>
  </mergeCells>
  <phoneticPr fontId="0"/>
  <pageMargins left="0.70866141732283472" right="0.39370078740157483" top="0.59055118110236227" bottom="0.59055118110236227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Z81"/>
  <sheetViews>
    <sheetView zoomScaleNormal="100" workbookViewId="0">
      <pane xSplit="2" ySplit="5" topLeftCell="C6" activePane="bottomRight" state="frozen"/>
      <selection activeCell="B73" sqref="B73"/>
      <selection pane="topRight" activeCell="B73" sqref="B73"/>
      <selection pane="bottomLeft" activeCell="B73" sqref="B73"/>
      <selection pane="bottomRight" activeCell="D6" sqref="D6"/>
    </sheetView>
  </sheetViews>
  <sheetFormatPr defaultColWidth="9" defaultRowHeight="17.5" x14ac:dyDescent="0.6"/>
  <cols>
    <col min="1" max="1" width="8.75" style="1" customWidth="1"/>
    <col min="2" max="2" width="5.83203125" style="1" bestFit="1" customWidth="1"/>
    <col min="3" max="3" width="2.83203125" style="1" customWidth="1"/>
    <col min="4" max="4" width="14.08203125" style="1" customWidth="1"/>
    <col min="5" max="5" width="2.83203125" style="1" customWidth="1"/>
    <col min="6" max="6" width="14.08203125" style="3" customWidth="1"/>
    <col min="7" max="7" width="2.83203125" style="3" customWidth="1"/>
    <col min="8" max="8" width="14.08203125" style="3" customWidth="1"/>
    <col min="9" max="9" width="2.83203125" style="3" customWidth="1"/>
    <col min="10" max="10" width="14.08203125" style="1" customWidth="1"/>
    <col min="11" max="11" width="2.83203125" style="1" customWidth="1"/>
    <col min="12" max="12" width="14.08203125" style="3" customWidth="1"/>
    <col min="13" max="13" width="2.83203125" style="3" customWidth="1"/>
    <col min="14" max="14" width="14.08203125" style="3" customWidth="1"/>
    <col min="15" max="15" width="2.83203125" style="3" customWidth="1"/>
    <col min="16" max="16" width="14.08203125" style="1" customWidth="1"/>
    <col min="17" max="17" width="2.83203125" style="1" customWidth="1"/>
    <col min="18" max="18" width="14.08203125" style="3" customWidth="1"/>
    <col min="19" max="19" width="2.83203125" style="3" customWidth="1"/>
    <col min="20" max="20" width="14.08203125" style="3" customWidth="1"/>
    <col min="21" max="21" width="2.83203125" style="3" customWidth="1"/>
    <col min="22" max="22" width="14.08203125" style="1" customWidth="1"/>
    <col min="23" max="23" width="2.83203125" style="1" customWidth="1"/>
    <col min="24" max="24" width="14.08203125" style="3" customWidth="1"/>
    <col min="25" max="25" width="2.83203125" style="3" customWidth="1"/>
    <col min="26" max="26" width="14.08203125" style="3" customWidth="1"/>
    <col min="27" max="27" width="9" style="1" customWidth="1"/>
    <col min="28" max="16384" width="9" style="1"/>
  </cols>
  <sheetData>
    <row r="1" spans="1:26" x14ac:dyDescent="0.6">
      <c r="A1" s="1" t="s">
        <v>49</v>
      </c>
    </row>
    <row r="3" spans="1:26" x14ac:dyDescent="0.6">
      <c r="A3" s="26"/>
      <c r="B3" s="27"/>
      <c r="C3" s="28" t="s">
        <v>44</v>
      </c>
      <c r="D3" s="28"/>
      <c r="E3" s="23"/>
      <c r="F3" s="23"/>
      <c r="G3" s="23"/>
      <c r="H3" s="28"/>
      <c r="I3" s="23"/>
      <c r="J3" s="23"/>
      <c r="K3" s="23"/>
      <c r="L3" s="28"/>
      <c r="M3" s="23"/>
      <c r="N3" s="29"/>
      <c r="O3" s="30" t="s">
        <v>45</v>
      </c>
      <c r="P3" s="28"/>
      <c r="Q3" s="23"/>
      <c r="R3" s="23"/>
      <c r="S3" s="28"/>
      <c r="T3" s="28"/>
      <c r="U3" s="28"/>
      <c r="V3" s="28"/>
      <c r="W3" s="28"/>
      <c r="X3" s="28"/>
      <c r="Y3" s="28"/>
      <c r="Z3" s="31"/>
    </row>
    <row r="4" spans="1:26" s="9" customFormat="1" x14ac:dyDescent="0.6">
      <c r="A4" s="32"/>
      <c r="B4" s="33"/>
      <c r="C4" s="10" t="s">
        <v>46</v>
      </c>
      <c r="D4" s="10"/>
      <c r="E4" s="10"/>
      <c r="F4" s="6"/>
      <c r="G4" s="6"/>
      <c r="H4" s="7"/>
      <c r="I4" s="8" t="s">
        <v>47</v>
      </c>
      <c r="J4" s="10"/>
      <c r="K4" s="10"/>
      <c r="L4" s="6"/>
      <c r="M4" s="6"/>
      <c r="N4" s="7"/>
      <c r="O4" s="8" t="s">
        <v>46</v>
      </c>
      <c r="P4" s="10"/>
      <c r="Q4" s="10"/>
      <c r="R4" s="6"/>
      <c r="S4" s="6"/>
      <c r="T4" s="7"/>
      <c r="U4" s="8" t="s">
        <v>47</v>
      </c>
      <c r="V4" s="10"/>
      <c r="W4" s="10"/>
      <c r="X4" s="6"/>
      <c r="Y4" s="6"/>
      <c r="Z4" s="7"/>
    </row>
    <row r="5" spans="1:26" s="2" customFormat="1" x14ac:dyDescent="0.6">
      <c r="A5" s="24"/>
      <c r="B5" s="25"/>
      <c r="C5" s="10" t="s">
        <v>36</v>
      </c>
      <c r="D5" s="17"/>
      <c r="E5" s="8" t="s">
        <v>28</v>
      </c>
      <c r="F5" s="17"/>
      <c r="G5" s="8" t="s">
        <v>29</v>
      </c>
      <c r="H5" s="17"/>
      <c r="I5" s="8" t="s">
        <v>37</v>
      </c>
      <c r="J5" s="17"/>
      <c r="K5" s="8" t="s">
        <v>28</v>
      </c>
      <c r="L5" s="17"/>
      <c r="M5" s="8" t="s">
        <v>29</v>
      </c>
      <c r="N5" s="17"/>
      <c r="O5" s="8" t="s">
        <v>36</v>
      </c>
      <c r="P5" s="17"/>
      <c r="Q5" s="8" t="s">
        <v>28</v>
      </c>
      <c r="R5" s="17"/>
      <c r="S5" s="8" t="s">
        <v>29</v>
      </c>
      <c r="T5" s="17"/>
      <c r="U5" s="8" t="s">
        <v>37</v>
      </c>
      <c r="V5" s="17"/>
      <c r="W5" s="8" t="s">
        <v>28</v>
      </c>
      <c r="X5" s="17"/>
      <c r="Y5" s="8" t="s">
        <v>29</v>
      </c>
      <c r="Z5" s="17"/>
    </row>
    <row r="6" spans="1:26" ht="17.5" customHeight="1" x14ac:dyDescent="0.6">
      <c r="A6" s="49" t="s">
        <v>0</v>
      </c>
      <c r="B6" s="50" t="s">
        <v>1</v>
      </c>
      <c r="C6" s="48"/>
      <c r="D6" s="39">
        <v>2442230</v>
      </c>
      <c r="E6" s="38" t="s">
        <v>98</v>
      </c>
      <c r="F6" s="41">
        <v>-0.3</v>
      </c>
      <c r="G6" s="38"/>
      <c r="H6" s="40">
        <v>20</v>
      </c>
      <c r="I6" s="48"/>
      <c r="J6" s="42">
        <v>65835950</v>
      </c>
      <c r="K6" s="38" t="s">
        <v>98</v>
      </c>
      <c r="L6" s="41">
        <v>-2.9</v>
      </c>
      <c r="M6" s="38"/>
      <c r="N6" s="40">
        <v>1</v>
      </c>
      <c r="O6" s="48"/>
      <c r="P6" s="42">
        <v>160940</v>
      </c>
      <c r="Q6" s="38" t="s">
        <v>98</v>
      </c>
      <c r="R6" s="41">
        <v>4</v>
      </c>
      <c r="S6" s="38"/>
      <c r="T6" s="40">
        <v>19.3</v>
      </c>
      <c r="U6" s="48"/>
      <c r="V6" s="42">
        <v>29736052</v>
      </c>
      <c r="W6" s="38" t="s">
        <v>98</v>
      </c>
      <c r="X6" s="41">
        <v>2.7</v>
      </c>
      <c r="Y6" s="38"/>
      <c r="Z6" s="40">
        <v>4</v>
      </c>
    </row>
    <row r="7" spans="1:26" ht="17.5" customHeight="1" x14ac:dyDescent="0.6">
      <c r="A7" s="49" t="s">
        <v>0</v>
      </c>
      <c r="B7" s="50" t="s">
        <v>2</v>
      </c>
      <c r="C7" s="48"/>
      <c r="D7" s="39">
        <v>2734237</v>
      </c>
      <c r="E7" s="38" t="s">
        <v>98</v>
      </c>
      <c r="F7" s="41">
        <v>0.8</v>
      </c>
      <c r="G7" s="38"/>
      <c r="H7" s="40">
        <v>4.7</v>
      </c>
      <c r="I7" s="48"/>
      <c r="J7" s="42">
        <v>72018173</v>
      </c>
      <c r="K7" s="38" t="s">
        <v>98</v>
      </c>
      <c r="L7" s="41">
        <v>-0.5</v>
      </c>
      <c r="M7" s="38"/>
      <c r="N7" s="40">
        <v>2.5</v>
      </c>
      <c r="O7" s="48"/>
      <c r="P7" s="42">
        <v>177137</v>
      </c>
      <c r="Q7" s="38" t="s">
        <v>98</v>
      </c>
      <c r="R7" s="41">
        <v>-6.4</v>
      </c>
      <c r="S7" s="38"/>
      <c r="T7" s="40">
        <v>14.1</v>
      </c>
      <c r="U7" s="48"/>
      <c r="V7" s="42">
        <v>32569504</v>
      </c>
      <c r="W7" s="38" t="s">
        <v>98</v>
      </c>
      <c r="X7" s="41">
        <v>6.9</v>
      </c>
      <c r="Y7" s="38"/>
      <c r="Z7" s="40">
        <v>7.4</v>
      </c>
    </row>
    <row r="8" spans="1:26" ht="17.5" customHeight="1" x14ac:dyDescent="0.6">
      <c r="A8" s="49" t="s">
        <v>0</v>
      </c>
      <c r="B8" s="50" t="s">
        <v>3</v>
      </c>
      <c r="C8" s="48"/>
      <c r="D8" s="39">
        <v>3632391</v>
      </c>
      <c r="E8" s="38" t="s">
        <v>98</v>
      </c>
      <c r="F8" s="41">
        <v>-0.8</v>
      </c>
      <c r="G8" s="38"/>
      <c r="H8" s="40">
        <v>5.3</v>
      </c>
      <c r="I8" s="48"/>
      <c r="J8" s="42">
        <v>96133261</v>
      </c>
      <c r="K8" s="38" t="s">
        <v>98</v>
      </c>
      <c r="L8" s="41">
        <v>-5.4</v>
      </c>
      <c r="M8" s="38"/>
      <c r="N8" s="40">
        <v>2.8</v>
      </c>
      <c r="O8" s="48"/>
      <c r="P8" s="42">
        <v>222517</v>
      </c>
      <c r="Q8" s="38" t="s">
        <v>98</v>
      </c>
      <c r="R8" s="41">
        <v>-1.4</v>
      </c>
      <c r="S8" s="38"/>
      <c r="T8" s="40">
        <v>13.5</v>
      </c>
      <c r="U8" s="48"/>
      <c r="V8" s="42">
        <v>39704320</v>
      </c>
      <c r="W8" s="38" t="s">
        <v>98</v>
      </c>
      <c r="X8" s="41">
        <v>6.3</v>
      </c>
      <c r="Y8" s="38"/>
      <c r="Z8" s="40">
        <v>5</v>
      </c>
    </row>
    <row r="9" spans="1:26" ht="17.5" customHeight="1" x14ac:dyDescent="0.6">
      <c r="A9" s="49" t="s">
        <v>0</v>
      </c>
      <c r="B9" s="50" t="s">
        <v>4</v>
      </c>
      <c r="C9" s="48"/>
      <c r="D9" s="39">
        <v>2549466</v>
      </c>
      <c r="E9" s="38" t="s">
        <v>98</v>
      </c>
      <c r="F9" s="41">
        <v>-5.2</v>
      </c>
      <c r="G9" s="38"/>
      <c r="H9" s="40">
        <v>8.6</v>
      </c>
      <c r="I9" s="48"/>
      <c r="J9" s="42">
        <v>72478971</v>
      </c>
      <c r="K9" s="38" t="s">
        <v>98</v>
      </c>
      <c r="L9" s="41">
        <v>-0.1</v>
      </c>
      <c r="M9" s="38"/>
      <c r="N9" s="40">
        <v>-9.1999999999999993</v>
      </c>
      <c r="O9" s="48"/>
      <c r="P9" s="42">
        <v>126428</v>
      </c>
      <c r="Q9" s="38" t="s">
        <v>98</v>
      </c>
      <c r="R9" s="41">
        <v>-2.5</v>
      </c>
      <c r="S9" s="38"/>
      <c r="T9" s="40">
        <v>0.6</v>
      </c>
      <c r="U9" s="48"/>
      <c r="V9" s="42">
        <v>26769916</v>
      </c>
      <c r="W9" s="38" t="s">
        <v>98</v>
      </c>
      <c r="X9" s="41">
        <v>5.0999999999999996</v>
      </c>
      <c r="Y9" s="38"/>
      <c r="Z9" s="40">
        <v>-15.6</v>
      </c>
    </row>
    <row r="10" spans="1:26" ht="17.5" customHeight="1" x14ac:dyDescent="0.6">
      <c r="A10" s="49" t="s">
        <v>0</v>
      </c>
      <c r="B10" s="50" t="s">
        <v>5</v>
      </c>
      <c r="C10" s="48"/>
      <c r="D10" s="39">
        <v>2570133</v>
      </c>
      <c r="E10" s="38" t="s">
        <v>98</v>
      </c>
      <c r="F10" s="41">
        <v>-8.8000000000000007</v>
      </c>
      <c r="G10" s="38"/>
      <c r="H10" s="40">
        <v>13.7</v>
      </c>
      <c r="I10" s="48"/>
      <c r="J10" s="42">
        <v>76803051</v>
      </c>
      <c r="K10" s="38" t="s">
        <v>98</v>
      </c>
      <c r="L10" s="41">
        <v>-7.1</v>
      </c>
      <c r="M10" s="38"/>
      <c r="N10" s="40">
        <v>-6.3</v>
      </c>
      <c r="O10" s="48"/>
      <c r="P10" s="42">
        <v>135985</v>
      </c>
      <c r="Q10" s="38" t="s">
        <v>98</v>
      </c>
      <c r="R10" s="41">
        <v>-9.3000000000000007</v>
      </c>
      <c r="S10" s="38"/>
      <c r="T10" s="40">
        <v>6.1</v>
      </c>
      <c r="U10" s="48"/>
      <c r="V10" s="42">
        <v>31671820</v>
      </c>
      <c r="W10" s="38" t="s">
        <v>98</v>
      </c>
      <c r="X10" s="41">
        <v>-2.8</v>
      </c>
      <c r="Y10" s="38"/>
      <c r="Z10" s="40">
        <v>-13.9</v>
      </c>
    </row>
    <row r="11" spans="1:26" ht="17.5" customHeight="1" x14ac:dyDescent="0.6">
      <c r="A11" s="49" t="s">
        <v>0</v>
      </c>
      <c r="B11" s="50" t="s">
        <v>6</v>
      </c>
      <c r="C11" s="48"/>
      <c r="D11" s="39">
        <v>2380422</v>
      </c>
      <c r="E11" s="38" t="s">
        <v>98</v>
      </c>
      <c r="F11" s="41">
        <v>-3.7</v>
      </c>
      <c r="G11" s="38"/>
      <c r="H11" s="40">
        <v>15.4</v>
      </c>
      <c r="I11" s="48"/>
      <c r="J11" s="42">
        <v>68108399</v>
      </c>
      <c r="K11" s="38" t="s">
        <v>98</v>
      </c>
      <c r="L11" s="41">
        <v>-3.1</v>
      </c>
      <c r="M11" s="38"/>
      <c r="N11" s="40">
        <v>3.2</v>
      </c>
      <c r="O11" s="48"/>
      <c r="P11" s="42">
        <v>137363</v>
      </c>
      <c r="Q11" s="38" t="s">
        <v>98</v>
      </c>
      <c r="R11" s="41">
        <v>-8.1999999999999993</v>
      </c>
      <c r="S11" s="38"/>
      <c r="T11" s="40">
        <v>11.5</v>
      </c>
      <c r="U11" s="48"/>
      <c r="V11" s="42">
        <v>34599386</v>
      </c>
      <c r="W11" s="38" t="s">
        <v>98</v>
      </c>
      <c r="X11" s="41">
        <v>6.6</v>
      </c>
      <c r="Y11" s="38"/>
      <c r="Z11" s="40">
        <v>8.1999999999999993</v>
      </c>
    </row>
    <row r="12" spans="1:26" ht="17.5" customHeight="1" x14ac:dyDescent="0.6">
      <c r="A12" s="49" t="s">
        <v>0</v>
      </c>
      <c r="B12" s="50" t="s">
        <v>7</v>
      </c>
      <c r="C12" s="48"/>
      <c r="D12" s="39">
        <v>2766145</v>
      </c>
      <c r="E12" s="38" t="s">
        <v>98</v>
      </c>
      <c r="F12" s="41">
        <v>-11.6</v>
      </c>
      <c r="G12" s="38"/>
      <c r="H12" s="40">
        <v>16</v>
      </c>
      <c r="I12" s="48"/>
      <c r="J12" s="42">
        <v>88020637</v>
      </c>
      <c r="K12" s="38" t="s">
        <v>98</v>
      </c>
      <c r="L12" s="41">
        <v>-46.7</v>
      </c>
      <c r="M12" s="38"/>
      <c r="N12" s="40">
        <v>3.5</v>
      </c>
      <c r="O12" s="48"/>
      <c r="P12" s="42">
        <v>148677</v>
      </c>
      <c r="Q12" s="38" t="s">
        <v>98</v>
      </c>
      <c r="R12" s="41">
        <v>-10.4</v>
      </c>
      <c r="S12" s="38"/>
      <c r="T12" s="40">
        <v>10</v>
      </c>
      <c r="U12" s="48"/>
      <c r="V12" s="42">
        <v>37790151</v>
      </c>
      <c r="W12" s="38" t="s">
        <v>98</v>
      </c>
      <c r="X12" s="41">
        <v>1.6</v>
      </c>
      <c r="Y12" s="38"/>
      <c r="Z12" s="40">
        <v>7.4</v>
      </c>
    </row>
    <row r="13" spans="1:26" ht="17.5" customHeight="1" x14ac:dyDescent="0.6">
      <c r="A13" s="49" t="s">
        <v>0</v>
      </c>
      <c r="B13" s="50" t="s">
        <v>8</v>
      </c>
      <c r="C13" s="48"/>
      <c r="D13" s="39">
        <v>3878250</v>
      </c>
      <c r="E13" s="38" t="s">
        <v>98</v>
      </c>
      <c r="F13" s="41">
        <v>-7.9</v>
      </c>
      <c r="G13" s="38"/>
      <c r="H13" s="40">
        <v>27.2</v>
      </c>
      <c r="I13" s="48"/>
      <c r="J13" s="42">
        <v>114147145</v>
      </c>
      <c r="K13" s="38" t="s">
        <v>98</v>
      </c>
      <c r="L13" s="41">
        <v>-13.7</v>
      </c>
      <c r="M13" s="38"/>
      <c r="N13" s="40">
        <v>-2.6</v>
      </c>
      <c r="O13" s="48"/>
      <c r="P13" s="42">
        <v>215306</v>
      </c>
      <c r="Q13" s="38" t="s">
        <v>98</v>
      </c>
      <c r="R13" s="41">
        <v>-9</v>
      </c>
      <c r="S13" s="38"/>
      <c r="T13" s="40">
        <v>5.4</v>
      </c>
      <c r="U13" s="48"/>
      <c r="V13" s="42">
        <v>53991542</v>
      </c>
      <c r="W13" s="38" t="s">
        <v>98</v>
      </c>
      <c r="X13" s="41">
        <v>-2.7</v>
      </c>
      <c r="Y13" s="38"/>
      <c r="Z13" s="40">
        <v>5.4</v>
      </c>
    </row>
    <row r="14" spans="1:26" ht="17.5" customHeight="1" x14ac:dyDescent="0.6">
      <c r="A14" s="49" t="s">
        <v>0</v>
      </c>
      <c r="B14" s="50" t="s">
        <v>9</v>
      </c>
      <c r="C14" s="48"/>
      <c r="D14" s="39">
        <v>2682227</v>
      </c>
      <c r="E14" s="38" t="s">
        <v>98</v>
      </c>
      <c r="F14" s="41">
        <v>-10.1</v>
      </c>
      <c r="G14" s="38"/>
      <c r="H14" s="40">
        <v>17</v>
      </c>
      <c r="I14" s="48"/>
      <c r="J14" s="42">
        <v>79512254</v>
      </c>
      <c r="K14" s="38" t="s">
        <v>98</v>
      </c>
      <c r="L14" s="41">
        <v>-8.5</v>
      </c>
      <c r="M14" s="38"/>
      <c r="N14" s="40">
        <v>-1.8</v>
      </c>
      <c r="O14" s="48"/>
      <c r="P14" s="42">
        <v>163979</v>
      </c>
      <c r="Q14" s="38" t="s">
        <v>98</v>
      </c>
      <c r="R14" s="41">
        <v>-21.7</v>
      </c>
      <c r="S14" s="38"/>
      <c r="T14" s="40">
        <v>7.1</v>
      </c>
      <c r="U14" s="48"/>
      <c r="V14" s="42">
        <v>37595410</v>
      </c>
      <c r="W14" s="38" t="s">
        <v>98</v>
      </c>
      <c r="X14" s="41">
        <v>-8.1999999999999993</v>
      </c>
      <c r="Y14" s="38"/>
      <c r="Z14" s="40">
        <v>1.8</v>
      </c>
    </row>
    <row r="15" spans="1:26" ht="17.5" customHeight="1" x14ac:dyDescent="0.6">
      <c r="A15" s="49" t="s">
        <v>0</v>
      </c>
      <c r="B15" s="50" t="s">
        <v>10</v>
      </c>
      <c r="C15" s="48"/>
      <c r="D15" s="39">
        <v>2773745</v>
      </c>
      <c r="E15" s="38" t="s">
        <v>98</v>
      </c>
      <c r="F15" s="41">
        <v>-5.7</v>
      </c>
      <c r="G15" s="38"/>
      <c r="H15" s="40">
        <v>30.8</v>
      </c>
      <c r="I15" s="48"/>
      <c r="J15" s="42">
        <v>83079469</v>
      </c>
      <c r="K15" s="38" t="s">
        <v>98</v>
      </c>
      <c r="L15" s="41">
        <v>-4.2</v>
      </c>
      <c r="M15" s="38"/>
      <c r="N15" s="40">
        <v>10.199999999999999</v>
      </c>
      <c r="O15" s="48"/>
      <c r="P15" s="42">
        <v>157666</v>
      </c>
      <c r="Q15" s="38" t="s">
        <v>98</v>
      </c>
      <c r="R15" s="41">
        <v>-8.6</v>
      </c>
      <c r="S15" s="38"/>
      <c r="T15" s="40">
        <v>9.4</v>
      </c>
      <c r="U15" s="48"/>
      <c r="V15" s="42">
        <v>37484589</v>
      </c>
      <c r="W15" s="38" t="s">
        <v>98</v>
      </c>
      <c r="X15" s="41">
        <v>-0.6</v>
      </c>
      <c r="Y15" s="38"/>
      <c r="Z15" s="40">
        <v>2.2999999999999998</v>
      </c>
    </row>
    <row r="16" spans="1:26" ht="17.5" customHeight="1" x14ac:dyDescent="0.6">
      <c r="A16" s="49" t="s">
        <v>0</v>
      </c>
      <c r="B16" s="50" t="s">
        <v>11</v>
      </c>
      <c r="C16" s="48"/>
      <c r="D16" s="39">
        <v>3106488</v>
      </c>
      <c r="E16" s="38" t="s">
        <v>98</v>
      </c>
      <c r="F16" s="41">
        <v>-5.0999999999999996</v>
      </c>
      <c r="G16" s="38"/>
      <c r="H16" s="40">
        <v>23.6</v>
      </c>
      <c r="I16" s="48"/>
      <c r="J16" s="42">
        <v>89069534</v>
      </c>
      <c r="K16" s="38" t="s">
        <v>98</v>
      </c>
      <c r="L16" s="41">
        <v>-2.9</v>
      </c>
      <c r="M16" s="38"/>
      <c r="N16" s="40">
        <v>4.0999999999999996</v>
      </c>
      <c r="O16" s="48"/>
      <c r="P16" s="42">
        <v>151242</v>
      </c>
      <c r="Q16" s="38" t="s">
        <v>98</v>
      </c>
      <c r="R16" s="41">
        <v>-8.6</v>
      </c>
      <c r="S16" s="38"/>
      <c r="T16" s="40">
        <v>14.3</v>
      </c>
      <c r="U16" s="48"/>
      <c r="V16" s="42">
        <v>31059358</v>
      </c>
      <c r="W16" s="38" t="s">
        <v>98</v>
      </c>
      <c r="X16" s="41">
        <v>-2.1</v>
      </c>
      <c r="Y16" s="38"/>
      <c r="Z16" s="40">
        <v>5.4</v>
      </c>
    </row>
    <row r="17" spans="1:26" ht="17.5" customHeight="1" x14ac:dyDescent="0.6">
      <c r="A17" s="49" t="s">
        <v>0</v>
      </c>
      <c r="B17" s="50" t="s">
        <v>12</v>
      </c>
      <c r="C17" s="48"/>
      <c r="D17" s="39">
        <v>2561022</v>
      </c>
      <c r="E17" s="38" t="s">
        <v>98</v>
      </c>
      <c r="F17" s="41">
        <v>0.2</v>
      </c>
      <c r="G17" s="38"/>
      <c r="H17" s="40">
        <v>30.3</v>
      </c>
      <c r="I17" s="48"/>
      <c r="J17" s="42">
        <v>73532610</v>
      </c>
      <c r="K17" s="38" t="s">
        <v>98</v>
      </c>
      <c r="L17" s="41">
        <v>3.8</v>
      </c>
      <c r="M17" s="38"/>
      <c r="N17" s="40">
        <v>12</v>
      </c>
      <c r="O17" s="48"/>
      <c r="P17" s="42">
        <v>146636</v>
      </c>
      <c r="Q17" s="38" t="s">
        <v>98</v>
      </c>
      <c r="R17" s="41">
        <v>-4</v>
      </c>
      <c r="S17" s="38"/>
      <c r="T17" s="40">
        <v>12.7</v>
      </c>
      <c r="U17" s="48"/>
      <c r="V17" s="42">
        <v>32992486</v>
      </c>
      <c r="W17" s="38" t="s">
        <v>98</v>
      </c>
      <c r="X17" s="41">
        <v>4.2</v>
      </c>
      <c r="Y17" s="38"/>
      <c r="Z17" s="40">
        <v>0.8</v>
      </c>
    </row>
    <row r="18" spans="1:26" ht="17.5" customHeight="1" x14ac:dyDescent="0.6">
      <c r="A18" s="97" t="s">
        <v>13</v>
      </c>
      <c r="B18" s="85" t="s">
        <v>1</v>
      </c>
      <c r="C18" s="81" t="s">
        <v>97</v>
      </c>
      <c r="D18" s="86">
        <v>2035856</v>
      </c>
      <c r="E18" s="77" t="s">
        <v>99</v>
      </c>
      <c r="F18" s="79">
        <v>-16.600000000000001</v>
      </c>
      <c r="G18" s="77"/>
      <c r="H18" s="78" t="s">
        <v>30</v>
      </c>
      <c r="I18" s="75" t="s">
        <v>97</v>
      </c>
      <c r="J18" s="98">
        <v>65171709</v>
      </c>
      <c r="K18" s="77" t="s">
        <v>99</v>
      </c>
      <c r="L18" s="79">
        <v>-1</v>
      </c>
      <c r="M18" s="77"/>
      <c r="N18" s="78" t="s">
        <v>40</v>
      </c>
      <c r="O18" s="75"/>
      <c r="P18" s="98">
        <v>134952</v>
      </c>
      <c r="Q18" s="77"/>
      <c r="R18" s="79">
        <v>-16.100000000000001</v>
      </c>
      <c r="S18" s="77"/>
      <c r="T18" s="78" t="s">
        <v>40</v>
      </c>
      <c r="U18" s="75" t="s">
        <v>97</v>
      </c>
      <c r="V18" s="98">
        <v>28584028</v>
      </c>
      <c r="W18" s="77" t="s">
        <v>68</v>
      </c>
      <c r="X18" s="79">
        <v>-3.9</v>
      </c>
      <c r="Y18" s="77"/>
      <c r="Z18" s="78" t="s">
        <v>40</v>
      </c>
    </row>
    <row r="19" spans="1:26" ht="17.5" customHeight="1" x14ac:dyDescent="0.6">
      <c r="A19" s="97" t="s">
        <v>13</v>
      </c>
      <c r="B19" s="85" t="s">
        <v>2</v>
      </c>
      <c r="C19" s="81"/>
      <c r="D19" s="86">
        <v>2610599</v>
      </c>
      <c r="E19" s="77" t="s">
        <v>98</v>
      </c>
      <c r="F19" s="79">
        <v>-4.5</v>
      </c>
      <c r="G19" s="77"/>
      <c r="H19" s="78" t="s">
        <v>30</v>
      </c>
      <c r="I19" s="75"/>
      <c r="J19" s="98">
        <v>70256968</v>
      </c>
      <c r="K19" s="77" t="s">
        <v>98</v>
      </c>
      <c r="L19" s="79">
        <v>-2.4</v>
      </c>
      <c r="M19" s="77"/>
      <c r="N19" s="78" t="s">
        <v>40</v>
      </c>
      <c r="O19" s="75"/>
      <c r="P19" s="98">
        <v>155309</v>
      </c>
      <c r="Q19" s="77" t="s">
        <v>98</v>
      </c>
      <c r="R19" s="79">
        <v>-12.3</v>
      </c>
      <c r="S19" s="77"/>
      <c r="T19" s="78" t="s">
        <v>40</v>
      </c>
      <c r="U19" s="75"/>
      <c r="V19" s="98">
        <v>30312709</v>
      </c>
      <c r="W19" s="77"/>
      <c r="X19" s="79">
        <v>-6.9</v>
      </c>
      <c r="Y19" s="77"/>
      <c r="Z19" s="78" t="s">
        <v>40</v>
      </c>
    </row>
    <row r="20" spans="1:26" ht="17.5" customHeight="1" x14ac:dyDescent="0.6">
      <c r="A20" s="97" t="s">
        <v>13</v>
      </c>
      <c r="B20" s="85" t="s">
        <v>3</v>
      </c>
      <c r="C20" s="81"/>
      <c r="D20" s="86">
        <v>3450244</v>
      </c>
      <c r="E20" s="77" t="s">
        <v>98</v>
      </c>
      <c r="F20" s="79">
        <v>-5</v>
      </c>
      <c r="G20" s="77"/>
      <c r="H20" s="78" t="s">
        <v>30</v>
      </c>
      <c r="I20" s="75"/>
      <c r="J20" s="98">
        <v>93477458</v>
      </c>
      <c r="K20" s="77" t="s">
        <v>98</v>
      </c>
      <c r="L20" s="79">
        <v>-2.8</v>
      </c>
      <c r="M20" s="77"/>
      <c r="N20" s="78" t="s">
        <v>40</v>
      </c>
      <c r="O20" s="75"/>
      <c r="P20" s="98">
        <v>195974</v>
      </c>
      <c r="Q20" s="77" t="s">
        <v>98</v>
      </c>
      <c r="R20" s="79">
        <v>-11.9</v>
      </c>
      <c r="S20" s="77"/>
      <c r="T20" s="78" t="s">
        <v>40</v>
      </c>
      <c r="U20" s="75"/>
      <c r="V20" s="98">
        <v>37826312</v>
      </c>
      <c r="W20" s="77" t="s">
        <v>98</v>
      </c>
      <c r="X20" s="79">
        <v>-4.7</v>
      </c>
      <c r="Y20" s="77"/>
      <c r="Z20" s="78" t="s">
        <v>40</v>
      </c>
    </row>
    <row r="21" spans="1:26" ht="17.5" customHeight="1" x14ac:dyDescent="0.6">
      <c r="A21" s="97" t="s">
        <v>13</v>
      </c>
      <c r="B21" s="85" t="s">
        <v>4</v>
      </c>
      <c r="C21" s="81"/>
      <c r="D21" s="86">
        <v>2347330</v>
      </c>
      <c r="E21" s="77" t="s">
        <v>98</v>
      </c>
      <c r="F21" s="79">
        <v>-7.9</v>
      </c>
      <c r="G21" s="77"/>
      <c r="H21" s="78" t="s">
        <v>30</v>
      </c>
      <c r="I21" s="75"/>
      <c r="J21" s="98">
        <v>79856068</v>
      </c>
      <c r="K21" s="77" t="s">
        <v>98</v>
      </c>
      <c r="L21" s="79">
        <v>10.199999999999999</v>
      </c>
      <c r="M21" s="77"/>
      <c r="N21" s="78" t="s">
        <v>40</v>
      </c>
      <c r="O21" s="75"/>
      <c r="P21" s="98">
        <v>125629</v>
      </c>
      <c r="Q21" s="77" t="s">
        <v>98</v>
      </c>
      <c r="R21" s="79">
        <v>-0.6</v>
      </c>
      <c r="S21" s="77"/>
      <c r="T21" s="78" t="s">
        <v>40</v>
      </c>
      <c r="U21" s="75"/>
      <c r="V21" s="98">
        <v>31713689</v>
      </c>
      <c r="W21" s="77" t="s">
        <v>98</v>
      </c>
      <c r="X21" s="79">
        <v>18.5</v>
      </c>
      <c r="Y21" s="77"/>
      <c r="Z21" s="78" t="s">
        <v>40</v>
      </c>
    </row>
    <row r="22" spans="1:26" ht="17.5" customHeight="1" x14ac:dyDescent="0.6">
      <c r="A22" s="97" t="s">
        <v>13</v>
      </c>
      <c r="B22" s="85" t="s">
        <v>5</v>
      </c>
      <c r="C22" s="81"/>
      <c r="D22" s="86">
        <v>2259891</v>
      </c>
      <c r="E22" s="77" t="s">
        <v>98</v>
      </c>
      <c r="F22" s="79">
        <v>-12.1</v>
      </c>
      <c r="G22" s="77"/>
      <c r="H22" s="78" t="s">
        <v>30</v>
      </c>
      <c r="I22" s="75"/>
      <c r="J22" s="98">
        <v>81980747</v>
      </c>
      <c r="K22" s="77" t="s">
        <v>98</v>
      </c>
      <c r="L22" s="79">
        <v>6.7</v>
      </c>
      <c r="M22" s="77"/>
      <c r="N22" s="78" t="s">
        <v>40</v>
      </c>
      <c r="O22" s="75"/>
      <c r="P22" s="98">
        <v>128173</v>
      </c>
      <c r="Q22" s="77" t="s">
        <v>98</v>
      </c>
      <c r="R22" s="79">
        <v>-5.7</v>
      </c>
      <c r="S22" s="77"/>
      <c r="T22" s="78" t="s">
        <v>40</v>
      </c>
      <c r="U22" s="75"/>
      <c r="V22" s="98">
        <v>36788724</v>
      </c>
      <c r="W22" s="77" t="s">
        <v>98</v>
      </c>
      <c r="X22" s="79">
        <v>16.2</v>
      </c>
      <c r="Y22" s="77"/>
      <c r="Z22" s="78" t="s">
        <v>40</v>
      </c>
    </row>
    <row r="23" spans="1:26" ht="17.5" customHeight="1" x14ac:dyDescent="0.6">
      <c r="A23" s="97" t="s">
        <v>13</v>
      </c>
      <c r="B23" s="85" t="s">
        <v>6</v>
      </c>
      <c r="C23" s="81"/>
      <c r="D23" s="86">
        <v>2062683</v>
      </c>
      <c r="E23" s="77" t="s">
        <v>98</v>
      </c>
      <c r="F23" s="79">
        <v>-13.3</v>
      </c>
      <c r="G23" s="77"/>
      <c r="H23" s="78" t="s">
        <v>30</v>
      </c>
      <c r="I23" s="75"/>
      <c r="J23" s="98">
        <v>66006011</v>
      </c>
      <c r="K23" s="77" t="s">
        <v>98</v>
      </c>
      <c r="L23" s="79">
        <v>-3.1</v>
      </c>
      <c r="M23" s="77"/>
      <c r="N23" s="78" t="s">
        <v>40</v>
      </c>
      <c r="O23" s="75"/>
      <c r="P23" s="98">
        <v>123171</v>
      </c>
      <c r="Q23" s="77" t="s">
        <v>98</v>
      </c>
      <c r="R23" s="79">
        <v>-10.3</v>
      </c>
      <c r="S23" s="77"/>
      <c r="T23" s="78" t="s">
        <v>40</v>
      </c>
      <c r="U23" s="75"/>
      <c r="V23" s="98">
        <v>31979279</v>
      </c>
      <c r="W23" s="77" t="s">
        <v>98</v>
      </c>
      <c r="X23" s="79">
        <v>-7.6</v>
      </c>
      <c r="Y23" s="77"/>
      <c r="Z23" s="78" t="s">
        <v>40</v>
      </c>
    </row>
    <row r="24" spans="1:26" ht="17.5" customHeight="1" x14ac:dyDescent="0.6">
      <c r="A24" s="97" t="s">
        <v>13</v>
      </c>
      <c r="B24" s="85" t="s">
        <v>7</v>
      </c>
      <c r="C24" s="81"/>
      <c r="D24" s="86">
        <v>2383966</v>
      </c>
      <c r="E24" s="77" t="s">
        <v>98</v>
      </c>
      <c r="F24" s="79">
        <v>-13.8</v>
      </c>
      <c r="G24" s="77"/>
      <c r="H24" s="78" t="s">
        <v>30</v>
      </c>
      <c r="I24" s="75"/>
      <c r="J24" s="98">
        <v>85053670</v>
      </c>
      <c r="K24" s="77" t="s">
        <v>98</v>
      </c>
      <c r="L24" s="79">
        <v>-3.4</v>
      </c>
      <c r="M24" s="77"/>
      <c r="N24" s="78" t="s">
        <v>40</v>
      </c>
      <c r="O24" s="75"/>
      <c r="P24" s="98">
        <v>135210</v>
      </c>
      <c r="Q24" s="77" t="s">
        <v>98</v>
      </c>
      <c r="R24" s="79">
        <v>-9.1</v>
      </c>
      <c r="S24" s="77"/>
      <c r="T24" s="78" t="s">
        <v>40</v>
      </c>
      <c r="U24" s="75"/>
      <c r="V24" s="98">
        <v>35186441</v>
      </c>
      <c r="W24" s="77" t="s">
        <v>98</v>
      </c>
      <c r="X24" s="79">
        <v>-6.9</v>
      </c>
      <c r="Y24" s="77"/>
      <c r="Z24" s="78" t="s">
        <v>40</v>
      </c>
    </row>
    <row r="25" spans="1:26" ht="17.5" customHeight="1" x14ac:dyDescent="0.6">
      <c r="A25" s="97" t="s">
        <v>13</v>
      </c>
      <c r="B25" s="85" t="s">
        <v>8</v>
      </c>
      <c r="C25" s="81"/>
      <c r="D25" s="86">
        <v>3048519</v>
      </c>
      <c r="E25" s="77" t="s">
        <v>98</v>
      </c>
      <c r="F25" s="79">
        <v>-21.4</v>
      </c>
      <c r="G25" s="77"/>
      <c r="H25" s="78" t="s">
        <v>30</v>
      </c>
      <c r="I25" s="75"/>
      <c r="J25" s="98">
        <v>117214344</v>
      </c>
      <c r="K25" s="77" t="s">
        <v>98</v>
      </c>
      <c r="L25" s="79">
        <v>2.7</v>
      </c>
      <c r="M25" s="77"/>
      <c r="N25" s="78" t="s">
        <v>40</v>
      </c>
      <c r="O25" s="75"/>
      <c r="P25" s="98">
        <v>204271</v>
      </c>
      <c r="Q25" s="77" t="s">
        <v>98</v>
      </c>
      <c r="R25" s="79">
        <v>-5.0999999999999996</v>
      </c>
      <c r="S25" s="77"/>
      <c r="T25" s="78" t="s">
        <v>40</v>
      </c>
      <c r="U25" s="75"/>
      <c r="V25" s="98">
        <v>51238996</v>
      </c>
      <c r="W25" s="77" t="s">
        <v>98</v>
      </c>
      <c r="X25" s="79">
        <v>-5.0999999999999996</v>
      </c>
      <c r="Y25" s="77"/>
      <c r="Z25" s="78" t="s">
        <v>40</v>
      </c>
    </row>
    <row r="26" spans="1:26" ht="17.5" customHeight="1" x14ac:dyDescent="0.6">
      <c r="A26" s="97" t="s">
        <v>13</v>
      </c>
      <c r="B26" s="85" t="s">
        <v>9</v>
      </c>
      <c r="C26" s="81"/>
      <c r="D26" s="86">
        <v>2293420</v>
      </c>
      <c r="E26" s="77" t="s">
        <v>98</v>
      </c>
      <c r="F26" s="79">
        <v>-14.5</v>
      </c>
      <c r="G26" s="77"/>
      <c r="H26" s="78" t="s">
        <v>30</v>
      </c>
      <c r="I26" s="75"/>
      <c r="J26" s="98">
        <v>80975060</v>
      </c>
      <c r="K26" s="77" t="s">
        <v>98</v>
      </c>
      <c r="L26" s="79">
        <v>1.8</v>
      </c>
      <c r="M26" s="77"/>
      <c r="N26" s="78" t="s">
        <v>40</v>
      </c>
      <c r="O26" s="75"/>
      <c r="P26" s="98">
        <v>153037</v>
      </c>
      <c r="Q26" s="77" t="s">
        <v>98</v>
      </c>
      <c r="R26" s="79">
        <v>-6.7</v>
      </c>
      <c r="S26" s="77"/>
      <c r="T26" s="78" t="s">
        <v>40</v>
      </c>
      <c r="U26" s="75"/>
      <c r="V26" s="98">
        <v>36933679</v>
      </c>
      <c r="W26" s="77" t="s">
        <v>98</v>
      </c>
      <c r="X26" s="79">
        <v>-1.8</v>
      </c>
      <c r="Y26" s="77"/>
      <c r="Z26" s="78" t="s">
        <v>40</v>
      </c>
    </row>
    <row r="27" spans="1:26" ht="17.5" customHeight="1" x14ac:dyDescent="0.6">
      <c r="A27" s="97" t="s">
        <v>13</v>
      </c>
      <c r="B27" s="85" t="s">
        <v>10</v>
      </c>
      <c r="C27" s="81"/>
      <c r="D27" s="86">
        <v>2120766</v>
      </c>
      <c r="E27" s="77" t="s">
        <v>98</v>
      </c>
      <c r="F27" s="79">
        <v>-23.5</v>
      </c>
      <c r="G27" s="77"/>
      <c r="H27" s="78" t="s">
        <v>30</v>
      </c>
      <c r="I27" s="75"/>
      <c r="J27" s="98">
        <v>75421142</v>
      </c>
      <c r="K27" s="77" t="s">
        <v>98</v>
      </c>
      <c r="L27" s="79">
        <v>-9.1999999999999993</v>
      </c>
      <c r="M27" s="77"/>
      <c r="N27" s="78" t="s">
        <v>40</v>
      </c>
      <c r="O27" s="75"/>
      <c r="P27" s="98">
        <v>144087</v>
      </c>
      <c r="Q27" s="77" t="s">
        <v>98</v>
      </c>
      <c r="R27" s="79">
        <v>-8.6</v>
      </c>
      <c r="S27" s="77"/>
      <c r="T27" s="78" t="s">
        <v>40</v>
      </c>
      <c r="U27" s="75"/>
      <c r="V27" s="98">
        <v>36633150</v>
      </c>
      <c r="W27" s="77" t="s">
        <v>98</v>
      </c>
      <c r="X27" s="79">
        <v>-2.2999999999999998</v>
      </c>
      <c r="Y27" s="77"/>
      <c r="Z27" s="78" t="s">
        <v>40</v>
      </c>
    </row>
    <row r="28" spans="1:26" ht="17.5" customHeight="1" x14ac:dyDescent="0.6">
      <c r="A28" s="97" t="s">
        <v>13</v>
      </c>
      <c r="B28" s="85" t="s">
        <v>11</v>
      </c>
      <c r="C28" s="81"/>
      <c r="D28" s="86">
        <v>2512630</v>
      </c>
      <c r="E28" s="77" t="s">
        <v>98</v>
      </c>
      <c r="F28" s="79">
        <v>-19.100000000000001</v>
      </c>
      <c r="G28" s="77"/>
      <c r="H28" s="78" t="s">
        <v>30</v>
      </c>
      <c r="I28" s="75"/>
      <c r="J28" s="98">
        <v>85546444</v>
      </c>
      <c r="K28" s="77" t="s">
        <v>98</v>
      </c>
      <c r="L28" s="79">
        <v>-4</v>
      </c>
      <c r="M28" s="77"/>
      <c r="N28" s="78" t="s">
        <v>40</v>
      </c>
      <c r="O28" s="75"/>
      <c r="P28" s="98">
        <v>132268</v>
      </c>
      <c r="Q28" s="77" t="s">
        <v>98</v>
      </c>
      <c r="R28" s="79">
        <v>-12.5</v>
      </c>
      <c r="S28" s="77"/>
      <c r="T28" s="78" t="s">
        <v>40</v>
      </c>
      <c r="U28" s="75"/>
      <c r="V28" s="98">
        <v>29457283</v>
      </c>
      <c r="W28" s="77" t="s">
        <v>98</v>
      </c>
      <c r="X28" s="79">
        <v>-5.2</v>
      </c>
      <c r="Y28" s="77"/>
      <c r="Z28" s="78" t="s">
        <v>40</v>
      </c>
    </row>
    <row r="29" spans="1:26" ht="17.5" customHeight="1" x14ac:dyDescent="0.6">
      <c r="A29" s="97" t="s">
        <v>13</v>
      </c>
      <c r="B29" s="85" t="s">
        <v>12</v>
      </c>
      <c r="C29" s="81"/>
      <c r="D29" s="86">
        <v>1966007</v>
      </c>
      <c r="E29" s="77" t="s">
        <v>98</v>
      </c>
      <c r="F29" s="79">
        <v>-23.2</v>
      </c>
      <c r="G29" s="77"/>
      <c r="H29" s="78" t="s">
        <v>30</v>
      </c>
      <c r="I29" s="75"/>
      <c r="J29" s="98">
        <v>65672958</v>
      </c>
      <c r="K29" s="77" t="s">
        <v>98</v>
      </c>
      <c r="L29" s="79">
        <v>-10.7</v>
      </c>
      <c r="M29" s="77"/>
      <c r="N29" s="78" t="s">
        <v>40</v>
      </c>
      <c r="O29" s="75"/>
      <c r="P29" s="98">
        <v>130141</v>
      </c>
      <c r="Q29" s="77" t="s">
        <v>98</v>
      </c>
      <c r="R29" s="79">
        <v>-11.2</v>
      </c>
      <c r="S29" s="77"/>
      <c r="T29" s="78" t="s">
        <v>40</v>
      </c>
      <c r="U29" s="75"/>
      <c r="V29" s="98">
        <v>32740396</v>
      </c>
      <c r="W29" s="77" t="s">
        <v>98</v>
      </c>
      <c r="X29" s="79">
        <v>-0.8</v>
      </c>
      <c r="Y29" s="77"/>
      <c r="Z29" s="78" t="s">
        <v>40</v>
      </c>
    </row>
    <row r="30" spans="1:26" ht="17.5" customHeight="1" x14ac:dyDescent="0.6">
      <c r="A30" s="49" t="s">
        <v>14</v>
      </c>
      <c r="B30" s="50" t="s">
        <v>1</v>
      </c>
      <c r="C30" s="48"/>
      <c r="D30" s="39">
        <v>2111595</v>
      </c>
      <c r="E30" s="38" t="s">
        <v>97</v>
      </c>
      <c r="F30" s="41">
        <v>3.7</v>
      </c>
      <c r="G30" s="38" t="s">
        <v>99</v>
      </c>
      <c r="H30" s="40">
        <v>3.7</v>
      </c>
      <c r="I30" s="48"/>
      <c r="J30" s="42">
        <v>62608527</v>
      </c>
      <c r="K30" s="38" t="s">
        <v>97</v>
      </c>
      <c r="L30" s="41">
        <v>-3.9</v>
      </c>
      <c r="M30" s="38" t="s">
        <v>99</v>
      </c>
      <c r="N30" s="40">
        <v>-3.9</v>
      </c>
      <c r="O30" s="48"/>
      <c r="P30" s="42">
        <v>117521</v>
      </c>
      <c r="Q30" s="38"/>
      <c r="R30" s="41">
        <v>-12.9</v>
      </c>
      <c r="S30" s="38" t="s">
        <v>98</v>
      </c>
      <c r="T30" s="40">
        <v>-12.9</v>
      </c>
      <c r="U30" s="48"/>
      <c r="V30" s="42">
        <v>27340921</v>
      </c>
      <c r="W30" s="38"/>
      <c r="X30" s="41">
        <v>-4.3</v>
      </c>
      <c r="Y30" s="38" t="s">
        <v>98</v>
      </c>
      <c r="Z30" s="40">
        <v>-4.3</v>
      </c>
    </row>
    <row r="31" spans="1:26" ht="17.5" customHeight="1" x14ac:dyDescent="0.6">
      <c r="A31" s="49" t="s">
        <v>14</v>
      </c>
      <c r="B31" s="50" t="s">
        <v>2</v>
      </c>
      <c r="C31" s="48"/>
      <c r="D31" s="39">
        <v>2164840</v>
      </c>
      <c r="E31" s="38"/>
      <c r="F31" s="41">
        <v>-17.100000000000001</v>
      </c>
      <c r="G31" s="38" t="s">
        <v>98</v>
      </c>
      <c r="H31" s="40">
        <v>-17.100000000000001</v>
      </c>
      <c r="I31" s="48"/>
      <c r="J31" s="42">
        <v>63671196</v>
      </c>
      <c r="K31" s="38"/>
      <c r="L31" s="41">
        <v>-9.4</v>
      </c>
      <c r="M31" s="38" t="s">
        <v>98</v>
      </c>
      <c r="N31" s="40">
        <v>-9.4</v>
      </c>
      <c r="O31" s="48"/>
      <c r="P31" s="42">
        <v>136201</v>
      </c>
      <c r="Q31" s="38"/>
      <c r="R31" s="41">
        <v>-12.3</v>
      </c>
      <c r="S31" s="38" t="s">
        <v>98</v>
      </c>
      <c r="T31" s="40">
        <v>-12.3</v>
      </c>
      <c r="U31" s="48"/>
      <c r="V31" s="42">
        <v>28432125</v>
      </c>
      <c r="W31" s="38"/>
      <c r="X31" s="41">
        <v>-6.2</v>
      </c>
      <c r="Y31" s="38" t="s">
        <v>98</v>
      </c>
      <c r="Z31" s="40">
        <v>-6.2</v>
      </c>
    </row>
    <row r="32" spans="1:26" ht="17.5" customHeight="1" x14ac:dyDescent="0.6">
      <c r="A32" s="49" t="s">
        <v>14</v>
      </c>
      <c r="B32" s="50" t="s">
        <v>3</v>
      </c>
      <c r="C32" s="48"/>
      <c r="D32" s="39">
        <v>807182</v>
      </c>
      <c r="E32" s="38"/>
      <c r="F32" s="41">
        <v>-76.599999999999994</v>
      </c>
      <c r="G32" s="38"/>
      <c r="H32" s="40">
        <v>-76.599999999999994</v>
      </c>
      <c r="I32" s="48"/>
      <c r="J32" s="42">
        <v>23604079</v>
      </c>
      <c r="K32" s="38"/>
      <c r="L32" s="41">
        <v>-74.7</v>
      </c>
      <c r="M32" s="38"/>
      <c r="N32" s="40">
        <v>-74.7</v>
      </c>
      <c r="O32" s="48"/>
      <c r="P32" s="42">
        <v>32435</v>
      </c>
      <c r="Q32" s="38"/>
      <c r="R32" s="41">
        <v>-83.4</v>
      </c>
      <c r="S32" s="38"/>
      <c r="T32" s="40">
        <v>-83.4</v>
      </c>
      <c r="U32" s="48"/>
      <c r="V32" s="42">
        <v>8387122</v>
      </c>
      <c r="W32" s="38"/>
      <c r="X32" s="41">
        <v>-77.8</v>
      </c>
      <c r="Y32" s="38"/>
      <c r="Z32" s="40">
        <v>-77.8</v>
      </c>
    </row>
    <row r="33" spans="1:26" ht="17.5" customHeight="1" x14ac:dyDescent="0.6">
      <c r="A33" s="49" t="s">
        <v>14</v>
      </c>
      <c r="B33" s="50" t="s">
        <v>4</v>
      </c>
      <c r="C33" s="48"/>
      <c r="D33" s="39">
        <v>58715</v>
      </c>
      <c r="E33" s="38"/>
      <c r="F33" s="41">
        <v>-97.5</v>
      </c>
      <c r="G33" s="38" t="s">
        <v>98</v>
      </c>
      <c r="H33" s="40">
        <v>-97.5</v>
      </c>
      <c r="I33" s="48"/>
      <c r="J33" s="42">
        <v>2011731</v>
      </c>
      <c r="K33" s="38"/>
      <c r="L33" s="41">
        <v>-97.5</v>
      </c>
      <c r="M33" s="38" t="s">
        <v>98</v>
      </c>
      <c r="N33" s="40">
        <v>-97.5</v>
      </c>
      <c r="O33" s="48"/>
      <c r="P33" s="42">
        <v>18</v>
      </c>
      <c r="Q33" s="38"/>
      <c r="R33" s="41">
        <v>-100</v>
      </c>
      <c r="S33" s="38" t="s">
        <v>98</v>
      </c>
      <c r="T33" s="40">
        <v>-100</v>
      </c>
      <c r="U33" s="48"/>
      <c r="V33" s="42">
        <v>1718</v>
      </c>
      <c r="W33" s="38"/>
      <c r="X33" s="41">
        <v>-100</v>
      </c>
      <c r="Y33" s="38" t="s">
        <v>98</v>
      </c>
      <c r="Z33" s="40">
        <v>-100</v>
      </c>
    </row>
    <row r="34" spans="1:26" ht="17.5" customHeight="1" x14ac:dyDescent="0.6">
      <c r="A34" s="49" t="s">
        <v>14</v>
      </c>
      <c r="B34" s="50" t="s">
        <v>5</v>
      </c>
      <c r="C34" s="48"/>
      <c r="D34" s="39">
        <v>19489</v>
      </c>
      <c r="E34" s="38"/>
      <c r="F34" s="41">
        <v>-99.1</v>
      </c>
      <c r="G34" s="38" t="s">
        <v>98</v>
      </c>
      <c r="H34" s="40">
        <v>-99.1</v>
      </c>
      <c r="I34" s="48"/>
      <c r="J34" s="42">
        <v>848022</v>
      </c>
      <c r="K34" s="38"/>
      <c r="L34" s="41">
        <v>-99</v>
      </c>
      <c r="M34" s="38" t="s">
        <v>98</v>
      </c>
      <c r="N34" s="40">
        <v>-99</v>
      </c>
      <c r="O34" s="48"/>
      <c r="P34" s="42">
        <v>36</v>
      </c>
      <c r="Q34" s="38"/>
      <c r="R34" s="41">
        <v>-100</v>
      </c>
      <c r="S34" s="38" t="s">
        <v>98</v>
      </c>
      <c r="T34" s="40">
        <v>-100</v>
      </c>
      <c r="U34" s="48"/>
      <c r="V34" s="42">
        <v>10949</v>
      </c>
      <c r="W34" s="38"/>
      <c r="X34" s="41">
        <v>-100</v>
      </c>
      <c r="Y34" s="38" t="s">
        <v>98</v>
      </c>
      <c r="Z34" s="40">
        <v>-100</v>
      </c>
    </row>
    <row r="35" spans="1:26" ht="17.5" customHeight="1" x14ac:dyDescent="0.6">
      <c r="A35" s="49" t="s">
        <v>14</v>
      </c>
      <c r="B35" s="50" t="s">
        <v>6</v>
      </c>
      <c r="C35" s="48"/>
      <c r="D35" s="39">
        <v>151018</v>
      </c>
      <c r="E35" s="38"/>
      <c r="F35" s="41">
        <v>-92.7</v>
      </c>
      <c r="G35" s="38" t="s">
        <v>98</v>
      </c>
      <c r="H35" s="40">
        <v>-92.7</v>
      </c>
      <c r="I35" s="48"/>
      <c r="J35" s="42">
        <v>4305060</v>
      </c>
      <c r="K35" s="38"/>
      <c r="L35" s="41">
        <v>-93.5</v>
      </c>
      <c r="M35" s="38" t="s">
        <v>98</v>
      </c>
      <c r="N35" s="40">
        <v>-93.5</v>
      </c>
      <c r="O35" s="48"/>
      <c r="P35" s="42">
        <v>0</v>
      </c>
      <c r="Q35" s="38" t="s">
        <v>98</v>
      </c>
      <c r="R35" s="41">
        <v>-100</v>
      </c>
      <c r="S35" s="38"/>
      <c r="T35" s="40">
        <v>-100</v>
      </c>
      <c r="U35" s="48"/>
      <c r="V35" s="42">
        <v>0</v>
      </c>
      <c r="W35" s="38" t="s">
        <v>98</v>
      </c>
      <c r="X35" s="41">
        <v>-100</v>
      </c>
      <c r="Y35" s="38"/>
      <c r="Z35" s="40">
        <v>-100</v>
      </c>
    </row>
    <row r="36" spans="1:26" ht="17.5" customHeight="1" x14ac:dyDescent="0.6">
      <c r="A36" s="49" t="s">
        <v>14</v>
      </c>
      <c r="B36" s="50" t="s">
        <v>7</v>
      </c>
      <c r="C36" s="48"/>
      <c r="D36" s="39">
        <v>461225</v>
      </c>
      <c r="E36" s="38"/>
      <c r="F36" s="41">
        <v>-80.7</v>
      </c>
      <c r="G36" s="38" t="s">
        <v>98</v>
      </c>
      <c r="H36" s="40">
        <v>-80.7</v>
      </c>
      <c r="I36" s="48"/>
      <c r="J36" s="42">
        <v>14511783</v>
      </c>
      <c r="K36" s="38"/>
      <c r="L36" s="41">
        <v>-82.9</v>
      </c>
      <c r="M36" s="38" t="s">
        <v>98</v>
      </c>
      <c r="N36" s="40">
        <v>-82.9</v>
      </c>
      <c r="O36" s="48"/>
      <c r="P36" s="42">
        <v>15</v>
      </c>
      <c r="Q36" s="38"/>
      <c r="R36" s="41">
        <v>-100</v>
      </c>
      <c r="S36" s="38" t="s">
        <v>98</v>
      </c>
      <c r="T36" s="40">
        <v>-100</v>
      </c>
      <c r="U36" s="48"/>
      <c r="V36" s="42">
        <v>36</v>
      </c>
      <c r="W36" s="38"/>
      <c r="X36" s="41">
        <v>-100</v>
      </c>
      <c r="Y36" s="38"/>
      <c r="Z36" s="40">
        <v>-100</v>
      </c>
    </row>
    <row r="37" spans="1:26" ht="17.5" customHeight="1" x14ac:dyDescent="0.6">
      <c r="A37" s="49" t="s">
        <v>14</v>
      </c>
      <c r="B37" s="50" t="s">
        <v>8</v>
      </c>
      <c r="C37" s="48"/>
      <c r="D37" s="39">
        <v>712104</v>
      </c>
      <c r="E37" s="38"/>
      <c r="F37" s="41">
        <v>-76.599999999999994</v>
      </c>
      <c r="G37" s="38"/>
      <c r="H37" s="40">
        <v>-76.599999999999994</v>
      </c>
      <c r="I37" s="48"/>
      <c r="J37" s="42">
        <v>22568924</v>
      </c>
      <c r="K37" s="38"/>
      <c r="L37" s="41">
        <v>-80.7</v>
      </c>
      <c r="M37" s="38"/>
      <c r="N37" s="40">
        <v>-80.7</v>
      </c>
      <c r="O37" s="48"/>
      <c r="P37" s="42">
        <v>4</v>
      </c>
      <c r="Q37" s="38"/>
      <c r="R37" s="41">
        <v>-100</v>
      </c>
      <c r="S37" s="38" t="s">
        <v>98</v>
      </c>
      <c r="T37" s="40">
        <v>-100</v>
      </c>
      <c r="U37" s="48"/>
      <c r="V37" s="42">
        <v>36</v>
      </c>
      <c r="W37" s="38"/>
      <c r="X37" s="41">
        <v>-100</v>
      </c>
      <c r="Y37" s="38"/>
      <c r="Z37" s="40">
        <v>-100</v>
      </c>
    </row>
    <row r="38" spans="1:26" ht="17.5" customHeight="1" x14ac:dyDescent="0.6">
      <c r="A38" s="49" t="s">
        <v>14</v>
      </c>
      <c r="B38" s="50" t="s">
        <v>9</v>
      </c>
      <c r="C38" s="48"/>
      <c r="D38" s="39">
        <v>995010</v>
      </c>
      <c r="E38" s="38"/>
      <c r="F38" s="41">
        <v>-56.6</v>
      </c>
      <c r="G38" s="38" t="s">
        <v>98</v>
      </c>
      <c r="H38" s="40">
        <v>-56.6</v>
      </c>
      <c r="I38" s="48"/>
      <c r="J38" s="42">
        <v>30538244</v>
      </c>
      <c r="K38" s="38"/>
      <c r="L38" s="41">
        <v>-62.3</v>
      </c>
      <c r="M38" s="38" t="s">
        <v>98</v>
      </c>
      <c r="N38" s="40">
        <v>-62.3</v>
      </c>
      <c r="O38" s="48"/>
      <c r="P38" s="42">
        <v>0</v>
      </c>
      <c r="Q38" s="38" t="s">
        <v>98</v>
      </c>
      <c r="R38" s="41">
        <v>-100</v>
      </c>
      <c r="S38" s="38" t="s">
        <v>98</v>
      </c>
      <c r="T38" s="40">
        <v>-100</v>
      </c>
      <c r="U38" s="48"/>
      <c r="V38" s="42">
        <v>0</v>
      </c>
      <c r="W38" s="38" t="s">
        <v>98</v>
      </c>
      <c r="X38" s="41">
        <v>-100</v>
      </c>
      <c r="Y38" s="38" t="s">
        <v>98</v>
      </c>
      <c r="Z38" s="40">
        <v>-100</v>
      </c>
    </row>
    <row r="39" spans="1:26" ht="17.5" customHeight="1" x14ac:dyDescent="0.6">
      <c r="A39" s="49" t="s">
        <v>14</v>
      </c>
      <c r="B39" s="50" t="s">
        <v>10</v>
      </c>
      <c r="C39" s="48"/>
      <c r="D39" s="39">
        <v>1954096</v>
      </c>
      <c r="E39" s="38"/>
      <c r="F39" s="41">
        <v>-7.9</v>
      </c>
      <c r="G39" s="38" t="s">
        <v>98</v>
      </c>
      <c r="H39" s="40">
        <v>-7.9</v>
      </c>
      <c r="I39" s="48"/>
      <c r="J39" s="42">
        <v>61220175</v>
      </c>
      <c r="K39" s="38"/>
      <c r="L39" s="41">
        <v>-18.8</v>
      </c>
      <c r="M39" s="38" t="s">
        <v>98</v>
      </c>
      <c r="N39" s="40">
        <v>-18.8</v>
      </c>
      <c r="O39" s="48"/>
      <c r="P39" s="42">
        <v>0</v>
      </c>
      <c r="Q39" s="38"/>
      <c r="R39" s="41">
        <v>-100</v>
      </c>
      <c r="S39" s="38" t="s">
        <v>98</v>
      </c>
      <c r="T39" s="40">
        <v>-100</v>
      </c>
      <c r="U39" s="48"/>
      <c r="V39" s="42">
        <v>0</v>
      </c>
      <c r="W39" s="38" t="s">
        <v>98</v>
      </c>
      <c r="X39" s="41">
        <v>-100</v>
      </c>
      <c r="Y39" s="38" t="s">
        <v>98</v>
      </c>
      <c r="Z39" s="40">
        <v>-100</v>
      </c>
    </row>
    <row r="40" spans="1:26" ht="17.5" customHeight="1" x14ac:dyDescent="0.6">
      <c r="A40" s="49" t="s">
        <v>14</v>
      </c>
      <c r="B40" s="50" t="s">
        <v>11</v>
      </c>
      <c r="C40" s="48"/>
      <c r="D40" s="39">
        <v>2794971</v>
      </c>
      <c r="E40" s="38"/>
      <c r="F40" s="41">
        <v>11.2</v>
      </c>
      <c r="G40" s="38" t="s">
        <v>98</v>
      </c>
      <c r="H40" s="40">
        <v>11.2</v>
      </c>
      <c r="I40" s="48"/>
      <c r="J40" s="42">
        <v>91417933</v>
      </c>
      <c r="K40" s="38"/>
      <c r="L40" s="41">
        <v>6.9</v>
      </c>
      <c r="M40" s="38" t="s">
        <v>98</v>
      </c>
      <c r="N40" s="40">
        <v>6.9</v>
      </c>
      <c r="O40" s="48"/>
      <c r="P40" s="42">
        <v>0</v>
      </c>
      <c r="Q40" s="38" t="s">
        <v>98</v>
      </c>
      <c r="R40" s="41">
        <v>-100</v>
      </c>
      <c r="S40" s="38" t="s">
        <v>98</v>
      </c>
      <c r="T40" s="40">
        <v>-100</v>
      </c>
      <c r="U40" s="48"/>
      <c r="V40" s="42">
        <v>0</v>
      </c>
      <c r="W40" s="38" t="s">
        <v>98</v>
      </c>
      <c r="X40" s="41">
        <v>-100</v>
      </c>
      <c r="Y40" s="38" t="s">
        <v>98</v>
      </c>
      <c r="Z40" s="40">
        <v>-100</v>
      </c>
    </row>
    <row r="41" spans="1:26" ht="17.5" customHeight="1" x14ac:dyDescent="0.6">
      <c r="A41" s="49" t="s">
        <v>14</v>
      </c>
      <c r="B41" s="50" t="s">
        <v>12</v>
      </c>
      <c r="C41" s="48"/>
      <c r="D41" s="39">
        <v>1393642</v>
      </c>
      <c r="E41" s="38"/>
      <c r="F41" s="41">
        <v>-29.1</v>
      </c>
      <c r="G41" s="38"/>
      <c r="H41" s="40">
        <v>-29.1</v>
      </c>
      <c r="I41" s="48"/>
      <c r="J41" s="42">
        <v>45869517</v>
      </c>
      <c r="K41" s="38"/>
      <c r="L41" s="41">
        <v>-30.2</v>
      </c>
      <c r="M41" s="38" t="s">
        <v>98</v>
      </c>
      <c r="N41" s="40">
        <v>-30.2</v>
      </c>
      <c r="O41" s="48"/>
      <c r="P41" s="42">
        <v>0</v>
      </c>
      <c r="Q41" s="38" t="s">
        <v>98</v>
      </c>
      <c r="R41" s="41">
        <v>-100</v>
      </c>
      <c r="S41" s="38" t="s">
        <v>98</v>
      </c>
      <c r="T41" s="40">
        <v>-100</v>
      </c>
      <c r="U41" s="48"/>
      <c r="V41" s="42">
        <v>0</v>
      </c>
      <c r="W41" s="38" t="s">
        <v>98</v>
      </c>
      <c r="X41" s="41">
        <v>-100</v>
      </c>
      <c r="Y41" s="38" t="s">
        <v>98</v>
      </c>
      <c r="Z41" s="40">
        <v>-100</v>
      </c>
    </row>
    <row r="42" spans="1:26" ht="17.5" customHeight="1" x14ac:dyDescent="0.6">
      <c r="A42" s="49" t="s">
        <v>15</v>
      </c>
      <c r="B42" s="50" t="s">
        <v>1</v>
      </c>
      <c r="C42" s="48"/>
      <c r="D42" s="39">
        <v>238687</v>
      </c>
      <c r="E42" s="38" t="s">
        <v>98</v>
      </c>
      <c r="F42" s="41">
        <v>-88.7</v>
      </c>
      <c r="G42" s="38" t="s">
        <v>97</v>
      </c>
      <c r="H42" s="40">
        <v>-88.3</v>
      </c>
      <c r="I42" s="48"/>
      <c r="J42" s="42">
        <v>6906671</v>
      </c>
      <c r="K42" s="38" t="s">
        <v>98</v>
      </c>
      <c r="L42" s="41">
        <v>-89</v>
      </c>
      <c r="M42" s="38"/>
      <c r="N42" s="40">
        <v>-89.4</v>
      </c>
      <c r="O42" s="48"/>
      <c r="P42" s="42">
        <v>13</v>
      </c>
      <c r="Q42" s="38" t="s">
        <v>98</v>
      </c>
      <c r="R42" s="41">
        <v>-100</v>
      </c>
      <c r="S42" s="38"/>
      <c r="T42" s="40">
        <v>-100</v>
      </c>
      <c r="U42" s="48"/>
      <c r="V42" s="42">
        <v>201</v>
      </c>
      <c r="W42" s="38" t="s">
        <v>98</v>
      </c>
      <c r="X42" s="41">
        <v>-100</v>
      </c>
      <c r="Y42" s="38"/>
      <c r="Z42" s="40">
        <v>-100</v>
      </c>
    </row>
    <row r="43" spans="1:26" ht="17.5" customHeight="1" x14ac:dyDescent="0.6">
      <c r="A43" s="49" t="s">
        <v>15</v>
      </c>
      <c r="B43" s="50" t="s">
        <v>2</v>
      </c>
      <c r="C43" s="48"/>
      <c r="D43" s="39">
        <v>343487</v>
      </c>
      <c r="E43" s="38" t="s">
        <v>98</v>
      </c>
      <c r="F43" s="41">
        <v>-84.1</v>
      </c>
      <c r="G43" s="38"/>
      <c r="H43" s="40">
        <v>-86.8</v>
      </c>
      <c r="I43" s="48"/>
      <c r="J43" s="42">
        <v>8623030</v>
      </c>
      <c r="K43" s="38" t="s">
        <v>98</v>
      </c>
      <c r="L43" s="41">
        <v>-86.5</v>
      </c>
      <c r="M43" s="38"/>
      <c r="N43" s="40">
        <v>-87.7</v>
      </c>
      <c r="O43" s="48"/>
      <c r="P43" s="42">
        <v>0</v>
      </c>
      <c r="Q43" s="38" t="s">
        <v>98</v>
      </c>
      <c r="R43" s="41">
        <v>-100</v>
      </c>
      <c r="S43" s="38"/>
      <c r="T43" s="40">
        <v>-100</v>
      </c>
      <c r="U43" s="48"/>
      <c r="V43" s="42">
        <v>0</v>
      </c>
      <c r="W43" s="38" t="s">
        <v>98</v>
      </c>
      <c r="X43" s="41">
        <v>-100</v>
      </c>
      <c r="Y43" s="38"/>
      <c r="Z43" s="40">
        <v>-100</v>
      </c>
    </row>
    <row r="44" spans="1:26" ht="17.5" customHeight="1" x14ac:dyDescent="0.6">
      <c r="A44" s="49" t="s">
        <v>15</v>
      </c>
      <c r="B44" s="50" t="s">
        <v>3</v>
      </c>
      <c r="C44" s="48"/>
      <c r="D44" s="39">
        <v>755790</v>
      </c>
      <c r="E44" s="38" t="s">
        <v>98</v>
      </c>
      <c r="F44" s="41">
        <v>-6.4</v>
      </c>
      <c r="G44" s="38"/>
      <c r="H44" s="40">
        <v>-78.099999999999994</v>
      </c>
      <c r="I44" s="48"/>
      <c r="J44" s="42">
        <v>23976564</v>
      </c>
      <c r="K44" s="38" t="s">
        <v>98</v>
      </c>
      <c r="L44" s="41">
        <v>1.6</v>
      </c>
      <c r="M44" s="38"/>
      <c r="N44" s="40">
        <v>-74.400000000000006</v>
      </c>
      <c r="O44" s="48"/>
      <c r="P44" s="42">
        <v>0</v>
      </c>
      <c r="Q44" s="38" t="s">
        <v>98</v>
      </c>
      <c r="R44" s="41">
        <v>-100</v>
      </c>
      <c r="S44" s="38" t="s">
        <v>98</v>
      </c>
      <c r="T44" s="40">
        <v>-100</v>
      </c>
      <c r="U44" s="48"/>
      <c r="V44" s="42">
        <v>0</v>
      </c>
      <c r="W44" s="38" t="s">
        <v>98</v>
      </c>
      <c r="X44" s="41">
        <v>-100</v>
      </c>
      <c r="Y44" s="38" t="s">
        <v>98</v>
      </c>
      <c r="Z44" s="40">
        <v>-100</v>
      </c>
    </row>
    <row r="45" spans="1:26" ht="17.5" customHeight="1" x14ac:dyDescent="0.6">
      <c r="A45" s="49" t="s">
        <v>15</v>
      </c>
      <c r="B45" s="50" t="s">
        <v>4</v>
      </c>
      <c r="C45" s="48"/>
      <c r="D45" s="39">
        <v>422003</v>
      </c>
      <c r="E45" s="38" t="s">
        <v>98</v>
      </c>
      <c r="F45" s="41">
        <v>618.70000000000005</v>
      </c>
      <c r="G45" s="38"/>
      <c r="H45" s="40">
        <v>-82</v>
      </c>
      <c r="I45" s="48"/>
      <c r="J45" s="42">
        <v>13486993</v>
      </c>
      <c r="K45" s="38" t="s">
        <v>98</v>
      </c>
      <c r="L45" s="41">
        <v>570.4</v>
      </c>
      <c r="M45" s="38"/>
      <c r="N45" s="40">
        <v>-83.1</v>
      </c>
      <c r="O45" s="48"/>
      <c r="P45" s="42">
        <v>0</v>
      </c>
      <c r="Q45" s="38" t="s">
        <v>98</v>
      </c>
      <c r="R45" s="41">
        <v>-100</v>
      </c>
      <c r="S45" s="38" t="s">
        <v>98</v>
      </c>
      <c r="T45" s="40">
        <v>-100</v>
      </c>
      <c r="U45" s="48"/>
      <c r="V45" s="42">
        <v>0</v>
      </c>
      <c r="W45" s="38" t="s">
        <v>98</v>
      </c>
      <c r="X45" s="41">
        <v>-100</v>
      </c>
      <c r="Y45" s="38" t="s">
        <v>98</v>
      </c>
      <c r="Z45" s="40">
        <v>-100</v>
      </c>
    </row>
    <row r="46" spans="1:26" ht="17.5" customHeight="1" x14ac:dyDescent="0.6">
      <c r="A46" s="49" t="s">
        <v>15</v>
      </c>
      <c r="B46" s="50" t="s">
        <v>5</v>
      </c>
      <c r="C46" s="48"/>
      <c r="D46" s="39">
        <v>277266</v>
      </c>
      <c r="E46" s="38" t="s">
        <v>98</v>
      </c>
      <c r="F46" s="41">
        <v>1322.7</v>
      </c>
      <c r="G46" s="38"/>
      <c r="H46" s="40">
        <v>-87.7</v>
      </c>
      <c r="I46" s="48"/>
      <c r="J46" s="42">
        <v>9637674</v>
      </c>
      <c r="K46" s="38" t="s">
        <v>98</v>
      </c>
      <c r="L46" s="41">
        <v>1036.5</v>
      </c>
      <c r="M46" s="38"/>
      <c r="N46" s="40">
        <v>-88.2</v>
      </c>
      <c r="O46" s="48"/>
      <c r="P46" s="42">
        <v>0</v>
      </c>
      <c r="Q46" s="38" t="s">
        <v>98</v>
      </c>
      <c r="R46" s="41">
        <v>-100</v>
      </c>
      <c r="S46" s="38" t="s">
        <v>98</v>
      </c>
      <c r="T46" s="40">
        <v>-100</v>
      </c>
      <c r="U46" s="48"/>
      <c r="V46" s="42">
        <v>0</v>
      </c>
      <c r="W46" s="38" t="s">
        <v>98</v>
      </c>
      <c r="X46" s="41">
        <v>-100</v>
      </c>
      <c r="Y46" s="38" t="s">
        <v>98</v>
      </c>
      <c r="Z46" s="40">
        <v>-100</v>
      </c>
    </row>
    <row r="47" spans="1:26" ht="17.5" customHeight="1" x14ac:dyDescent="0.6">
      <c r="A47" s="49" t="s">
        <v>15</v>
      </c>
      <c r="B47" s="50" t="s">
        <v>6</v>
      </c>
      <c r="C47" s="48"/>
      <c r="D47" s="39">
        <v>284573</v>
      </c>
      <c r="E47" s="38" t="s">
        <v>98</v>
      </c>
      <c r="F47" s="41">
        <v>88.4</v>
      </c>
      <c r="G47" s="38"/>
      <c r="H47" s="40">
        <v>-86.2</v>
      </c>
      <c r="I47" s="48"/>
      <c r="J47" s="42">
        <v>8639499</v>
      </c>
      <c r="K47" s="38" t="s">
        <v>98</v>
      </c>
      <c r="L47" s="41">
        <v>100.7</v>
      </c>
      <c r="M47" s="38"/>
      <c r="N47" s="40">
        <v>-86.9</v>
      </c>
      <c r="O47" s="48"/>
      <c r="P47" s="42">
        <v>240</v>
      </c>
      <c r="Q47" s="38" t="s">
        <v>98</v>
      </c>
      <c r="R47" s="82" t="s">
        <v>57</v>
      </c>
      <c r="S47" s="38"/>
      <c r="T47" s="40">
        <v>-99.8</v>
      </c>
      <c r="U47" s="48"/>
      <c r="V47" s="42">
        <v>9725</v>
      </c>
      <c r="W47" s="38" t="s">
        <v>98</v>
      </c>
      <c r="X47" s="82" t="s">
        <v>57</v>
      </c>
      <c r="Y47" s="38"/>
      <c r="Z47" s="40">
        <v>-100</v>
      </c>
    </row>
    <row r="48" spans="1:26" ht="17.5" customHeight="1" x14ac:dyDescent="0.6">
      <c r="A48" s="49" t="s">
        <v>15</v>
      </c>
      <c r="B48" s="50" t="s">
        <v>7</v>
      </c>
      <c r="C48" s="48"/>
      <c r="D48" s="39">
        <v>543910</v>
      </c>
      <c r="E48" s="38" t="s">
        <v>98</v>
      </c>
      <c r="F48" s="41">
        <v>17.899999999999999</v>
      </c>
      <c r="G48" s="38"/>
      <c r="H48" s="40">
        <v>-77.2</v>
      </c>
      <c r="I48" s="48"/>
      <c r="J48" s="42">
        <v>17722879</v>
      </c>
      <c r="K48" s="38" t="s">
        <v>98</v>
      </c>
      <c r="L48" s="41">
        <v>22.1</v>
      </c>
      <c r="M48" s="38"/>
      <c r="N48" s="40">
        <v>-79.2</v>
      </c>
      <c r="O48" s="48"/>
      <c r="P48" s="42">
        <v>0</v>
      </c>
      <c r="Q48" s="38" t="s">
        <v>98</v>
      </c>
      <c r="R48" s="82">
        <v>-100</v>
      </c>
      <c r="S48" s="38"/>
      <c r="T48" s="40">
        <v>-100</v>
      </c>
      <c r="U48" s="48"/>
      <c r="V48" s="42">
        <v>0</v>
      </c>
      <c r="W48" s="38" t="s">
        <v>98</v>
      </c>
      <c r="X48" s="82">
        <v>-100</v>
      </c>
      <c r="Y48" s="38"/>
      <c r="Z48" s="40">
        <v>-100</v>
      </c>
    </row>
    <row r="49" spans="1:26" ht="17.5" customHeight="1" x14ac:dyDescent="0.6">
      <c r="A49" s="49" t="s">
        <v>15</v>
      </c>
      <c r="B49" s="50" t="s">
        <v>8</v>
      </c>
      <c r="C49" s="48"/>
      <c r="D49" s="39">
        <v>534311</v>
      </c>
      <c r="E49" s="38" t="s">
        <v>98</v>
      </c>
      <c r="F49" s="41">
        <v>-25</v>
      </c>
      <c r="G49" s="38"/>
      <c r="H49" s="40">
        <v>-82.5</v>
      </c>
      <c r="I49" s="48"/>
      <c r="J49" s="42">
        <v>18086156</v>
      </c>
      <c r="K49" s="38" t="s">
        <v>98</v>
      </c>
      <c r="L49" s="41">
        <v>-19.899999999999999</v>
      </c>
      <c r="M49" s="38"/>
      <c r="N49" s="40">
        <v>-84.6</v>
      </c>
      <c r="O49" s="48"/>
      <c r="P49" s="42">
        <v>2</v>
      </c>
      <c r="Q49" s="38"/>
      <c r="R49" s="82">
        <v>-50</v>
      </c>
      <c r="S49" s="38"/>
      <c r="T49" s="40">
        <v>-100</v>
      </c>
      <c r="U49" s="48"/>
      <c r="V49" s="42">
        <v>2685</v>
      </c>
      <c r="W49" s="38" t="s">
        <v>98</v>
      </c>
      <c r="X49" s="82">
        <v>7358.3</v>
      </c>
      <c r="Y49" s="38"/>
      <c r="Z49" s="40">
        <v>-100</v>
      </c>
    </row>
    <row r="50" spans="1:26" ht="17.5" customHeight="1" x14ac:dyDescent="0.6">
      <c r="A50" s="49" t="s">
        <v>15</v>
      </c>
      <c r="B50" s="50" t="s">
        <v>9</v>
      </c>
      <c r="C50" s="48"/>
      <c r="D50" s="39">
        <v>378222</v>
      </c>
      <c r="E50" s="38" t="s">
        <v>98</v>
      </c>
      <c r="F50" s="41">
        <v>-62</v>
      </c>
      <c r="G50" s="38"/>
      <c r="H50" s="40">
        <v>-83.5</v>
      </c>
      <c r="I50" s="48"/>
      <c r="J50" s="42">
        <v>12294489</v>
      </c>
      <c r="K50" s="38" t="s">
        <v>98</v>
      </c>
      <c r="L50" s="41">
        <v>-59.7</v>
      </c>
      <c r="M50" s="38"/>
      <c r="N50" s="40">
        <v>-84.8</v>
      </c>
      <c r="O50" s="48"/>
      <c r="P50" s="42">
        <v>3</v>
      </c>
      <c r="Q50" s="38" t="s">
        <v>98</v>
      </c>
      <c r="R50" s="82" t="s">
        <v>57</v>
      </c>
      <c r="S50" s="38" t="s">
        <v>98</v>
      </c>
      <c r="T50" s="40">
        <v>-100</v>
      </c>
      <c r="U50" s="48"/>
      <c r="V50" s="42">
        <v>413</v>
      </c>
      <c r="W50" s="38" t="s">
        <v>98</v>
      </c>
      <c r="X50" s="82" t="s">
        <v>57</v>
      </c>
      <c r="Y50" s="38" t="s">
        <v>98</v>
      </c>
      <c r="Z50" s="40">
        <v>-100</v>
      </c>
    </row>
    <row r="51" spans="1:26" ht="17.5" customHeight="1" x14ac:dyDescent="0.6">
      <c r="A51" s="49" t="s">
        <v>15</v>
      </c>
      <c r="B51" s="50" t="s">
        <v>10</v>
      </c>
      <c r="C51" s="48"/>
      <c r="D51" s="39">
        <v>773187</v>
      </c>
      <c r="E51" s="38" t="s">
        <v>98</v>
      </c>
      <c r="F51" s="41">
        <v>-60.4</v>
      </c>
      <c r="G51" s="38"/>
      <c r="H51" s="40">
        <v>-63.5</v>
      </c>
      <c r="I51" s="48"/>
      <c r="J51" s="42">
        <v>25334484</v>
      </c>
      <c r="K51" s="38" t="s">
        <v>98</v>
      </c>
      <c r="L51" s="41">
        <v>-58.6</v>
      </c>
      <c r="M51" s="38"/>
      <c r="N51" s="40">
        <v>-66.400000000000006</v>
      </c>
      <c r="O51" s="48"/>
      <c r="P51" s="42">
        <v>2</v>
      </c>
      <c r="Q51" s="38" t="s">
        <v>98</v>
      </c>
      <c r="R51" s="82" t="s">
        <v>57</v>
      </c>
      <c r="S51" s="38" t="s">
        <v>98</v>
      </c>
      <c r="T51" s="40">
        <v>-100</v>
      </c>
      <c r="U51" s="48"/>
      <c r="V51" s="42">
        <v>450</v>
      </c>
      <c r="W51" s="38" t="s">
        <v>98</v>
      </c>
      <c r="X51" s="82" t="s">
        <v>57</v>
      </c>
      <c r="Y51" s="38" t="s">
        <v>98</v>
      </c>
      <c r="Z51" s="40">
        <v>-100</v>
      </c>
    </row>
    <row r="52" spans="1:26" ht="17.5" customHeight="1" x14ac:dyDescent="0.6">
      <c r="A52" s="49" t="s">
        <v>15</v>
      </c>
      <c r="B52" s="50" t="s">
        <v>11</v>
      </c>
      <c r="C52" s="48"/>
      <c r="D52" s="39">
        <v>1253564</v>
      </c>
      <c r="E52" s="38" t="s">
        <v>98</v>
      </c>
      <c r="F52" s="41">
        <v>-55.1</v>
      </c>
      <c r="G52" s="38"/>
      <c r="H52" s="40">
        <v>-50.1</v>
      </c>
      <c r="I52" s="48"/>
      <c r="J52" s="42">
        <v>39678097</v>
      </c>
      <c r="K52" s="38" t="s">
        <v>98</v>
      </c>
      <c r="L52" s="41">
        <v>-56.6</v>
      </c>
      <c r="M52" s="38"/>
      <c r="N52" s="40">
        <v>-53.6</v>
      </c>
      <c r="O52" s="48"/>
      <c r="P52" s="42">
        <v>0</v>
      </c>
      <c r="Q52" s="38" t="s">
        <v>98</v>
      </c>
      <c r="R52" s="82" t="s">
        <v>57</v>
      </c>
      <c r="S52" s="38" t="s">
        <v>98</v>
      </c>
      <c r="T52" s="40">
        <v>-100</v>
      </c>
      <c r="U52" s="48"/>
      <c r="V52" s="42">
        <v>0</v>
      </c>
      <c r="W52" s="38" t="s">
        <v>98</v>
      </c>
      <c r="X52" s="82" t="s">
        <v>57</v>
      </c>
      <c r="Y52" s="38" t="s">
        <v>98</v>
      </c>
      <c r="Z52" s="40">
        <v>-100</v>
      </c>
    </row>
    <row r="53" spans="1:26" ht="17.5" customHeight="1" x14ac:dyDescent="0.6">
      <c r="A53" s="49" t="s">
        <v>15</v>
      </c>
      <c r="B53" s="50" t="s">
        <v>12</v>
      </c>
      <c r="C53" s="48"/>
      <c r="D53" s="39">
        <v>1296571</v>
      </c>
      <c r="E53" s="38" t="s">
        <v>98</v>
      </c>
      <c r="F53" s="41">
        <v>-7</v>
      </c>
      <c r="G53" s="38"/>
      <c r="H53" s="40">
        <v>-34.1</v>
      </c>
      <c r="I53" s="48"/>
      <c r="J53" s="42">
        <v>40878349</v>
      </c>
      <c r="K53" s="38" t="s">
        <v>98</v>
      </c>
      <c r="L53" s="41">
        <v>-10.9</v>
      </c>
      <c r="M53" s="38"/>
      <c r="N53" s="40">
        <v>-37.799999999999997</v>
      </c>
      <c r="O53" s="48"/>
      <c r="P53" s="42">
        <v>2</v>
      </c>
      <c r="Q53" s="38" t="s">
        <v>98</v>
      </c>
      <c r="R53" s="82" t="s">
        <v>57</v>
      </c>
      <c r="S53" s="38" t="s">
        <v>98</v>
      </c>
      <c r="T53" s="40">
        <v>-100</v>
      </c>
      <c r="U53" s="48"/>
      <c r="V53" s="42">
        <v>515</v>
      </c>
      <c r="W53" s="38" t="s">
        <v>98</v>
      </c>
      <c r="X53" s="82" t="s">
        <v>57</v>
      </c>
      <c r="Y53" s="38" t="s">
        <v>98</v>
      </c>
      <c r="Z53" s="40">
        <v>-100</v>
      </c>
    </row>
    <row r="54" spans="1:26" ht="17.5" customHeight="1" x14ac:dyDescent="0.6">
      <c r="A54" s="49" t="s">
        <v>42</v>
      </c>
      <c r="B54" s="50" t="s">
        <v>1</v>
      </c>
      <c r="C54" s="48"/>
      <c r="D54" s="39">
        <v>791714</v>
      </c>
      <c r="E54" s="38" t="s">
        <v>98</v>
      </c>
      <c r="F54" s="41">
        <v>231.7</v>
      </c>
      <c r="G54" s="38" t="s">
        <v>97</v>
      </c>
      <c r="H54" s="40">
        <v>-61.1</v>
      </c>
      <c r="I54" s="48"/>
      <c r="J54" s="42">
        <v>25220092</v>
      </c>
      <c r="K54" s="38" t="s">
        <v>98</v>
      </c>
      <c r="L54" s="41">
        <v>265.2</v>
      </c>
      <c r="M54" s="38" t="s">
        <v>97</v>
      </c>
      <c r="N54" s="40">
        <v>-61.3</v>
      </c>
      <c r="O54" s="48"/>
      <c r="P54" s="42">
        <v>0</v>
      </c>
      <c r="Q54" s="38" t="s">
        <v>98</v>
      </c>
      <c r="R54" s="82">
        <v>-100</v>
      </c>
      <c r="S54" s="38" t="s">
        <v>98</v>
      </c>
      <c r="T54" s="40">
        <v>-100</v>
      </c>
      <c r="U54" s="48"/>
      <c r="V54" s="42">
        <v>0</v>
      </c>
      <c r="W54" s="38" t="s">
        <v>98</v>
      </c>
      <c r="X54" s="82">
        <v>-100</v>
      </c>
      <c r="Y54" s="38" t="s">
        <v>98</v>
      </c>
      <c r="Z54" s="40">
        <v>-100</v>
      </c>
    </row>
    <row r="55" spans="1:26" ht="17.5" customHeight="1" x14ac:dyDescent="0.6">
      <c r="A55" s="49" t="s">
        <v>42</v>
      </c>
      <c r="B55" s="50" t="s">
        <v>2</v>
      </c>
      <c r="C55" s="48"/>
      <c r="D55" s="39">
        <v>627710</v>
      </c>
      <c r="E55" s="38" t="s">
        <v>98</v>
      </c>
      <c r="F55" s="41">
        <v>82.7</v>
      </c>
      <c r="G55" s="38"/>
      <c r="H55" s="40">
        <v>-76</v>
      </c>
      <c r="I55" s="48"/>
      <c r="J55" s="42">
        <v>17817829</v>
      </c>
      <c r="K55" s="38" t="s">
        <v>98</v>
      </c>
      <c r="L55" s="41">
        <v>106.6</v>
      </c>
      <c r="M55" s="38"/>
      <c r="N55" s="40">
        <v>-74.599999999999994</v>
      </c>
      <c r="O55" s="48"/>
      <c r="P55" s="42">
        <v>0</v>
      </c>
      <c r="Q55" s="38" t="s">
        <v>98</v>
      </c>
      <c r="R55" s="82" t="s">
        <v>57</v>
      </c>
      <c r="S55" s="38" t="s">
        <v>98</v>
      </c>
      <c r="T55" s="40">
        <v>-100</v>
      </c>
      <c r="U55" s="48"/>
      <c r="V55" s="42">
        <v>0</v>
      </c>
      <c r="W55" s="38" t="s">
        <v>98</v>
      </c>
      <c r="X55" s="82" t="s">
        <v>57</v>
      </c>
      <c r="Y55" s="38" t="s">
        <v>98</v>
      </c>
      <c r="Z55" s="40">
        <v>-100</v>
      </c>
    </row>
    <row r="56" spans="1:26" ht="17.5" customHeight="1" x14ac:dyDescent="0.6">
      <c r="A56" s="49" t="s">
        <v>42</v>
      </c>
      <c r="B56" s="50" t="s">
        <v>3</v>
      </c>
      <c r="C56" s="48"/>
      <c r="D56" s="39">
        <v>1142463</v>
      </c>
      <c r="E56" s="38" t="s">
        <v>98</v>
      </c>
      <c r="F56" s="41">
        <v>51.2</v>
      </c>
      <c r="G56" s="38"/>
      <c r="H56" s="40">
        <v>-66.900000000000006</v>
      </c>
      <c r="I56" s="48"/>
      <c r="J56" s="39">
        <v>34458748</v>
      </c>
      <c r="K56" s="38" t="s">
        <v>98</v>
      </c>
      <c r="L56" s="41">
        <v>43.7</v>
      </c>
      <c r="M56" s="38"/>
      <c r="N56" s="40">
        <v>-63.1</v>
      </c>
      <c r="O56" s="48"/>
      <c r="P56" s="42">
        <v>2</v>
      </c>
      <c r="Q56" s="38" t="s">
        <v>98</v>
      </c>
      <c r="R56" s="82" t="s">
        <v>57</v>
      </c>
      <c r="S56" s="38" t="s">
        <v>98</v>
      </c>
      <c r="T56" s="40">
        <v>-100</v>
      </c>
      <c r="U56" s="48"/>
      <c r="V56" s="42">
        <v>640</v>
      </c>
      <c r="W56" s="38" t="s">
        <v>98</v>
      </c>
      <c r="X56" s="82" t="s">
        <v>57</v>
      </c>
      <c r="Y56" s="38" t="s">
        <v>98</v>
      </c>
      <c r="Z56" s="40">
        <v>-100</v>
      </c>
    </row>
    <row r="57" spans="1:26" ht="17.5" customHeight="1" x14ac:dyDescent="0.6">
      <c r="A57" s="49" t="s">
        <v>42</v>
      </c>
      <c r="B57" s="50" t="s">
        <v>4</v>
      </c>
      <c r="C57" s="48"/>
      <c r="D57" s="39">
        <v>889411</v>
      </c>
      <c r="E57" s="38" t="s">
        <v>98</v>
      </c>
      <c r="F57" s="41">
        <v>110.8</v>
      </c>
      <c r="G57" s="38"/>
      <c r="H57" s="40">
        <v>-62.1</v>
      </c>
      <c r="I57" s="48"/>
      <c r="J57" s="42">
        <v>29448634</v>
      </c>
      <c r="K57" s="38" t="s">
        <v>98</v>
      </c>
      <c r="L57" s="41">
        <v>118.3</v>
      </c>
      <c r="M57" s="38"/>
      <c r="N57" s="40">
        <v>-63.1</v>
      </c>
      <c r="O57" s="48"/>
      <c r="P57" s="42">
        <v>9</v>
      </c>
      <c r="Q57" s="38" t="s">
        <v>98</v>
      </c>
      <c r="R57" s="82" t="s">
        <v>57</v>
      </c>
      <c r="S57" s="38" t="s">
        <v>98</v>
      </c>
      <c r="T57" s="40">
        <v>-100</v>
      </c>
      <c r="U57" s="48"/>
      <c r="V57" s="42">
        <v>2786</v>
      </c>
      <c r="W57" s="38" t="s">
        <v>98</v>
      </c>
      <c r="X57" s="82" t="s">
        <v>57</v>
      </c>
      <c r="Y57" s="38" t="s">
        <v>98</v>
      </c>
      <c r="Z57" s="40">
        <v>-100</v>
      </c>
    </row>
    <row r="58" spans="1:26" ht="17.5" customHeight="1" x14ac:dyDescent="0.6">
      <c r="A58" s="49" t="s">
        <v>42</v>
      </c>
      <c r="B58" s="50" t="s">
        <v>5</v>
      </c>
      <c r="C58" s="48"/>
      <c r="D58" s="39">
        <v>1088561</v>
      </c>
      <c r="E58" s="38" t="s">
        <v>98</v>
      </c>
      <c r="F58" s="41">
        <v>292.60000000000002</v>
      </c>
      <c r="G58" s="38"/>
      <c r="H58" s="40">
        <v>-51.8</v>
      </c>
      <c r="I58" s="48"/>
      <c r="J58" s="42">
        <v>37956596</v>
      </c>
      <c r="K58" s="38" t="s">
        <v>98</v>
      </c>
      <c r="L58" s="41">
        <v>293.8</v>
      </c>
      <c r="M58" s="38"/>
      <c r="N58" s="40">
        <v>-53.7</v>
      </c>
      <c r="O58" s="48"/>
      <c r="P58" s="42">
        <v>76</v>
      </c>
      <c r="Q58" s="38" t="s">
        <v>98</v>
      </c>
      <c r="R58" s="82" t="s">
        <v>57</v>
      </c>
      <c r="S58" s="38"/>
      <c r="T58" s="40">
        <v>-99.9</v>
      </c>
      <c r="U58" s="48"/>
      <c r="V58" s="42">
        <v>24382</v>
      </c>
      <c r="W58" s="38" t="s">
        <v>98</v>
      </c>
      <c r="X58" s="82" t="s">
        <v>57</v>
      </c>
      <c r="Y58" s="38"/>
      <c r="Z58" s="40">
        <v>-99.9</v>
      </c>
    </row>
    <row r="59" spans="1:26" ht="17.5" customHeight="1" x14ac:dyDescent="0.6">
      <c r="A59" s="49" t="s">
        <v>42</v>
      </c>
      <c r="B59" s="50" t="s">
        <v>6</v>
      </c>
      <c r="C59" s="48"/>
      <c r="D59" s="39">
        <v>1188085</v>
      </c>
      <c r="E59" s="38" t="s">
        <v>98</v>
      </c>
      <c r="F59" s="41">
        <v>317.5</v>
      </c>
      <c r="G59" s="38"/>
      <c r="H59" s="40">
        <v>-42.4</v>
      </c>
      <c r="I59" s="48"/>
      <c r="J59" s="42">
        <v>37154497</v>
      </c>
      <c r="K59" s="38" t="s">
        <v>98</v>
      </c>
      <c r="L59" s="41">
        <v>330.1</v>
      </c>
      <c r="M59" s="38"/>
      <c r="N59" s="40">
        <v>-43.7</v>
      </c>
      <c r="O59" s="48"/>
      <c r="P59" s="42">
        <v>341</v>
      </c>
      <c r="Q59" s="38" t="s">
        <v>98</v>
      </c>
      <c r="R59" s="82">
        <v>42.1</v>
      </c>
      <c r="S59" s="38"/>
      <c r="T59" s="40">
        <v>-99.7</v>
      </c>
      <c r="U59" s="48"/>
      <c r="V59" s="42">
        <v>119187</v>
      </c>
      <c r="W59" s="38" t="s">
        <v>98</v>
      </c>
      <c r="X59" s="82">
        <v>1125.5999999999999</v>
      </c>
      <c r="Y59" s="38"/>
      <c r="Z59" s="40">
        <v>-99.6</v>
      </c>
    </row>
    <row r="60" spans="1:26" ht="17.5" customHeight="1" x14ac:dyDescent="0.6">
      <c r="A60" s="49" t="s">
        <v>42</v>
      </c>
      <c r="B60" s="50" t="s">
        <v>7</v>
      </c>
      <c r="C60" s="48"/>
      <c r="D60" s="39">
        <v>1472604</v>
      </c>
      <c r="E60" s="38" t="s">
        <v>98</v>
      </c>
      <c r="F60" s="41">
        <v>170.7</v>
      </c>
      <c r="G60" s="38"/>
      <c r="H60" s="40">
        <v>-38.200000000000003</v>
      </c>
      <c r="I60" s="48"/>
      <c r="J60" s="42">
        <v>51430165</v>
      </c>
      <c r="K60" s="38" t="s">
        <v>98</v>
      </c>
      <c r="L60" s="41">
        <v>190.2</v>
      </c>
      <c r="M60" s="38"/>
      <c r="N60" s="40">
        <v>-39.5</v>
      </c>
      <c r="O60" s="48"/>
      <c r="P60" s="42">
        <v>906</v>
      </c>
      <c r="Q60" s="38" t="s">
        <v>98</v>
      </c>
      <c r="R60" s="82" t="s">
        <v>57</v>
      </c>
      <c r="S60" s="38"/>
      <c r="T60" s="40">
        <v>-99.3</v>
      </c>
      <c r="U60" s="48"/>
      <c r="V60" s="42">
        <v>336811</v>
      </c>
      <c r="W60" s="38" t="s">
        <v>98</v>
      </c>
      <c r="X60" s="82" t="s">
        <v>57</v>
      </c>
      <c r="Y60" s="38"/>
      <c r="Z60" s="40">
        <v>-99</v>
      </c>
    </row>
    <row r="61" spans="1:26" ht="17.5" customHeight="1" x14ac:dyDescent="0.6">
      <c r="A61" s="49" t="s">
        <v>42</v>
      </c>
      <c r="B61" s="50" t="s">
        <v>8</v>
      </c>
      <c r="C61" s="48"/>
      <c r="D61" s="39">
        <v>1620384</v>
      </c>
      <c r="E61" s="38" t="s">
        <v>98</v>
      </c>
      <c r="F61" s="41">
        <v>203.3</v>
      </c>
      <c r="G61" s="38"/>
      <c r="H61" s="40">
        <v>-46.8</v>
      </c>
      <c r="I61" s="48"/>
      <c r="J61" s="42">
        <v>59965301</v>
      </c>
      <c r="K61" s="38" t="s">
        <v>98</v>
      </c>
      <c r="L61" s="41">
        <v>231.6</v>
      </c>
      <c r="M61" s="38"/>
      <c r="N61" s="40">
        <v>-48.8</v>
      </c>
      <c r="O61" s="48"/>
      <c r="P61" s="42">
        <v>1749</v>
      </c>
      <c r="Q61" s="38" t="s">
        <v>98</v>
      </c>
      <c r="R61" s="82">
        <v>87350</v>
      </c>
      <c r="S61" s="38" t="s">
        <v>98</v>
      </c>
      <c r="T61" s="40">
        <v>-99.1</v>
      </c>
      <c r="U61" s="48"/>
      <c r="V61" s="42">
        <v>834276</v>
      </c>
      <c r="W61" s="38" t="s">
        <v>98</v>
      </c>
      <c r="X61" s="82">
        <v>30971.7</v>
      </c>
      <c r="Y61" s="38" t="s">
        <v>98</v>
      </c>
      <c r="Z61" s="40">
        <v>-98.4</v>
      </c>
    </row>
    <row r="62" spans="1:26" ht="17.5" customHeight="1" x14ac:dyDescent="0.6">
      <c r="A62" s="49" t="s">
        <v>42</v>
      </c>
      <c r="B62" s="50" t="s">
        <v>9</v>
      </c>
      <c r="C62" s="48"/>
      <c r="D62" s="39">
        <v>1320272</v>
      </c>
      <c r="E62" s="38" t="s">
        <v>98</v>
      </c>
      <c r="F62" s="41">
        <v>249.1</v>
      </c>
      <c r="G62" s="38"/>
      <c r="H62" s="40">
        <v>-42.4</v>
      </c>
      <c r="I62" s="48"/>
      <c r="J62" s="42">
        <v>43458040</v>
      </c>
      <c r="K62" s="38" t="s">
        <v>98</v>
      </c>
      <c r="L62" s="41">
        <v>253.5</v>
      </c>
      <c r="M62" s="38"/>
      <c r="N62" s="40">
        <v>-46.3</v>
      </c>
      <c r="O62" s="48"/>
      <c r="P62" s="42">
        <v>2369</v>
      </c>
      <c r="Q62" s="38" t="s">
        <v>98</v>
      </c>
      <c r="R62" s="82">
        <v>78866.7</v>
      </c>
      <c r="S62" s="38" t="s">
        <v>98</v>
      </c>
      <c r="T62" s="40">
        <v>-98.5</v>
      </c>
      <c r="U62" s="48"/>
      <c r="V62" s="42">
        <v>1037496</v>
      </c>
      <c r="W62" s="38" t="s">
        <v>98</v>
      </c>
      <c r="X62" s="82">
        <v>251109.7</v>
      </c>
      <c r="Y62" s="38" t="s">
        <v>98</v>
      </c>
      <c r="Z62" s="40">
        <v>-97.2</v>
      </c>
    </row>
    <row r="63" spans="1:26" ht="17.5" customHeight="1" x14ac:dyDescent="0.6">
      <c r="A63" s="49" t="s">
        <v>42</v>
      </c>
      <c r="B63" s="50" t="s">
        <v>10</v>
      </c>
      <c r="C63" s="48"/>
      <c r="D63" s="39">
        <v>1703086</v>
      </c>
      <c r="E63" s="38" t="s">
        <v>98</v>
      </c>
      <c r="F63" s="41">
        <v>120.3</v>
      </c>
      <c r="G63" s="38"/>
      <c r="H63" s="40">
        <v>-19.7</v>
      </c>
      <c r="I63" s="48"/>
      <c r="J63" s="42">
        <v>57185224</v>
      </c>
      <c r="K63" s="38" t="s">
        <v>98</v>
      </c>
      <c r="L63" s="41">
        <v>125.7</v>
      </c>
      <c r="M63" s="38"/>
      <c r="N63" s="40">
        <v>-24.2</v>
      </c>
      <c r="O63" s="48"/>
      <c r="P63" s="42">
        <v>3069</v>
      </c>
      <c r="Q63" s="38" t="s">
        <v>98</v>
      </c>
      <c r="R63" s="82">
        <v>153350</v>
      </c>
      <c r="S63" s="38" t="s">
        <v>98</v>
      </c>
      <c r="T63" s="40">
        <v>-97.9</v>
      </c>
      <c r="U63" s="48"/>
      <c r="V63" s="42">
        <v>1169529</v>
      </c>
      <c r="W63" s="38" t="s">
        <v>98</v>
      </c>
      <c r="X63" s="82">
        <v>259795.3</v>
      </c>
      <c r="Y63" s="38" t="s">
        <v>98</v>
      </c>
      <c r="Z63" s="40">
        <v>-96.8</v>
      </c>
    </row>
    <row r="64" spans="1:26" ht="17.5" customHeight="1" x14ac:dyDescent="0.6">
      <c r="A64" s="49" t="s">
        <v>42</v>
      </c>
      <c r="B64" s="50" t="s">
        <v>11</v>
      </c>
      <c r="C64" s="48"/>
      <c r="D64" s="39">
        <v>2375506</v>
      </c>
      <c r="E64" s="38" t="s">
        <v>98</v>
      </c>
      <c r="F64" s="41">
        <v>89.5</v>
      </c>
      <c r="G64" s="38"/>
      <c r="H64" s="40">
        <v>-5.5</v>
      </c>
      <c r="I64" s="48"/>
      <c r="J64" s="42">
        <v>76720206</v>
      </c>
      <c r="K64" s="38" t="s">
        <v>98</v>
      </c>
      <c r="L64" s="41">
        <v>93.4</v>
      </c>
      <c r="M64" s="38"/>
      <c r="N64" s="40">
        <v>-10.3</v>
      </c>
      <c r="O64" s="48"/>
      <c r="P64" s="42">
        <v>3610</v>
      </c>
      <c r="Q64" s="38" t="s">
        <v>98</v>
      </c>
      <c r="R64" s="82" t="s">
        <v>57</v>
      </c>
      <c r="S64" s="38" t="s">
        <v>98</v>
      </c>
      <c r="T64" s="40">
        <v>-97.3</v>
      </c>
      <c r="U64" s="48"/>
      <c r="V64" s="42">
        <v>1441310</v>
      </c>
      <c r="W64" s="38" t="s">
        <v>98</v>
      </c>
      <c r="X64" s="82" t="s">
        <v>57</v>
      </c>
      <c r="Y64" s="38" t="s">
        <v>98</v>
      </c>
      <c r="Z64" s="40">
        <v>-95.1</v>
      </c>
    </row>
    <row r="65" spans="1:26" ht="17.5" customHeight="1" x14ac:dyDescent="0.6">
      <c r="A65" s="49" t="s">
        <v>42</v>
      </c>
      <c r="B65" s="50" t="s">
        <v>12</v>
      </c>
      <c r="C65" s="48"/>
      <c r="D65" s="39">
        <v>2071840</v>
      </c>
      <c r="E65" s="38" t="s">
        <v>98</v>
      </c>
      <c r="F65" s="41">
        <v>59.8</v>
      </c>
      <c r="G65" s="38"/>
      <c r="H65" s="40">
        <v>5.4</v>
      </c>
      <c r="I65" s="48"/>
      <c r="J65" s="42">
        <v>66237939</v>
      </c>
      <c r="K65" s="38" t="s">
        <v>98</v>
      </c>
      <c r="L65" s="41">
        <v>62</v>
      </c>
      <c r="M65" s="38"/>
      <c r="N65" s="40">
        <v>0.9</v>
      </c>
      <c r="O65" s="48"/>
      <c r="P65" s="42">
        <v>5354</v>
      </c>
      <c r="Q65" s="38" t="s">
        <v>98</v>
      </c>
      <c r="R65" s="82">
        <v>267600</v>
      </c>
      <c r="S65" s="38" t="s">
        <v>98</v>
      </c>
      <c r="T65" s="40">
        <v>-95.9</v>
      </c>
      <c r="U65" s="48"/>
      <c r="V65" s="42">
        <v>2405417</v>
      </c>
      <c r="W65" s="38" t="s">
        <v>98</v>
      </c>
      <c r="X65" s="82">
        <v>466971.3</v>
      </c>
      <c r="Y65" s="38"/>
      <c r="Z65" s="40">
        <v>-92.7</v>
      </c>
    </row>
    <row r="66" spans="1:26" ht="17.5" customHeight="1" x14ac:dyDescent="0.6">
      <c r="A66" s="49" t="s">
        <v>60</v>
      </c>
      <c r="B66" s="50" t="s">
        <v>1</v>
      </c>
      <c r="C66" s="48" t="s">
        <v>97</v>
      </c>
      <c r="D66" s="95">
        <v>1197223</v>
      </c>
      <c r="E66" s="38" t="s">
        <v>99</v>
      </c>
      <c r="F66" s="41">
        <v>51.2</v>
      </c>
      <c r="G66" s="38" t="s">
        <v>99</v>
      </c>
      <c r="H66" s="40">
        <v>-41.2</v>
      </c>
      <c r="I66" s="48" t="s">
        <v>97</v>
      </c>
      <c r="J66" s="96">
        <v>39786912</v>
      </c>
      <c r="K66" s="38" t="s">
        <v>97</v>
      </c>
      <c r="L66" s="41">
        <v>57.8</v>
      </c>
      <c r="M66" s="38" t="s">
        <v>99</v>
      </c>
      <c r="N66" s="40">
        <v>-39</v>
      </c>
      <c r="O66" s="48"/>
      <c r="P66" s="42">
        <v>4234</v>
      </c>
      <c r="Q66" s="38" t="s">
        <v>98</v>
      </c>
      <c r="R66" s="82" t="s">
        <v>57</v>
      </c>
      <c r="S66" s="38" t="s">
        <v>98</v>
      </c>
      <c r="T66" s="40">
        <v>-96.9</v>
      </c>
      <c r="U66" s="48" t="s">
        <v>97</v>
      </c>
      <c r="V66" s="96">
        <v>1613799</v>
      </c>
      <c r="W66" s="38"/>
      <c r="X66" s="82" t="s">
        <v>57</v>
      </c>
      <c r="Y66" s="38"/>
      <c r="Z66" s="40">
        <v>-94.4</v>
      </c>
    </row>
    <row r="67" spans="1:26" ht="17.5" customHeight="1" x14ac:dyDescent="0.6">
      <c r="A67" s="49" t="s">
        <v>60</v>
      </c>
      <c r="B67" s="50" t="s">
        <v>62</v>
      </c>
      <c r="C67" s="48"/>
      <c r="D67" s="39">
        <v>1860948</v>
      </c>
      <c r="E67" s="38" t="s">
        <v>98</v>
      </c>
      <c r="F67" s="41">
        <v>196.5</v>
      </c>
      <c r="G67" s="38" t="s">
        <v>98</v>
      </c>
      <c r="H67" s="40">
        <v>-28.7</v>
      </c>
      <c r="I67" s="48"/>
      <c r="J67" s="42">
        <v>55527462</v>
      </c>
      <c r="K67" s="38" t="s">
        <v>98</v>
      </c>
      <c r="L67" s="41">
        <v>211.6</v>
      </c>
      <c r="M67" s="38" t="s">
        <v>98</v>
      </c>
      <c r="N67" s="40">
        <v>-21</v>
      </c>
      <c r="O67" s="48"/>
      <c r="P67" s="42">
        <v>8629</v>
      </c>
      <c r="Q67" s="38" t="s">
        <v>98</v>
      </c>
      <c r="R67" s="82" t="s">
        <v>57</v>
      </c>
      <c r="S67" s="38" t="s">
        <v>98</v>
      </c>
      <c r="T67" s="40">
        <v>-94.4</v>
      </c>
      <c r="U67" s="48"/>
      <c r="V67" s="42">
        <v>2933018</v>
      </c>
      <c r="W67" s="38" t="s">
        <v>98</v>
      </c>
      <c r="X67" s="82" t="s">
        <v>57</v>
      </c>
      <c r="Y67" s="38" t="s">
        <v>98</v>
      </c>
      <c r="Z67" s="40">
        <v>-90.3</v>
      </c>
    </row>
    <row r="68" spans="1:26" ht="17.5" customHeight="1" x14ac:dyDescent="0.6">
      <c r="A68" s="49" t="s">
        <v>60</v>
      </c>
      <c r="B68" s="50" t="s">
        <v>3</v>
      </c>
      <c r="C68" s="48"/>
      <c r="D68" s="39">
        <v>2753073</v>
      </c>
      <c r="E68" s="38" t="s">
        <v>98</v>
      </c>
      <c r="F68" s="41">
        <v>141</v>
      </c>
      <c r="G68" s="38" t="s">
        <v>98</v>
      </c>
      <c r="H68" s="40">
        <v>-20.2</v>
      </c>
      <c r="I68" s="48"/>
      <c r="J68" s="42">
        <v>87190657</v>
      </c>
      <c r="K68" s="38" t="s">
        <v>98</v>
      </c>
      <c r="L68" s="41">
        <v>153</v>
      </c>
      <c r="M68" s="38" t="s">
        <v>98</v>
      </c>
      <c r="N68" s="40">
        <v>-6.7</v>
      </c>
      <c r="O68" s="48"/>
      <c r="P68" s="42">
        <v>13406</v>
      </c>
      <c r="Q68" s="38" t="s">
        <v>98</v>
      </c>
      <c r="R68" s="35">
        <v>670200</v>
      </c>
      <c r="S68" s="38" t="s">
        <v>98</v>
      </c>
      <c r="T68" s="40">
        <v>-93.2</v>
      </c>
      <c r="U68" s="48"/>
      <c r="V68" s="42">
        <v>4492806</v>
      </c>
      <c r="W68" s="38" t="s">
        <v>98</v>
      </c>
      <c r="X68" s="41">
        <v>701900.9</v>
      </c>
      <c r="Y68" s="38" t="s">
        <v>98</v>
      </c>
      <c r="Z68" s="40">
        <v>-88.1</v>
      </c>
    </row>
    <row r="69" spans="1:26" ht="17.5" customHeight="1" x14ac:dyDescent="0.6">
      <c r="A69" s="49" t="s">
        <v>60</v>
      </c>
      <c r="B69" s="50" t="s">
        <v>4</v>
      </c>
      <c r="C69" s="48"/>
      <c r="D69" s="39">
        <v>1415839</v>
      </c>
      <c r="E69" s="38" t="s">
        <v>98</v>
      </c>
      <c r="F69" s="41">
        <v>59.2</v>
      </c>
      <c r="G69" s="38" t="s">
        <v>98</v>
      </c>
      <c r="H69" s="40">
        <v>-39.700000000000003</v>
      </c>
      <c r="I69" s="48"/>
      <c r="J69" s="42">
        <v>47126260</v>
      </c>
      <c r="K69" s="38" t="s">
        <v>98</v>
      </c>
      <c r="L69" s="41">
        <v>60</v>
      </c>
      <c r="M69" s="38" t="s">
        <v>98</v>
      </c>
      <c r="N69" s="40">
        <v>-41</v>
      </c>
      <c r="O69" s="48"/>
      <c r="P69" s="42">
        <v>7362</v>
      </c>
      <c r="Q69" s="38" t="s">
        <v>98</v>
      </c>
      <c r="R69" s="35">
        <v>81700</v>
      </c>
      <c r="S69" s="38" t="s">
        <v>98</v>
      </c>
      <c r="T69" s="40">
        <v>-94.1</v>
      </c>
      <c r="U69" s="48"/>
      <c r="V69" s="42">
        <v>2404389</v>
      </c>
      <c r="W69" s="38" t="s">
        <v>98</v>
      </c>
      <c r="X69" s="41">
        <v>86202.5</v>
      </c>
      <c r="Y69" s="38" t="s">
        <v>98</v>
      </c>
      <c r="Z69" s="40">
        <v>-92.4</v>
      </c>
    </row>
    <row r="70" spans="1:26" ht="17.5" customHeight="1" x14ac:dyDescent="0.6">
      <c r="A70" s="49" t="s">
        <v>60</v>
      </c>
      <c r="B70" s="50" t="s">
        <v>5</v>
      </c>
      <c r="C70" s="48"/>
      <c r="D70" s="39">
        <v>1633671</v>
      </c>
      <c r="E70" s="38" t="s">
        <v>98</v>
      </c>
      <c r="F70" s="41">
        <v>50.1</v>
      </c>
      <c r="G70" s="38" t="s">
        <v>98</v>
      </c>
      <c r="H70" s="40">
        <v>-27.7</v>
      </c>
      <c r="I70" s="48"/>
      <c r="J70" s="42">
        <v>59247449</v>
      </c>
      <c r="K70" s="38" t="s">
        <v>98</v>
      </c>
      <c r="L70" s="41">
        <v>56.1</v>
      </c>
      <c r="M70" s="38" t="s">
        <v>98</v>
      </c>
      <c r="N70" s="40">
        <v>-27.7</v>
      </c>
      <c r="O70" s="48"/>
      <c r="P70" s="42">
        <v>13322</v>
      </c>
      <c r="Q70" s="38" t="s">
        <v>98</v>
      </c>
      <c r="R70" s="35">
        <v>17428.900000000001</v>
      </c>
      <c r="S70" s="38" t="s">
        <v>98</v>
      </c>
      <c r="T70" s="40">
        <v>-89.6</v>
      </c>
      <c r="U70" s="48"/>
      <c r="V70" s="42">
        <v>4712749</v>
      </c>
      <c r="W70" s="38" t="s">
        <v>98</v>
      </c>
      <c r="X70" s="41">
        <v>19228.8</v>
      </c>
      <c r="Y70" s="38" t="s">
        <v>98</v>
      </c>
      <c r="Z70" s="40">
        <v>-87.2</v>
      </c>
    </row>
    <row r="71" spans="1:26" ht="17.5" customHeight="1" x14ac:dyDescent="0.6">
      <c r="A71" s="49" t="s">
        <v>60</v>
      </c>
      <c r="B71" s="50" t="s">
        <v>64</v>
      </c>
      <c r="C71" s="48"/>
      <c r="D71" s="39">
        <v>1588732</v>
      </c>
      <c r="E71" s="38" t="s">
        <v>98</v>
      </c>
      <c r="F71" s="40">
        <v>33.700000000000003</v>
      </c>
      <c r="G71" s="38" t="s">
        <v>98</v>
      </c>
      <c r="H71" s="40">
        <v>-23</v>
      </c>
      <c r="I71" s="48"/>
      <c r="J71" s="42">
        <v>54928315</v>
      </c>
      <c r="K71" s="38" t="s">
        <v>98</v>
      </c>
      <c r="L71" s="40">
        <v>47.8</v>
      </c>
      <c r="M71" s="38" t="s">
        <v>98</v>
      </c>
      <c r="N71" s="40">
        <v>-16.8</v>
      </c>
      <c r="O71" s="48"/>
      <c r="P71" s="42">
        <v>15188</v>
      </c>
      <c r="Q71" s="38" t="s">
        <v>98</v>
      </c>
      <c r="R71" s="35">
        <v>4354</v>
      </c>
      <c r="S71" s="38" t="s">
        <v>98</v>
      </c>
      <c r="T71" s="40">
        <v>-87.7</v>
      </c>
      <c r="U71" s="48"/>
      <c r="V71" s="42">
        <v>5405113</v>
      </c>
      <c r="W71" s="38" t="s">
        <v>98</v>
      </c>
      <c r="X71" s="41">
        <v>4435</v>
      </c>
      <c r="Y71" s="38" t="s">
        <v>98</v>
      </c>
      <c r="Z71" s="40">
        <v>-83.1</v>
      </c>
    </row>
    <row r="72" spans="1:26" ht="17.5" customHeight="1" x14ac:dyDescent="0.6">
      <c r="A72" s="49" t="s">
        <v>60</v>
      </c>
      <c r="B72" s="50" t="s">
        <v>7</v>
      </c>
      <c r="C72" s="48"/>
      <c r="D72" s="39">
        <v>1735679</v>
      </c>
      <c r="E72" s="38" t="s">
        <v>98</v>
      </c>
      <c r="F72" s="40">
        <v>17.899999999999999</v>
      </c>
      <c r="G72" s="38" t="s">
        <v>98</v>
      </c>
      <c r="H72" s="40">
        <v>-27.2</v>
      </c>
      <c r="I72" s="48"/>
      <c r="J72" s="42">
        <v>64186010</v>
      </c>
      <c r="K72" s="38" t="s">
        <v>98</v>
      </c>
      <c r="L72" s="40">
        <v>24.8</v>
      </c>
      <c r="M72" s="38" t="s">
        <v>98</v>
      </c>
      <c r="N72" s="40">
        <v>-24.5</v>
      </c>
      <c r="O72" s="48"/>
      <c r="P72" s="42">
        <v>19618</v>
      </c>
      <c r="Q72" s="38" t="s">
        <v>98</v>
      </c>
      <c r="R72" s="35">
        <v>2065.3000000000002</v>
      </c>
      <c r="S72" s="38" t="s">
        <v>98</v>
      </c>
      <c r="T72" s="40">
        <v>-85.5</v>
      </c>
      <c r="U72" s="48"/>
      <c r="V72" s="42">
        <v>6303371</v>
      </c>
      <c r="W72" s="38" t="s">
        <v>98</v>
      </c>
      <c r="X72" s="41">
        <v>1771.5</v>
      </c>
      <c r="Y72" s="38" t="s">
        <v>98</v>
      </c>
      <c r="Z72" s="40">
        <v>-82.1</v>
      </c>
    </row>
    <row r="73" spans="1:26" ht="17.5" customHeight="1" x14ac:dyDescent="0.6">
      <c r="A73" s="49" t="s">
        <v>60</v>
      </c>
      <c r="B73" s="50" t="s">
        <v>8</v>
      </c>
      <c r="C73" s="48"/>
      <c r="D73" s="39">
        <v>1952289</v>
      </c>
      <c r="E73" s="38" t="s">
        <v>98</v>
      </c>
      <c r="F73" s="40">
        <v>20.5</v>
      </c>
      <c r="G73" s="38" t="s">
        <v>98</v>
      </c>
      <c r="H73" s="40">
        <v>-36</v>
      </c>
      <c r="I73" s="48"/>
      <c r="J73" s="42">
        <v>76147050</v>
      </c>
      <c r="K73" s="38" t="s">
        <v>98</v>
      </c>
      <c r="L73" s="40">
        <v>27</v>
      </c>
      <c r="M73" s="38" t="s">
        <v>98</v>
      </c>
      <c r="N73" s="40">
        <v>-35</v>
      </c>
      <c r="O73" s="48"/>
      <c r="P73" s="42">
        <v>33814</v>
      </c>
      <c r="Q73" s="38" t="s">
        <v>98</v>
      </c>
      <c r="R73" s="35">
        <v>1833.3</v>
      </c>
      <c r="S73" s="38" t="s">
        <v>98</v>
      </c>
      <c r="T73" s="40">
        <v>-83.4</v>
      </c>
      <c r="U73" s="48"/>
      <c r="V73" s="42">
        <v>11756166</v>
      </c>
      <c r="W73" s="38" t="s">
        <v>98</v>
      </c>
      <c r="X73" s="41">
        <v>1309.0999999999999</v>
      </c>
      <c r="Y73" s="38" t="s">
        <v>98</v>
      </c>
      <c r="Z73" s="40">
        <v>-77.099999999999994</v>
      </c>
    </row>
    <row r="74" spans="1:26" ht="17.5" customHeight="1" x14ac:dyDescent="0.6">
      <c r="A74" s="49" t="s">
        <v>60</v>
      </c>
      <c r="B74" s="50" t="s">
        <v>9</v>
      </c>
      <c r="C74" s="48"/>
      <c r="D74" s="39">
        <v>1648238</v>
      </c>
      <c r="E74" s="38" t="s">
        <v>98</v>
      </c>
      <c r="F74" s="40">
        <v>24.8</v>
      </c>
      <c r="G74" s="38" t="s">
        <v>98</v>
      </c>
      <c r="H74" s="40">
        <v>-28.1</v>
      </c>
      <c r="I74" s="48"/>
      <c r="J74" s="42">
        <v>58542046</v>
      </c>
      <c r="K74" s="38" t="s">
        <v>98</v>
      </c>
      <c r="L74" s="40">
        <v>34.700000000000003</v>
      </c>
      <c r="M74" s="38" t="s">
        <v>98</v>
      </c>
      <c r="N74" s="40">
        <v>-27.7</v>
      </c>
      <c r="O74" s="48"/>
      <c r="P74" s="42">
        <v>29534</v>
      </c>
      <c r="Q74" s="38" t="s">
        <v>98</v>
      </c>
      <c r="R74" s="35">
        <v>1146.7</v>
      </c>
      <c r="S74" s="38" t="s">
        <v>98</v>
      </c>
      <c r="T74" s="40">
        <v>-80.7</v>
      </c>
      <c r="U74" s="48"/>
      <c r="V74" s="42">
        <v>10028668</v>
      </c>
      <c r="W74" s="38" t="s">
        <v>98</v>
      </c>
      <c r="X74" s="41">
        <v>866.6</v>
      </c>
      <c r="Y74" s="38" t="s">
        <v>98</v>
      </c>
      <c r="Z74" s="40">
        <v>-72.8</v>
      </c>
    </row>
    <row r="75" spans="1:26" ht="17.5" customHeight="1" x14ac:dyDescent="0.6">
      <c r="A75" s="49" t="s">
        <v>60</v>
      </c>
      <c r="B75" s="50" t="s">
        <v>10</v>
      </c>
      <c r="C75" s="45"/>
      <c r="D75" s="39">
        <v>1648709</v>
      </c>
      <c r="E75" s="38" t="s">
        <v>98</v>
      </c>
      <c r="F75" s="18">
        <v>-3.2</v>
      </c>
      <c r="G75" s="38" t="s">
        <v>98</v>
      </c>
      <c r="H75" s="18">
        <v>-22.3</v>
      </c>
      <c r="I75" s="45"/>
      <c r="J75" s="51">
        <v>61210784</v>
      </c>
      <c r="K75" s="38" t="s">
        <v>98</v>
      </c>
      <c r="L75" s="18">
        <v>7</v>
      </c>
      <c r="M75" s="38" t="s">
        <v>98</v>
      </c>
      <c r="N75" s="18">
        <v>-18.8</v>
      </c>
      <c r="O75" s="45"/>
      <c r="P75" s="51">
        <v>26483</v>
      </c>
      <c r="Q75" s="38" t="s">
        <v>98</v>
      </c>
      <c r="R75" s="35">
        <v>762.9</v>
      </c>
      <c r="S75" s="38" t="s">
        <v>98</v>
      </c>
      <c r="T75" s="18">
        <v>-81.599999999999994</v>
      </c>
      <c r="U75" s="45"/>
      <c r="V75" s="51">
        <v>8776558</v>
      </c>
      <c r="W75" s="38" t="s">
        <v>98</v>
      </c>
      <c r="X75" s="34">
        <v>650.4</v>
      </c>
      <c r="Y75" s="38" t="s">
        <v>98</v>
      </c>
      <c r="Z75" s="18">
        <v>-76</v>
      </c>
    </row>
    <row r="76" spans="1:26" ht="17.5" customHeight="1" x14ac:dyDescent="0.6">
      <c r="A76" s="49" t="s">
        <v>60</v>
      </c>
      <c r="B76" s="50" t="s">
        <v>11</v>
      </c>
      <c r="C76" s="45"/>
      <c r="D76" s="39">
        <v>1838343</v>
      </c>
      <c r="E76" s="38" t="s">
        <v>98</v>
      </c>
      <c r="F76" s="18">
        <v>-22.6</v>
      </c>
      <c r="G76" s="38" t="s">
        <v>98</v>
      </c>
      <c r="H76" s="18">
        <v>-26.8</v>
      </c>
      <c r="I76" s="45"/>
      <c r="J76" s="16">
        <v>66022180</v>
      </c>
      <c r="K76" s="38" t="s">
        <v>98</v>
      </c>
      <c r="L76" s="18">
        <v>-13.9</v>
      </c>
      <c r="M76" s="38" t="s">
        <v>98</v>
      </c>
      <c r="N76" s="18">
        <v>-22.8</v>
      </c>
      <c r="O76" s="45"/>
      <c r="P76" s="16">
        <v>28736</v>
      </c>
      <c r="Q76" s="38" t="s">
        <v>98</v>
      </c>
      <c r="R76" s="35">
        <v>696</v>
      </c>
      <c r="S76" s="38" t="s">
        <v>98</v>
      </c>
      <c r="T76" s="18">
        <v>-78.3</v>
      </c>
      <c r="U76" s="45"/>
      <c r="V76" s="16">
        <v>8529142</v>
      </c>
      <c r="W76" s="38" t="s">
        <v>98</v>
      </c>
      <c r="X76" s="34">
        <v>491.8</v>
      </c>
      <c r="Y76" s="38" t="s">
        <v>98</v>
      </c>
      <c r="Z76" s="18">
        <v>-71</v>
      </c>
    </row>
    <row r="77" spans="1:26" ht="17.5" customHeight="1" x14ac:dyDescent="0.6">
      <c r="A77" s="49" t="s">
        <v>60</v>
      </c>
      <c r="B77" s="85" t="s">
        <v>12</v>
      </c>
      <c r="C77" s="75"/>
      <c r="D77" s="86">
        <v>1405634</v>
      </c>
      <c r="E77" s="77" t="s">
        <v>98</v>
      </c>
      <c r="F77" s="78">
        <v>-32.200000000000003</v>
      </c>
      <c r="G77" s="77" t="s">
        <v>98</v>
      </c>
      <c r="H77" s="78">
        <v>-28.5</v>
      </c>
      <c r="I77" s="75"/>
      <c r="J77" s="87">
        <v>49062129</v>
      </c>
      <c r="K77" s="77" t="s">
        <v>98</v>
      </c>
      <c r="L77" s="78">
        <v>-25.9</v>
      </c>
      <c r="M77" s="77" t="s">
        <v>98</v>
      </c>
      <c r="N77" s="78">
        <v>-25.3</v>
      </c>
      <c r="O77" s="75"/>
      <c r="P77" s="87">
        <v>26461</v>
      </c>
      <c r="Q77" s="77" t="s">
        <v>98</v>
      </c>
      <c r="R77" s="88">
        <v>394.2</v>
      </c>
      <c r="S77" s="77" t="s">
        <v>98</v>
      </c>
      <c r="T77" s="78">
        <v>-79.7</v>
      </c>
      <c r="U77" s="75"/>
      <c r="V77" s="87">
        <v>9267130</v>
      </c>
      <c r="W77" s="77" t="s">
        <v>98</v>
      </c>
      <c r="X77" s="79">
        <v>285.3</v>
      </c>
      <c r="Y77" s="77" t="s">
        <v>98</v>
      </c>
      <c r="Z77" s="78">
        <v>-71.7</v>
      </c>
    </row>
    <row r="78" spans="1:26" ht="17.5" customHeight="1" x14ac:dyDescent="0.6">
      <c r="A78" s="49" t="s">
        <v>70</v>
      </c>
      <c r="B78" s="50" t="s">
        <v>1</v>
      </c>
      <c r="C78" s="75"/>
      <c r="D78" s="86">
        <v>1208713</v>
      </c>
      <c r="E78" s="77" t="s">
        <v>98</v>
      </c>
      <c r="F78" s="78">
        <v>1</v>
      </c>
      <c r="G78" s="77" t="s">
        <v>98</v>
      </c>
      <c r="H78" s="78">
        <v>-40.6</v>
      </c>
      <c r="I78" s="75"/>
      <c r="J78" s="87">
        <v>39780646</v>
      </c>
      <c r="K78" s="77" t="s">
        <v>98</v>
      </c>
      <c r="L78" s="78">
        <v>0</v>
      </c>
      <c r="M78" s="77" t="s">
        <v>98</v>
      </c>
      <c r="N78" s="78">
        <v>-39</v>
      </c>
      <c r="O78" s="75"/>
      <c r="P78" s="87">
        <v>23106</v>
      </c>
      <c r="Q78" s="77" t="s">
        <v>98</v>
      </c>
      <c r="R78" s="88">
        <v>445.7</v>
      </c>
      <c r="S78" s="77" t="s">
        <v>98</v>
      </c>
      <c r="T78" s="78">
        <v>-82.9</v>
      </c>
      <c r="U78" s="75"/>
      <c r="V78" s="87">
        <v>7426353</v>
      </c>
      <c r="W78" s="77" t="s">
        <v>98</v>
      </c>
      <c r="X78" s="79">
        <v>360.2</v>
      </c>
      <c r="Y78" s="77" t="s">
        <v>98</v>
      </c>
      <c r="Z78" s="78">
        <v>-74</v>
      </c>
    </row>
    <row r="80" spans="1:26" ht="42.75" customHeight="1" x14ac:dyDescent="0.6">
      <c r="A80" s="135" t="s">
        <v>39</v>
      </c>
      <c r="B80" s="136"/>
      <c r="C80" s="137" t="s">
        <v>55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9"/>
    </row>
    <row r="81" spans="1:26" ht="39.75" customHeight="1" x14ac:dyDescent="0.6">
      <c r="A81" s="140" t="s">
        <v>56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2"/>
    </row>
  </sheetData>
  <mergeCells count="3">
    <mergeCell ref="A80:B80"/>
    <mergeCell ref="C80:Z80"/>
    <mergeCell ref="A81:Z81"/>
  </mergeCells>
  <phoneticPr fontId="0"/>
  <pageMargins left="0.70866141732283472" right="0.39370078740157483" top="0.59055118110236227" bottom="0.59055118110236227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①訪日外客数・出国日本人数</vt:lpstr>
      <vt:lpstr>（参考）主要方面別訪日外客数</vt:lpstr>
      <vt:lpstr>②延べ宿泊者数</vt:lpstr>
      <vt:lpstr>（参考）延べ宿泊者数（地域別） </vt:lpstr>
      <vt:lpstr>③日本人国内旅行消費</vt:lpstr>
      <vt:lpstr>④訪日外国人旅行消費</vt:lpstr>
      <vt:lpstr>⑤主要旅行業者の取扱額</vt:lpstr>
      <vt:lpstr>（参考）ブランド取扱人数・取扱額</vt:lpstr>
      <vt:lpstr>'（参考）ブランド取扱人数・取扱額'!Print_Area</vt:lpstr>
      <vt:lpstr>'（参考）主要方面別訪日外客数'!Print_Area</vt:lpstr>
      <vt:lpstr>①訪日外客数・出国日本人数!Print_Area</vt:lpstr>
      <vt:lpstr>②延べ宿泊者数!Print_Area</vt:lpstr>
      <vt:lpstr>③日本人国内旅行消費!Print_Area</vt:lpstr>
      <vt:lpstr>④訪日外国人旅行消費!Print_Area</vt:lpstr>
      <vt:lpstr>⑤主要旅行業者の取扱額!Print_Area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2024-04-19T10:26:55Z</dcterms:modified>
</cp:coreProperties>
</file>