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mc:AlternateContent xmlns:mc="http://schemas.openxmlformats.org/markup-compatibility/2006">
    <mc:Choice Requires="x15">
      <x15ac:absPath xmlns:x15ac="http://schemas.microsoft.com/office/spreadsheetml/2010/11/ac" url="T:\05_調査係\調査係\●係員●\R07\05　契約情報HP公表\7月\05作業\"/>
    </mc:Choice>
  </mc:AlternateContent>
  <xr:revisionPtr revIDLastSave="0" documentId="13_ncr:1_{4E9522AC-F448-4FEC-8486-9B188ADE2CF2}" xr6:coauthVersionLast="47" xr6:coauthVersionMax="47" xr10:uidLastSave="{00000000-0000-0000-0000-000000000000}"/>
  <workbookProtection workbookPassword="CC71" lockStructure="1"/>
  <bookViews>
    <workbookView xWindow="-18120" yWindow="-16320" windowWidth="29040" windowHeight="15720" activeTab="1" xr2:uid="{00000000-000D-0000-FFFF-FFFF00000000}"/>
  </bookViews>
  <sheets>
    <sheet name="物品役務調達（競争入札）" sheetId="1" r:id="rId1"/>
    <sheet name="物品役務調達（随意契約）" sheetId="4" r:id="rId2"/>
    <sheet name="公共工事調達（競争入札）" sheetId="5" r:id="rId3"/>
    <sheet name="公共工事調達（随意契約）" sheetId="6" r:id="rId4"/>
    <sheet name="選択リスト（削除不可）" sheetId="3" state="hidden" r:id="rId5"/>
  </sheets>
  <externalReferences>
    <externalReference r:id="rId6"/>
  </externalReferences>
  <definedNames>
    <definedName name="_xlnm._FilterDatabase" localSheetId="0" hidden="1">'物品役務調達（競争入札）'!$F$2:$F$2</definedName>
    <definedName name="_xlnm._FilterDatabase" localSheetId="1" hidden="1">'物品役務調達（随意契約）'!$A$1:$K$179</definedName>
    <definedName name="_xlnm.Print_Area" localSheetId="2">'公共工事調達（競争入札）'!$A$1:$I$2</definedName>
    <definedName name="_xlnm.Print_Area" localSheetId="3">'公共工事調達（随意契約）'!$A$1:$I$2</definedName>
    <definedName name="_xlnm.Print_Area" localSheetId="0">'物品役務調達（競争入札）'!$A$1:$J$10</definedName>
    <definedName name="_xlnm.Print_Area" localSheetId="1">'物品役務調達（随意契約）'!$A$1:$K$89</definedName>
    <definedName name="_xlnm.Print_Titles" localSheetId="1">'物品役務調達（随意契約）'!$1:$1</definedName>
    <definedName name="一般競争入札">'[1]選択リスト（削除不可）'!$A$2:$A$5</definedName>
    <definedName name="一般競争入札・指名競争入札の別">'選択リスト（削除不可）'!$A$2:$A$5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44" i="4" l="1"/>
  <c r="I8" i="4" l="1"/>
  <c r="I43" i="4"/>
  <c r="I71" i="4" l="1"/>
  <c r="I73" i="4"/>
  <c r="I63" i="4"/>
  <c r="I56" i="4"/>
  <c r="I48" i="4"/>
  <c r="I55" i="4"/>
  <c r="I54" i="4"/>
  <c r="I52" i="4"/>
  <c r="I72" i="4"/>
  <c r="I81" i="4"/>
  <c r="I82" i="4"/>
  <c r="I83" i="4"/>
  <c r="I84" i="4"/>
  <c r="I75" i="4"/>
  <c r="I85" i="4"/>
  <c r="I76" i="4"/>
  <c r="I77" i="4"/>
  <c r="I86" i="4"/>
  <c r="I57" i="4"/>
  <c r="I78" i="4"/>
  <c r="I79" i="4"/>
  <c r="I87" i="4"/>
  <c r="I49" i="4"/>
  <c r="I74" i="4"/>
  <c r="I80" i="4"/>
  <c r="I88" i="4"/>
  <c r="I89" i="4"/>
  <c r="I9" i="4" l="1"/>
  <c r="I10" i="4"/>
  <c r="I11" i="4"/>
  <c r="I12" i="4"/>
  <c r="I13" i="4"/>
  <c r="I14" i="4"/>
  <c r="I15" i="4"/>
  <c r="I16" i="4"/>
  <c r="I17" i="4"/>
  <c r="I18" i="4"/>
  <c r="I19" i="4"/>
  <c r="I20" i="4"/>
  <c r="I21" i="4"/>
  <c r="I22" i="4"/>
  <c r="I23" i="4"/>
  <c r="I24" i="4"/>
  <c r="I25" i="4"/>
  <c r="I26" i="4"/>
  <c r="I27" i="4"/>
  <c r="I28" i="4"/>
  <c r="I29" i="4"/>
  <c r="I30" i="4"/>
  <c r="I31" i="4"/>
  <c r="I32" i="4"/>
  <c r="I33" i="4"/>
  <c r="I34" i="4"/>
  <c r="I35" i="4"/>
  <c r="I36" i="4"/>
  <c r="I37" i="4"/>
  <c r="I38" i="4"/>
  <c r="I39" i="4"/>
  <c r="I40" i="4"/>
  <c r="I41" i="4"/>
  <c r="I42" i="4"/>
  <c r="I68" i="4"/>
  <c r="I45" i="4"/>
  <c r="I47" i="4"/>
  <c r="I50" i="4"/>
  <c r="I70" i="4"/>
  <c r="I60" i="4"/>
  <c r="I59" i="4"/>
  <c r="I58" i="4"/>
  <c r="I53" i="4"/>
  <c r="I61" i="4"/>
  <c r="I62" i="4"/>
  <c r="I67" i="4"/>
  <c r="I51" i="4"/>
  <c r="I46" i="4"/>
  <c r="I65" i="4"/>
  <c r="I66" i="4"/>
  <c r="I64" i="4"/>
  <c r="I69" i="4"/>
  <c r="I4" i="4"/>
  <c r="I5" i="4"/>
  <c r="I6" i="4"/>
  <c r="I7" i="4"/>
  <c r="I3" i="4"/>
  <c r="I3" i="1" l="1"/>
  <c r="I4" i="1"/>
  <c r="I5" i="1"/>
  <c r="I6" i="1"/>
  <c r="I7" i="1"/>
  <c r="I8" i="1"/>
  <c r="I9" i="1"/>
  <c r="I10" i="1"/>
  <c r="I2" i="1"/>
  <c r="I138" i="4" l="1"/>
  <c r="I139" i="4"/>
  <c r="I140" i="4"/>
  <c r="I141" i="4"/>
  <c r="I142" i="4"/>
  <c r="I143" i="4"/>
  <c r="I144" i="4"/>
  <c r="I145" i="4"/>
  <c r="I146" i="4"/>
  <c r="I147" i="4"/>
  <c r="I148" i="4"/>
  <c r="I149" i="4"/>
  <c r="I150" i="4"/>
  <c r="I151" i="4"/>
  <c r="I152" i="4"/>
  <c r="I153" i="4"/>
  <c r="I154" i="4"/>
  <c r="I155" i="4"/>
  <c r="I156" i="4"/>
  <c r="I157" i="4"/>
  <c r="I158" i="4"/>
  <c r="I159" i="4"/>
  <c r="I160" i="4"/>
  <c r="I161" i="4"/>
  <c r="I162" i="4"/>
  <c r="I163" i="4"/>
  <c r="I164" i="4"/>
  <c r="I165" i="4"/>
  <c r="I166" i="4"/>
  <c r="I167" i="4"/>
  <c r="I168" i="4"/>
  <c r="I169" i="4"/>
  <c r="I170" i="4"/>
  <c r="I171" i="4"/>
  <c r="I172" i="4"/>
  <c r="I173" i="4"/>
  <c r="I174" i="4"/>
  <c r="I175" i="4"/>
  <c r="I176" i="4"/>
  <c r="I177" i="4"/>
  <c r="I178" i="4"/>
  <c r="I179" i="4"/>
  <c r="I2" i="4"/>
  <c r="H101" i="6" l="1"/>
  <c r="H100" i="6"/>
  <c r="H99" i="6"/>
  <c r="H98" i="6"/>
  <c r="H97" i="6"/>
  <c r="H96" i="6"/>
  <c r="H95" i="6"/>
  <c r="H94" i="6"/>
  <c r="H93" i="6"/>
  <c r="H92" i="6"/>
  <c r="H91" i="6"/>
  <c r="H90" i="6"/>
  <c r="H89" i="6"/>
  <c r="H88" i="6"/>
  <c r="H87" i="6"/>
  <c r="H86" i="6"/>
  <c r="H85" i="6"/>
  <c r="H84" i="6"/>
  <c r="H83" i="6"/>
  <c r="H82" i="6"/>
  <c r="H81" i="6"/>
  <c r="H80" i="6"/>
  <c r="H79" i="6"/>
  <c r="H78" i="6"/>
  <c r="H77" i="6"/>
  <c r="H76" i="6"/>
  <c r="H75" i="6"/>
  <c r="H74" i="6"/>
  <c r="H73" i="6"/>
  <c r="H72" i="6"/>
  <c r="H71" i="6"/>
  <c r="H70" i="6"/>
  <c r="H69" i="6"/>
  <c r="H68" i="6"/>
  <c r="H67" i="6"/>
  <c r="H66" i="6"/>
  <c r="H65" i="6"/>
  <c r="H64" i="6"/>
  <c r="H63" i="6"/>
  <c r="H62" i="6"/>
  <c r="H61" i="6"/>
  <c r="H60" i="6"/>
  <c r="H59" i="6"/>
  <c r="H58" i="6"/>
  <c r="H57" i="6"/>
  <c r="H56" i="6"/>
  <c r="H55" i="6"/>
  <c r="H54" i="6"/>
  <c r="H53" i="6"/>
  <c r="H52" i="6"/>
  <c r="H51" i="6"/>
  <c r="H50" i="6"/>
  <c r="H49" i="6"/>
  <c r="H48" i="6"/>
  <c r="H47" i="6"/>
  <c r="H46" i="6"/>
  <c r="H45" i="6"/>
  <c r="H44" i="6"/>
  <c r="H43" i="6"/>
  <c r="H42" i="6"/>
  <c r="H41" i="6"/>
  <c r="H40" i="6"/>
  <c r="H39" i="6"/>
  <c r="H38" i="6"/>
  <c r="H37" i="6"/>
  <c r="H36" i="6"/>
  <c r="H35" i="6"/>
  <c r="H34" i="6"/>
  <c r="H33" i="6"/>
  <c r="H32" i="6"/>
  <c r="H31" i="6"/>
  <c r="H30" i="6"/>
  <c r="H29" i="6"/>
  <c r="H28" i="6"/>
  <c r="H27" i="6"/>
  <c r="H26" i="6"/>
  <c r="H25" i="6"/>
  <c r="H24" i="6"/>
  <c r="H23" i="6"/>
  <c r="H22" i="6"/>
  <c r="H21" i="6"/>
  <c r="H20" i="6"/>
  <c r="H19" i="6"/>
  <c r="H18" i="6"/>
  <c r="H17" i="6"/>
  <c r="H16" i="6"/>
  <c r="H15" i="6"/>
  <c r="H14" i="6"/>
  <c r="H13" i="6"/>
  <c r="H12" i="6"/>
  <c r="H11" i="6"/>
  <c r="H10" i="6"/>
  <c r="H9" i="6"/>
  <c r="H8" i="6"/>
  <c r="H7" i="6"/>
  <c r="H6" i="6"/>
  <c r="H5" i="6"/>
  <c r="H4" i="6"/>
  <c r="H3" i="6"/>
  <c r="H2" i="6"/>
  <c r="H101" i="5"/>
  <c r="H100" i="5"/>
  <c r="H99" i="5"/>
  <c r="H98" i="5"/>
  <c r="H97" i="5"/>
  <c r="H96" i="5"/>
  <c r="H95" i="5"/>
  <c r="H94" i="5"/>
  <c r="H93" i="5"/>
  <c r="H92" i="5"/>
  <c r="H91" i="5"/>
  <c r="H90" i="5"/>
  <c r="H89" i="5"/>
  <c r="H88" i="5"/>
  <c r="H87" i="5"/>
  <c r="H86" i="5"/>
  <c r="H85" i="5"/>
  <c r="H84" i="5"/>
  <c r="H83" i="5"/>
  <c r="H82" i="5"/>
  <c r="H81" i="5"/>
  <c r="H80" i="5"/>
  <c r="H79" i="5"/>
  <c r="H78" i="5"/>
  <c r="H77" i="5"/>
  <c r="H76" i="5"/>
  <c r="H75" i="5"/>
  <c r="H74" i="5"/>
  <c r="H73" i="5"/>
  <c r="H72" i="5"/>
  <c r="H71" i="5"/>
  <c r="H70" i="5"/>
  <c r="H69" i="5"/>
  <c r="H68" i="5"/>
  <c r="H67" i="5"/>
  <c r="H66" i="5"/>
  <c r="H65" i="5"/>
  <c r="H64" i="5"/>
  <c r="H63" i="5"/>
  <c r="H62" i="5"/>
  <c r="H61" i="5"/>
  <c r="H60" i="5"/>
  <c r="H59" i="5"/>
  <c r="H58" i="5"/>
  <c r="H57" i="5"/>
  <c r="H56" i="5"/>
  <c r="H55" i="5"/>
  <c r="H54" i="5"/>
  <c r="H53" i="5"/>
  <c r="H52" i="5"/>
  <c r="H51" i="5"/>
  <c r="H50" i="5"/>
  <c r="H49" i="5"/>
  <c r="H48" i="5"/>
  <c r="H47" i="5"/>
  <c r="H46" i="5"/>
  <c r="H45" i="5"/>
  <c r="H44" i="5"/>
  <c r="H43" i="5"/>
  <c r="H42" i="5"/>
  <c r="H41" i="5"/>
  <c r="H40" i="5"/>
  <c r="H39" i="5"/>
  <c r="H38" i="5"/>
  <c r="H37" i="5"/>
  <c r="H36" i="5"/>
  <c r="H35" i="5"/>
  <c r="H34" i="5"/>
  <c r="H33" i="5"/>
  <c r="H32" i="5"/>
  <c r="H31" i="5"/>
  <c r="H30" i="5"/>
  <c r="H29" i="5"/>
  <c r="H28" i="5"/>
  <c r="H27" i="5"/>
  <c r="H26" i="5"/>
  <c r="H25" i="5"/>
  <c r="H24" i="5"/>
  <c r="H23" i="5"/>
  <c r="H22" i="5"/>
  <c r="H21" i="5"/>
  <c r="H20" i="5"/>
  <c r="H19" i="5"/>
  <c r="H18" i="5"/>
  <c r="H17" i="5"/>
  <c r="H16" i="5"/>
  <c r="H15" i="5"/>
  <c r="H14" i="5"/>
  <c r="H13" i="5"/>
  <c r="H12" i="5"/>
  <c r="H11" i="5"/>
  <c r="H10" i="5"/>
  <c r="H9" i="5"/>
  <c r="H8" i="5"/>
  <c r="H7" i="5"/>
  <c r="H6" i="5"/>
  <c r="H5" i="5"/>
  <c r="H4" i="5"/>
  <c r="H3" i="5"/>
  <c r="H2" i="5"/>
  <c r="I104" i="1"/>
  <c r="I103" i="1"/>
  <c r="I102" i="1"/>
  <c r="I101" i="1"/>
  <c r="I100" i="1"/>
  <c r="I99" i="1"/>
  <c r="I98" i="1"/>
  <c r="I97" i="1"/>
  <c r="I96" i="1"/>
  <c r="I95" i="1"/>
  <c r="I94" i="1"/>
  <c r="I93" i="1"/>
  <c r="I92" i="1"/>
  <c r="I91" i="1"/>
  <c r="I90" i="1"/>
  <c r="I89" i="1"/>
  <c r="I88" i="1"/>
  <c r="I87" i="1"/>
  <c r="I86" i="1"/>
  <c r="I85" i="1"/>
  <c r="I84" i="1"/>
  <c r="I83" i="1"/>
  <c r="I82" i="1"/>
  <c r="I81" i="1"/>
  <c r="I80" i="1"/>
  <c r="I79" i="1"/>
  <c r="I78" i="1"/>
  <c r="I77" i="1"/>
  <c r="I76" i="1"/>
  <c r="I75" i="1"/>
  <c r="I74" i="1"/>
  <c r="I73" i="1"/>
  <c r="I72" i="1"/>
  <c r="I71" i="1"/>
  <c r="I70" i="1"/>
  <c r="I69" i="1"/>
  <c r="I68" i="1"/>
  <c r="I67" i="1"/>
  <c r="I66" i="1"/>
  <c r="I65" i="1"/>
  <c r="I64" i="1"/>
  <c r="I63" i="1"/>
  <c r="I62" i="1"/>
  <c r="I61" i="1"/>
  <c r="I60" i="1"/>
  <c r="I59" i="1"/>
  <c r="I58" i="1"/>
  <c r="I57" i="1"/>
  <c r="I56" i="1"/>
  <c r="I55" i="1"/>
  <c r="I54" i="1"/>
  <c r="I53" i="1"/>
  <c r="I52" i="1"/>
  <c r="I51" i="1"/>
  <c r="I50" i="1"/>
  <c r="I49" i="1"/>
  <c r="I48" i="1"/>
  <c r="I47" i="1"/>
  <c r="I46" i="1"/>
  <c r="I45" i="1"/>
  <c r="I44" i="1"/>
  <c r="I43" i="1"/>
  <c r="I42" i="1"/>
  <c r="I41" i="1"/>
  <c r="I40" i="1"/>
  <c r="I39" i="1"/>
  <c r="I38" i="1"/>
  <c r="I37" i="1"/>
  <c r="I36" i="1"/>
  <c r="I35" i="1"/>
  <c r="I34" i="1"/>
  <c r="I33" i="1"/>
  <c r="I32" i="1"/>
  <c r="I31" i="1"/>
  <c r="I30" i="1"/>
  <c r="I29" i="1"/>
  <c r="I28" i="1"/>
  <c r="I27" i="1"/>
  <c r="I26" i="1"/>
  <c r="I25" i="1"/>
  <c r="I24" i="1"/>
  <c r="I23" i="1"/>
  <c r="I22" i="1"/>
  <c r="I21" i="1"/>
  <c r="I20" i="1"/>
  <c r="I19" i="1"/>
  <c r="I18" i="1"/>
  <c r="I17" i="1"/>
  <c r="I16" i="1"/>
  <c r="I15" i="1"/>
  <c r="I14" i="1"/>
  <c r="I13" i="1"/>
  <c r="I12" i="1"/>
  <c r="I11" i="1"/>
</calcChain>
</file>

<file path=xl/sharedStrings.xml><?xml version="1.0" encoding="utf-8"?>
<sst xmlns="http://schemas.openxmlformats.org/spreadsheetml/2006/main" count="583" uniqueCount="297">
  <si>
    <t>契約金額</t>
    <rPh sb="0" eb="2">
      <t>ケイヤク</t>
    </rPh>
    <rPh sb="2" eb="4">
      <t>キンガク</t>
    </rPh>
    <phoneticPr fontId="3"/>
  </si>
  <si>
    <t>予定価格</t>
    <rPh sb="0" eb="2">
      <t>ヨテイ</t>
    </rPh>
    <rPh sb="2" eb="4">
      <t>カカク</t>
    </rPh>
    <phoneticPr fontId="3"/>
  </si>
  <si>
    <t>物品役務等の名称及び数量</t>
    <rPh sb="4" eb="5">
      <t>ナド</t>
    </rPh>
    <rPh sb="6" eb="8">
      <t>メイショウ</t>
    </rPh>
    <rPh sb="8" eb="9">
      <t>オヨ</t>
    </rPh>
    <rPh sb="10" eb="12">
      <t>スウリョウ</t>
    </rPh>
    <phoneticPr fontId="3"/>
  </si>
  <si>
    <t>選択項目（一般競争入札・指名競争入札の別（総合評価の実施））</t>
    <rPh sb="0" eb="2">
      <t>センタク</t>
    </rPh>
    <rPh sb="2" eb="4">
      <t>コウモク</t>
    </rPh>
    <phoneticPr fontId="3"/>
  </si>
  <si>
    <t>02：指名競争入札</t>
  </si>
  <si>
    <t>契約を締結した日</t>
    <rPh sb="0" eb="2">
      <t>ケイヤク</t>
    </rPh>
    <rPh sb="3" eb="5">
      <t>テイケツ</t>
    </rPh>
    <rPh sb="7" eb="8">
      <t>ヒ</t>
    </rPh>
    <phoneticPr fontId="3"/>
  </si>
  <si>
    <t>一般競争入札・指名競争入札の別（総合評価の実施）</t>
  </si>
  <si>
    <t>01：一般競争入札</t>
  </si>
  <si>
    <t>契約の相手方の称号又は名称及び住所</t>
    <rPh sb="0" eb="2">
      <t>ケイヤク</t>
    </rPh>
    <rPh sb="3" eb="5">
      <t>アイテ</t>
    </rPh>
    <rPh sb="5" eb="6">
      <t>カタ</t>
    </rPh>
    <rPh sb="7" eb="9">
      <t>ショウゴウ</t>
    </rPh>
    <rPh sb="9" eb="10">
      <t>マタ</t>
    </rPh>
    <rPh sb="11" eb="13">
      <t>メイショウ</t>
    </rPh>
    <rPh sb="13" eb="14">
      <t>オヨ</t>
    </rPh>
    <rPh sb="15" eb="17">
      <t>ジュウショ</t>
    </rPh>
    <phoneticPr fontId="3"/>
  </si>
  <si>
    <t>契約担当官等の氏名並びにその所属する部局の名称及び所在地</t>
    <rPh sb="0" eb="2">
      <t>ケイヤク</t>
    </rPh>
    <rPh sb="2" eb="4">
      <t>タントウ</t>
    </rPh>
    <rPh sb="4" eb="5">
      <t>カン</t>
    </rPh>
    <rPh sb="5" eb="6">
      <t>ナド</t>
    </rPh>
    <rPh sb="7" eb="9">
      <t>シメイ</t>
    </rPh>
    <rPh sb="9" eb="10">
      <t>ナラ</t>
    </rPh>
    <rPh sb="14" eb="16">
      <t>ショゾク</t>
    </rPh>
    <rPh sb="18" eb="20">
      <t>ブキョク</t>
    </rPh>
    <rPh sb="21" eb="23">
      <t>メイショウ</t>
    </rPh>
    <rPh sb="23" eb="24">
      <t>オヨ</t>
    </rPh>
    <rPh sb="25" eb="28">
      <t>ショザイチ</t>
    </rPh>
    <phoneticPr fontId="3"/>
  </si>
  <si>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3"/>
  </si>
  <si>
    <t>契約を締結した日</t>
  </si>
  <si>
    <t>03：一般競争入札(総合評価を実施)</t>
  </si>
  <si>
    <t>再就職の役員の数</t>
  </si>
  <si>
    <t>04：指名競争入札(総合評価を実施)</t>
  </si>
  <si>
    <t>物品役務等の名称及び数量</t>
  </si>
  <si>
    <t>契約担当官等の氏名並びにその所属する部局の名称及び所在地</t>
  </si>
  <si>
    <t>落札率（小数点第3位を四捨五入）　　　※自動計算</t>
  </si>
  <si>
    <t>契約の相手方の称号又は名称及び住所</t>
  </si>
  <si>
    <t>随意契約によることとした会計法令の根拠条文及び理由（企画競争又は公募）</t>
  </si>
  <si>
    <t>予定価格</t>
  </si>
  <si>
    <t>契約金額</t>
  </si>
  <si>
    <t>備考</t>
  </si>
  <si>
    <t>公共工事の名称、場所、期間及び種別</t>
  </si>
  <si>
    <t>備考
（担当課）</t>
    <rPh sb="4" eb="7">
      <t>タントウカ</t>
    </rPh>
    <phoneticPr fontId="3"/>
  </si>
  <si>
    <t>備考
（担当課）</t>
    <rPh sb="0" eb="2">
      <t>ビコウ</t>
    </rPh>
    <rPh sb="4" eb="7">
      <t>タントウカ</t>
    </rPh>
    <phoneticPr fontId="3"/>
  </si>
  <si>
    <t>法人番号</t>
    <rPh sb="0" eb="2">
      <t>ホウジン</t>
    </rPh>
    <rPh sb="2" eb="4">
      <t>バンゴウ</t>
    </rPh>
    <phoneticPr fontId="3"/>
  </si>
  <si>
    <t>落札率（小数点第3位を四捨五入）</t>
    <phoneticPr fontId="3"/>
  </si>
  <si>
    <t>落札率（小数点第3位を四捨五入）</t>
    <rPh sb="0" eb="2">
      <t>ラクサツ</t>
    </rPh>
    <rPh sb="2" eb="3">
      <t>リツ</t>
    </rPh>
    <rPh sb="4" eb="7">
      <t>ショウスウテン</t>
    </rPh>
    <rPh sb="7" eb="8">
      <t>ダイ</t>
    </rPh>
    <rPh sb="9" eb="10">
      <t>イ</t>
    </rPh>
    <rPh sb="11" eb="15">
      <t>シシャゴニュウ</t>
    </rPh>
    <phoneticPr fontId="3"/>
  </si>
  <si>
    <t>法人番号</t>
    <rPh sb="0" eb="2">
      <t>ホウジン</t>
    </rPh>
    <rPh sb="2" eb="4">
      <t>バンゴウ</t>
    </rPh>
    <phoneticPr fontId="3"/>
  </si>
  <si>
    <t>-</t>
    <phoneticPr fontId="3"/>
  </si>
  <si>
    <t>まちづくりDXの推進に向けた3D都市モデル実証環境構築調査業務</t>
    <rPh sb="29" eb="31">
      <t>ギョウム</t>
    </rPh>
    <phoneticPr fontId="1"/>
  </si>
  <si>
    <t>まちづくりDXの推進に向けた3D都市モデルの利用環境向上業務</t>
    <phoneticPr fontId="18"/>
  </si>
  <si>
    <t>まちづくりDXの推進に向けた産学官連携プラットフォームの構築調査業務</t>
    <phoneticPr fontId="18"/>
  </si>
  <si>
    <t>まちづくりDXの推進に向けた3D都市モデルのビジネス活用促進業務</t>
    <phoneticPr fontId="18"/>
  </si>
  <si>
    <t>まちづくりDXの推進に向けた衛星データによる都市デジタルツインの構築調査業務</t>
    <phoneticPr fontId="18"/>
  </si>
  <si>
    <t>まちづくりDXの推進に向けた地方公共団体の取組みに対するコーディネート業務</t>
    <phoneticPr fontId="18"/>
  </si>
  <si>
    <t>まちづくりDXの推進に向けた都市デジタルツインのエコシステム構築調査業務</t>
    <phoneticPr fontId="18"/>
  </si>
  <si>
    <t>スマートシティの普及促進に向けた調査および効果検証業務</t>
    <phoneticPr fontId="18"/>
  </si>
  <si>
    <t>まちづくりDXの推進に向けた3D都市モデルのデータ等作成実証業務</t>
    <phoneticPr fontId="18"/>
  </si>
  <si>
    <t>まちづくりDXの推進に向けた3D都市モデルへのテクスチャ自動付与技術の開発業務</t>
    <phoneticPr fontId="18"/>
  </si>
  <si>
    <t>まちづくりDXの推進に向けたユースケース開発業務（都市構造評価ツールの社会実装）</t>
    <phoneticPr fontId="18"/>
  </si>
  <si>
    <t>まちづくりDXの推進に向けたユースケース開発業務（全国展開を見据えた開発許可DXシステムの社会実装モデルの開発）</t>
    <phoneticPr fontId="18"/>
  </si>
  <si>
    <t>まちづくりDXの推進に向けたユースケース開発業務（樹木データを活用した温熱環境シミュレータの開発）</t>
    <phoneticPr fontId="18"/>
  </si>
  <si>
    <t>まちづくりDXの推進に向けたPLATEAUコミュニティ形成業務</t>
    <phoneticPr fontId="18"/>
  </si>
  <si>
    <t>まちづくりDXの推進に向けた情報発信推進業務</t>
    <phoneticPr fontId="18"/>
  </si>
  <si>
    <t>まちづくりDXの推進に向けた大規模都市開発における3D都市モデルの活用可能性に関する調査検討業務</t>
    <phoneticPr fontId="18"/>
  </si>
  <si>
    <t>令和７年度 タイ・インドネシアにおけるTOD 型都市開発に資する制度整備等検討業務</t>
    <phoneticPr fontId="18"/>
  </si>
  <si>
    <t>令和７年度 タイ・インドネシアにおけるデータ・デジタル技術を活用した都市開発手法の検証・実証業務</t>
    <phoneticPr fontId="18"/>
  </si>
  <si>
    <t>令和７年度　国際的な都市政策連携・海外展開支援に資する相手国との関係構築支援企画検討業務</t>
    <phoneticPr fontId="18"/>
  </si>
  <si>
    <t>災害発生前の集団移転の促進に向けた調査検討業務</t>
    <phoneticPr fontId="18"/>
  </si>
  <si>
    <t>国際・デジタル政策課</t>
    <rPh sb="0" eb="2">
      <t>コクサイ</t>
    </rPh>
    <rPh sb="7" eb="9">
      <t>セイサク</t>
    </rPh>
    <rPh sb="9" eb="10">
      <t>カ</t>
    </rPh>
    <phoneticPr fontId="18"/>
  </si>
  <si>
    <t>都市安全課</t>
    <rPh sb="0" eb="2">
      <t>トシ</t>
    </rPh>
    <rPh sb="2" eb="5">
      <t>アンゼンカ</t>
    </rPh>
    <phoneticPr fontId="18"/>
  </si>
  <si>
    <t>支出負担行為担当官　内田　欽也　
国土交通省都市局
東京都千代田区霞が関２－１－３</t>
    <rPh sb="10" eb="12">
      <t>ウチダ</t>
    </rPh>
    <rPh sb="13" eb="15">
      <t>キンヤ</t>
    </rPh>
    <phoneticPr fontId="3"/>
  </si>
  <si>
    <t>令和７年度　令和６年能登半島地震を受けた市街地における液状化再発防止策を踏まえた対策のあり方検討業務</t>
    <phoneticPr fontId="18"/>
  </si>
  <si>
    <t>令和７年度　事前防災・事前復興まちづくりにおける計画の高度化・加速化に向けた調査検討業務</t>
    <phoneticPr fontId="18"/>
  </si>
  <si>
    <t>官民連携まちづくり施策のあり方に関する調査・検討業務</t>
    <phoneticPr fontId="18"/>
  </si>
  <si>
    <t>都市再生施策の方向性検討に向けた調査検討業務</t>
    <rPh sb="0" eb="4">
      <t>トシサイセイ</t>
    </rPh>
    <rPh sb="4" eb="6">
      <t>セサク</t>
    </rPh>
    <rPh sb="7" eb="10">
      <t>ホウコウセイ</t>
    </rPh>
    <rPh sb="10" eb="12">
      <t>ケントウ</t>
    </rPh>
    <rPh sb="13" eb="14">
      <t>ム</t>
    </rPh>
    <rPh sb="16" eb="22">
      <t>チョウサケントウギョウム</t>
    </rPh>
    <phoneticPr fontId="18"/>
  </si>
  <si>
    <t>令和7年度 都市交通調査手法高度化に関する検討業務</t>
    <rPh sb="0" eb="2">
      <t>レイワ</t>
    </rPh>
    <rPh sb="3" eb="5">
      <t>ネンド</t>
    </rPh>
    <rPh sb="6" eb="8">
      <t>トシ</t>
    </rPh>
    <rPh sb="8" eb="10">
      <t>コウツウ</t>
    </rPh>
    <rPh sb="10" eb="12">
      <t>チョウサ</t>
    </rPh>
    <rPh sb="12" eb="14">
      <t>シュホウ</t>
    </rPh>
    <rPh sb="14" eb="17">
      <t>コウドカ</t>
    </rPh>
    <rPh sb="18" eb="19">
      <t>カン</t>
    </rPh>
    <rPh sb="21" eb="23">
      <t>ケントウ</t>
    </rPh>
    <rPh sb="23" eb="25">
      <t>ギョウム</t>
    </rPh>
    <phoneticPr fontId="18"/>
  </si>
  <si>
    <t>令和７年度 都市開発に伴う施設計画等に関する調査検討業務</t>
    <phoneticPr fontId="18"/>
  </si>
  <si>
    <t>令和７年度開発事業における無電柱化の推進に向けた調査検討業務</t>
    <rPh sb="0" eb="2">
      <t>レイワ</t>
    </rPh>
    <rPh sb="3" eb="5">
      <t>ネンド</t>
    </rPh>
    <phoneticPr fontId="18"/>
  </si>
  <si>
    <t>令和７年度 全国都市交通特性調査の実査業務</t>
    <rPh sb="0" eb="2">
      <t>レイワ</t>
    </rPh>
    <rPh sb="3" eb="5">
      <t>ネンド</t>
    </rPh>
    <rPh sb="6" eb="8">
      <t>ゼンコク</t>
    </rPh>
    <rPh sb="8" eb="10">
      <t>トシ</t>
    </rPh>
    <rPh sb="10" eb="12">
      <t>コウツウ</t>
    </rPh>
    <rPh sb="12" eb="14">
      <t>トクセイ</t>
    </rPh>
    <rPh sb="14" eb="16">
      <t>チョウサ</t>
    </rPh>
    <rPh sb="17" eb="19">
      <t>ジッサ</t>
    </rPh>
    <rPh sb="19" eb="21">
      <t>ギョウム</t>
    </rPh>
    <phoneticPr fontId="17"/>
  </si>
  <si>
    <t>令和７年度 都市交通調査データの活用促進に関する検討業務</t>
    <phoneticPr fontId="18"/>
  </si>
  <si>
    <t>令和７年度　立地適正化計画の作成・見直しの推進に係る運用・実施業務</t>
    <phoneticPr fontId="18"/>
  </si>
  <si>
    <t>市街地開発事業の特性に対応した無電柱化の推進に関する調査・検討業務</t>
    <phoneticPr fontId="18"/>
  </si>
  <si>
    <t>地方都市における再開発手法の合理化等に関する検討業務（その２）</t>
    <phoneticPr fontId="18"/>
  </si>
  <si>
    <t>都市緑地の機能維持増進等新たな都市緑地保全・緑化推進方策の運用に関する検討調査業務</t>
    <rPh sb="0" eb="2">
      <t>トシ</t>
    </rPh>
    <rPh sb="2" eb="4">
      <t>リョクチ</t>
    </rPh>
    <rPh sb="5" eb="7">
      <t>キノウ</t>
    </rPh>
    <rPh sb="7" eb="9">
      <t>イジ</t>
    </rPh>
    <rPh sb="9" eb="11">
      <t>ゾウシン</t>
    </rPh>
    <rPh sb="11" eb="12">
      <t>トウ</t>
    </rPh>
    <rPh sb="12" eb="13">
      <t>アラ</t>
    </rPh>
    <rPh sb="15" eb="17">
      <t>トシ</t>
    </rPh>
    <rPh sb="17" eb="19">
      <t>リョクチ</t>
    </rPh>
    <rPh sb="19" eb="21">
      <t>ホゼン</t>
    </rPh>
    <rPh sb="22" eb="24">
      <t>リョクカ</t>
    </rPh>
    <rPh sb="24" eb="26">
      <t>スイシン</t>
    </rPh>
    <rPh sb="26" eb="28">
      <t>ホウサク</t>
    </rPh>
    <rPh sb="29" eb="31">
      <t>ウンヨウ</t>
    </rPh>
    <rPh sb="32" eb="33">
      <t>カン</t>
    </rPh>
    <rPh sb="35" eb="37">
      <t>ケントウ</t>
    </rPh>
    <rPh sb="37" eb="39">
      <t>チョウサ</t>
    </rPh>
    <rPh sb="39" eb="41">
      <t>ギョウム</t>
    </rPh>
    <phoneticPr fontId="18"/>
  </si>
  <si>
    <t>海外日本庭園の修復を通じた造園技術の発信及び2027年国際園芸博覧会を契機とした庭園等の魅力発信検討調査</t>
    <phoneticPr fontId="18"/>
  </si>
  <si>
    <t>都市公園等整備現況調査等の実施及び効率化検討業務</t>
    <phoneticPr fontId="18"/>
  </si>
  <si>
    <t>令和７年度都市公園ストック等に関する調査検討業務</t>
    <phoneticPr fontId="18"/>
  </si>
  <si>
    <t>都市における緑化関連技術の普及方策等検討調査業務</t>
    <phoneticPr fontId="18"/>
  </si>
  <si>
    <t>令和７年度２０２７年国際園芸博覧会における参加招請活動及び機運醸成の取組等支援業務</t>
    <phoneticPr fontId="18"/>
  </si>
  <si>
    <t>都道府県による緑の広域計画の策定促進及び都市緑地施策の実績把握に関する調査検討業務</t>
    <phoneticPr fontId="18"/>
  </si>
  <si>
    <t>都市公園における温室効果ガス吸収源としての機能増進に関する検討調査</t>
    <phoneticPr fontId="18"/>
  </si>
  <si>
    <t>国営公園の広報に向けた整備・運営の効果等の検証及び調査業務</t>
    <phoneticPr fontId="18"/>
  </si>
  <si>
    <t>令和７年度優良緑地確保計画認定制度に係る審査支援業務</t>
    <rPh sb="0" eb="2">
      <t>レイワ</t>
    </rPh>
    <rPh sb="3" eb="5">
      <t>ネンド</t>
    </rPh>
    <rPh sb="5" eb="7">
      <t>ユウリョウ</t>
    </rPh>
    <rPh sb="7" eb="9">
      <t>リョクチ</t>
    </rPh>
    <rPh sb="9" eb="13">
      <t>カクホケイカク</t>
    </rPh>
    <rPh sb="13" eb="17">
      <t>ニンテイセイド</t>
    </rPh>
    <rPh sb="18" eb="19">
      <t>カカ</t>
    </rPh>
    <rPh sb="20" eb="22">
      <t>シンサ</t>
    </rPh>
    <rPh sb="22" eb="26">
      <t>シエンギョウム</t>
    </rPh>
    <phoneticPr fontId="18"/>
  </si>
  <si>
    <t>令和７年度優良緑地確保計画認定制度に係る基準検証等業務</t>
    <rPh sb="0" eb="2">
      <t>レイワ</t>
    </rPh>
    <rPh sb="3" eb="5">
      <t>ネンド</t>
    </rPh>
    <rPh sb="5" eb="7">
      <t>ユウリョウ</t>
    </rPh>
    <rPh sb="7" eb="9">
      <t>リョクチ</t>
    </rPh>
    <rPh sb="9" eb="13">
      <t>カクホケイカク</t>
    </rPh>
    <rPh sb="13" eb="17">
      <t>ニンテイセイド</t>
    </rPh>
    <rPh sb="18" eb="19">
      <t>カカ</t>
    </rPh>
    <rPh sb="20" eb="22">
      <t>キジュン</t>
    </rPh>
    <rPh sb="22" eb="24">
      <t>ケンショウ</t>
    </rPh>
    <rPh sb="24" eb="25">
      <t>トウ</t>
    </rPh>
    <rPh sb="25" eb="27">
      <t>ギョウム</t>
    </rPh>
    <phoneticPr fontId="18"/>
  </si>
  <si>
    <t>令和７年度　広域連携まちづくりに関するＥＢＰＭのあり方検討業務</t>
    <rPh sb="0" eb="2">
      <t>レイワ</t>
    </rPh>
    <rPh sb="3" eb="5">
      <t>ネンド</t>
    </rPh>
    <rPh sb="6" eb="8">
      <t>コウイキ</t>
    </rPh>
    <rPh sb="8" eb="10">
      <t>レンケイ</t>
    </rPh>
    <rPh sb="16" eb="17">
      <t>カン</t>
    </rPh>
    <rPh sb="26" eb="27">
      <t>カタ</t>
    </rPh>
    <rPh sb="27" eb="29">
      <t>ケントウ</t>
    </rPh>
    <rPh sb="29" eb="31">
      <t>ギョウム</t>
    </rPh>
    <phoneticPr fontId="18"/>
  </si>
  <si>
    <t>令和７年度　都市計画に関する基礎的データ調査収集検討業務</t>
    <rPh sb="0" eb="2">
      <t>レイワ</t>
    </rPh>
    <rPh sb="3" eb="5">
      <t>ネンド</t>
    </rPh>
    <rPh sb="6" eb="8">
      <t>トシ</t>
    </rPh>
    <rPh sb="8" eb="10">
      <t>ケイカク</t>
    </rPh>
    <rPh sb="11" eb="12">
      <t>カン</t>
    </rPh>
    <rPh sb="14" eb="17">
      <t>キソテキ</t>
    </rPh>
    <rPh sb="20" eb="22">
      <t>チョウサ</t>
    </rPh>
    <rPh sb="22" eb="24">
      <t>シュウシュウ</t>
    </rPh>
    <rPh sb="24" eb="26">
      <t>ケントウ</t>
    </rPh>
    <rPh sb="26" eb="28">
      <t>ギョウム</t>
    </rPh>
    <phoneticPr fontId="18"/>
  </si>
  <si>
    <t>広域連携を踏まえた人口減少時代の土地利用計画制度のあり方に関する調査</t>
    <rPh sb="0" eb="2">
      <t>コウイキ</t>
    </rPh>
    <rPh sb="2" eb="4">
      <t>レンケイ</t>
    </rPh>
    <rPh sb="5" eb="6">
      <t>フ</t>
    </rPh>
    <rPh sb="9" eb="11">
      <t>ジンコウ</t>
    </rPh>
    <rPh sb="11" eb="13">
      <t>ゲンショウ</t>
    </rPh>
    <rPh sb="13" eb="15">
      <t>ジダイ</t>
    </rPh>
    <rPh sb="16" eb="20">
      <t>トチリヨウ</t>
    </rPh>
    <rPh sb="20" eb="22">
      <t>ケイカク</t>
    </rPh>
    <rPh sb="22" eb="24">
      <t>セイド</t>
    </rPh>
    <rPh sb="27" eb="28">
      <t>カタ</t>
    </rPh>
    <rPh sb="29" eb="30">
      <t>カン</t>
    </rPh>
    <rPh sb="32" eb="34">
      <t>チョウサ</t>
    </rPh>
    <phoneticPr fontId="18"/>
  </si>
  <si>
    <t>都市再生整備計画関連事業による都市のコンパクト化の効果分析・検証業務</t>
    <rPh sb="0" eb="2">
      <t>トシ</t>
    </rPh>
    <rPh sb="2" eb="4">
      <t>サイセイ</t>
    </rPh>
    <rPh sb="4" eb="6">
      <t>セイビ</t>
    </rPh>
    <rPh sb="6" eb="8">
      <t>ケイカク</t>
    </rPh>
    <rPh sb="8" eb="10">
      <t>カンレン</t>
    </rPh>
    <rPh sb="10" eb="12">
      <t>ジギョウ</t>
    </rPh>
    <rPh sb="15" eb="17">
      <t>トシ</t>
    </rPh>
    <rPh sb="23" eb="24">
      <t>カ</t>
    </rPh>
    <rPh sb="25" eb="27">
      <t>コウカ</t>
    </rPh>
    <rPh sb="27" eb="29">
      <t>ブンセキ</t>
    </rPh>
    <rPh sb="30" eb="32">
      <t>ケンショウ</t>
    </rPh>
    <rPh sb="32" eb="34">
      <t>ギョウム</t>
    </rPh>
    <phoneticPr fontId="18"/>
  </si>
  <si>
    <t>デジタルサイネージの活用実態に関する調査検討業務</t>
    <rPh sb="10" eb="12">
      <t>カツヨウ</t>
    </rPh>
    <rPh sb="12" eb="14">
      <t>ジッタイ</t>
    </rPh>
    <rPh sb="15" eb="16">
      <t>カン</t>
    </rPh>
    <rPh sb="18" eb="20">
      <t>チョウサ</t>
    </rPh>
    <rPh sb="20" eb="22">
      <t>ケントウ</t>
    </rPh>
    <rPh sb="22" eb="24">
      <t>ギョウム</t>
    </rPh>
    <phoneticPr fontId="18"/>
  </si>
  <si>
    <t>社会経済情勢の変化に対応した都市公園費用対効果分析手法検討調査</t>
    <phoneticPr fontId="18"/>
  </si>
  <si>
    <t>都市公園の防災性向上に関する検討調査</t>
    <rPh sb="0" eb="2">
      <t>トシ</t>
    </rPh>
    <rPh sb="2" eb="4">
      <t>コウエン</t>
    </rPh>
    <rPh sb="5" eb="7">
      <t>ボウサイ</t>
    </rPh>
    <rPh sb="7" eb="8">
      <t>セイ</t>
    </rPh>
    <rPh sb="8" eb="10">
      <t>コウジョウ</t>
    </rPh>
    <rPh sb="11" eb="12">
      <t>カン</t>
    </rPh>
    <rPh sb="14" eb="16">
      <t>ケントウ</t>
    </rPh>
    <rPh sb="16" eb="18">
      <t>チョウサ</t>
    </rPh>
    <phoneticPr fontId="18"/>
  </si>
  <si>
    <t>都市公園における円滑なPPP/PFIの推進及びモデル公園形成推進に向けた方策検討業務</t>
    <rPh sb="0" eb="2">
      <t>トシ</t>
    </rPh>
    <rPh sb="2" eb="4">
      <t>コウエン</t>
    </rPh>
    <rPh sb="8" eb="10">
      <t>エンカツ</t>
    </rPh>
    <rPh sb="19" eb="21">
      <t>スイシン</t>
    </rPh>
    <rPh sb="21" eb="22">
      <t>オヨ</t>
    </rPh>
    <rPh sb="26" eb="28">
      <t>コウエン</t>
    </rPh>
    <rPh sb="28" eb="30">
      <t>ケイセイ</t>
    </rPh>
    <rPh sb="30" eb="32">
      <t>スイシン</t>
    </rPh>
    <rPh sb="33" eb="34">
      <t>ム</t>
    </rPh>
    <rPh sb="36" eb="38">
      <t>ホウサク</t>
    </rPh>
    <rPh sb="38" eb="40">
      <t>ケントウ</t>
    </rPh>
    <rPh sb="40" eb="42">
      <t>ギョウム</t>
    </rPh>
    <phoneticPr fontId="18"/>
  </si>
  <si>
    <t>都市デジタルツインの実現に向けた実証調査業務</t>
    <rPh sb="0" eb="2">
      <t>トシ</t>
    </rPh>
    <rPh sb="10" eb="12">
      <t>ジツゲン</t>
    </rPh>
    <rPh sb="13" eb="14">
      <t>ム</t>
    </rPh>
    <rPh sb="16" eb="18">
      <t>ジッショウ</t>
    </rPh>
    <rPh sb="18" eb="20">
      <t>チョウサ</t>
    </rPh>
    <rPh sb="20" eb="22">
      <t>ギョウム</t>
    </rPh>
    <phoneticPr fontId="18"/>
  </si>
  <si>
    <t>AIを活用したマルチエージェントシミュレーション技術の開発等業務</t>
    <rPh sb="3" eb="5">
      <t>カツヨウ</t>
    </rPh>
    <rPh sb="24" eb="26">
      <t>ギジュツ</t>
    </rPh>
    <rPh sb="27" eb="29">
      <t>カイハツ</t>
    </rPh>
    <rPh sb="29" eb="30">
      <t>トウ</t>
    </rPh>
    <rPh sb="30" eb="32">
      <t>ギョウム</t>
    </rPh>
    <phoneticPr fontId="18"/>
  </si>
  <si>
    <t>AIを活用した環境シミュレーションの高速化技術の開発等業務</t>
    <rPh sb="2" eb="3">
      <t>レツ</t>
    </rPh>
    <phoneticPr fontId="18"/>
  </si>
  <si>
    <t>令和７年度　立地適正化計画の裾野拡大に向けた広域化等に関する検討業務</t>
    <rPh sb="0" eb="2">
      <t>レイワ</t>
    </rPh>
    <rPh sb="3" eb="5">
      <t>ネンド</t>
    </rPh>
    <rPh sb="6" eb="8">
      <t>リッチ</t>
    </rPh>
    <rPh sb="8" eb="11">
      <t>テキセイカ</t>
    </rPh>
    <rPh sb="11" eb="13">
      <t>ケイカク</t>
    </rPh>
    <rPh sb="14" eb="15">
      <t>スソ</t>
    </rPh>
    <rPh sb="15" eb="16">
      <t>ヤ</t>
    </rPh>
    <rPh sb="16" eb="18">
      <t>カクダイ</t>
    </rPh>
    <rPh sb="19" eb="20">
      <t>ム</t>
    </rPh>
    <rPh sb="22" eb="25">
      <t>コウイキカ</t>
    </rPh>
    <rPh sb="25" eb="26">
      <t>トウ</t>
    </rPh>
    <rPh sb="27" eb="28">
      <t>カン</t>
    </rPh>
    <rPh sb="30" eb="32">
      <t>ケントウ</t>
    </rPh>
    <rPh sb="32" eb="34">
      <t>ギョウム</t>
    </rPh>
    <phoneticPr fontId="18"/>
  </si>
  <si>
    <t>令和7年度 広域連携の促進のための人口・人流動向把握検討業務</t>
    <rPh sb="0" eb="2">
      <t>レイワ</t>
    </rPh>
    <rPh sb="3" eb="5">
      <t>ネンド</t>
    </rPh>
    <rPh sb="6" eb="8">
      <t>コウイキ</t>
    </rPh>
    <rPh sb="8" eb="10">
      <t>レンケイ</t>
    </rPh>
    <rPh sb="11" eb="13">
      <t>ソクシン</t>
    </rPh>
    <rPh sb="17" eb="19">
      <t>ジンコウ</t>
    </rPh>
    <rPh sb="20" eb="22">
      <t>ジンリュウ</t>
    </rPh>
    <rPh sb="22" eb="24">
      <t>ドウコウ</t>
    </rPh>
    <rPh sb="24" eb="26">
      <t>ハアク</t>
    </rPh>
    <rPh sb="26" eb="28">
      <t>ケントウ</t>
    </rPh>
    <rPh sb="28" eb="30">
      <t>ギョウム</t>
    </rPh>
    <phoneticPr fontId="18"/>
  </si>
  <si>
    <t>令和７年度　立地適正化計画の実効性向上に向けた調査検討業務</t>
    <rPh sb="0" eb="2">
      <t>レイワ</t>
    </rPh>
    <rPh sb="3" eb="5">
      <t>ネンド</t>
    </rPh>
    <rPh sb="6" eb="8">
      <t>リッチ</t>
    </rPh>
    <rPh sb="8" eb="11">
      <t>テキセイカ</t>
    </rPh>
    <rPh sb="11" eb="13">
      <t>ケイカク</t>
    </rPh>
    <rPh sb="14" eb="17">
      <t>ジッコウセイ</t>
    </rPh>
    <rPh sb="17" eb="19">
      <t>コウジョウ</t>
    </rPh>
    <rPh sb="20" eb="21">
      <t>ム</t>
    </rPh>
    <rPh sb="23" eb="25">
      <t>チョウサ</t>
    </rPh>
    <rPh sb="25" eb="27">
      <t>ケントウ</t>
    </rPh>
    <rPh sb="27" eb="29">
      <t>ギョウム</t>
    </rPh>
    <phoneticPr fontId="18"/>
  </si>
  <si>
    <t>自動運転技術等を踏まえた都市交通施策とまちづくり施策の連携方策のあり方に関する調査検討業務</t>
    <phoneticPr fontId="18"/>
  </si>
  <si>
    <t>駐車場の需給適正化及びマネジメントのための駐車施設調査検討業務</t>
    <rPh sb="0" eb="3">
      <t>チュウシャジョウ</t>
    </rPh>
    <rPh sb="4" eb="6">
      <t>ジュキュウ</t>
    </rPh>
    <rPh sb="6" eb="9">
      <t>テキセイカ</t>
    </rPh>
    <rPh sb="9" eb="10">
      <t>オヨ</t>
    </rPh>
    <rPh sb="21" eb="23">
      <t>チュウシャ</t>
    </rPh>
    <rPh sb="23" eb="25">
      <t>シセツ</t>
    </rPh>
    <rPh sb="25" eb="27">
      <t>チョウサ</t>
    </rPh>
    <rPh sb="27" eb="29">
      <t>ケントウ</t>
    </rPh>
    <rPh sb="29" eb="31">
      <t>ギョウム</t>
    </rPh>
    <phoneticPr fontId="18"/>
  </si>
  <si>
    <t>連続立体交差事業及び交通結節点等の駅周辺整備や鉄道沿線まちづくりの更なる推進に向けた調査検討業務</t>
    <rPh sb="0" eb="2">
      <t>レンゾク</t>
    </rPh>
    <rPh sb="2" eb="4">
      <t>リッタイ</t>
    </rPh>
    <rPh sb="4" eb="6">
      <t>コウサ</t>
    </rPh>
    <rPh sb="6" eb="8">
      <t>ジギョウ</t>
    </rPh>
    <rPh sb="8" eb="9">
      <t>オヨ</t>
    </rPh>
    <rPh sb="10" eb="12">
      <t>コウツウ</t>
    </rPh>
    <rPh sb="12" eb="15">
      <t>ケッセツテン</t>
    </rPh>
    <rPh sb="15" eb="16">
      <t>トウ</t>
    </rPh>
    <rPh sb="17" eb="20">
      <t>エキシュウヘン</t>
    </rPh>
    <rPh sb="20" eb="22">
      <t>セイビ</t>
    </rPh>
    <rPh sb="23" eb="25">
      <t>テツドウ</t>
    </rPh>
    <rPh sb="25" eb="27">
      <t>エンセン</t>
    </rPh>
    <rPh sb="33" eb="34">
      <t>サラ</t>
    </rPh>
    <rPh sb="36" eb="38">
      <t>スイシン</t>
    </rPh>
    <rPh sb="39" eb="40">
      <t>ム</t>
    </rPh>
    <rPh sb="42" eb="44">
      <t>チョウサ</t>
    </rPh>
    <rPh sb="44" eb="46">
      <t>ケントウ</t>
    </rPh>
    <rPh sb="46" eb="48">
      <t>ギョウム</t>
    </rPh>
    <phoneticPr fontId="18"/>
  </si>
  <si>
    <t>都市安全課</t>
    <rPh sb="0" eb="2">
      <t>トシ</t>
    </rPh>
    <rPh sb="2" eb="5">
      <t>アンゼンカ</t>
    </rPh>
    <phoneticPr fontId="20"/>
  </si>
  <si>
    <t>都市安全課</t>
    <rPh sb="0" eb="2">
      <t>トシ</t>
    </rPh>
    <rPh sb="2" eb="4">
      <t>アンゼン</t>
    </rPh>
    <rPh sb="4" eb="5">
      <t>カ</t>
    </rPh>
    <phoneticPr fontId="18"/>
  </si>
  <si>
    <t>まちづくり推進課</t>
  </si>
  <si>
    <t>都市計画課</t>
    <rPh sb="0" eb="2">
      <t>トシ</t>
    </rPh>
    <rPh sb="2" eb="5">
      <t>ケイカクカ</t>
    </rPh>
    <phoneticPr fontId="18"/>
  </si>
  <si>
    <t>都市計画課</t>
    <rPh sb="0" eb="5">
      <t>トシケイカクカ</t>
    </rPh>
    <phoneticPr fontId="18"/>
  </si>
  <si>
    <t>市街地整備課</t>
    <rPh sb="0" eb="3">
      <t>シガイチ</t>
    </rPh>
    <rPh sb="3" eb="6">
      <t>セイビカ</t>
    </rPh>
    <phoneticPr fontId="18"/>
  </si>
  <si>
    <t>公園緑地・景観課</t>
  </si>
  <si>
    <t>参事官（国際園芸博覧会担当）</t>
    <rPh sb="0" eb="3">
      <t>サンジカン</t>
    </rPh>
    <rPh sb="4" eb="13">
      <t>コクサイエンゲイハクランカイタントウ</t>
    </rPh>
    <phoneticPr fontId="18"/>
  </si>
  <si>
    <t>公園緑地・景観課</t>
    <rPh sb="0" eb="2">
      <t>コウエン</t>
    </rPh>
    <rPh sb="2" eb="4">
      <t>リョクチ</t>
    </rPh>
    <rPh sb="5" eb="8">
      <t>ケイカンカ</t>
    </rPh>
    <phoneticPr fontId="18"/>
  </si>
  <si>
    <t>都市環境課</t>
    <rPh sb="0" eb="5">
      <t>トシカンキョウカ</t>
    </rPh>
    <phoneticPr fontId="18"/>
  </si>
  <si>
    <t>街路交通施設課</t>
    <rPh sb="0" eb="2">
      <t>ガイロ</t>
    </rPh>
    <rPh sb="2" eb="4">
      <t>コウツウ</t>
    </rPh>
    <rPh sb="4" eb="6">
      <t>シセツ</t>
    </rPh>
    <rPh sb="6" eb="7">
      <t>カ</t>
    </rPh>
    <phoneticPr fontId="18"/>
  </si>
  <si>
    <t>（株）シナスタジア
東京都中央区日本橋小綱町19-8</t>
    <rPh sb="1" eb="2">
      <t>カブ</t>
    </rPh>
    <phoneticPr fontId="18"/>
  </si>
  <si>
    <t>アクセンチュア（株）
東京都港区赤坂1-8-1</t>
    <rPh sb="8" eb="9">
      <t>カブ</t>
    </rPh>
    <rPh sb="16" eb="18">
      <t>アカサカ</t>
    </rPh>
    <phoneticPr fontId="3"/>
  </si>
  <si>
    <t>（株）スペースデータ
東京都港区虎ノ門1-17-1 虎ノ門ヒルズビジネスタワー15階</t>
    <rPh sb="1" eb="2">
      <t>カブ</t>
    </rPh>
    <phoneticPr fontId="18"/>
  </si>
  <si>
    <t>アクセンチュア（株）
東京都港区赤坂1-8-1</t>
    <rPh sb="8" eb="9">
      <t>カブ</t>
    </rPh>
    <phoneticPr fontId="3"/>
  </si>
  <si>
    <t>有限責任監査法人トーマツ
東京都千代田区丸の内三丁目2番3号丸の内二重橋ビルディング</t>
    <phoneticPr fontId="18"/>
  </si>
  <si>
    <t>国際航業（株）東京支店
東京都新宿区北新宿二丁目２１番１号</t>
    <rPh sb="5" eb="6">
      <t>カブ</t>
    </rPh>
    <phoneticPr fontId="18"/>
  </si>
  <si>
    <t>共同提案体
（代）（株）ユーカリヤ　他１者
東京都渋谷区恵比寿四丁目20番3号 恵比寿ガーデンプレイス27階COREEBISU</t>
    <rPh sb="7" eb="8">
      <t>ダイ</t>
    </rPh>
    <rPh sb="9" eb="12">
      <t>カブ</t>
    </rPh>
    <rPh sb="18" eb="19">
      <t>ホカ</t>
    </rPh>
    <rPh sb="20" eb="21">
      <t>シャ</t>
    </rPh>
    <phoneticPr fontId="18"/>
  </si>
  <si>
    <t>共同提案体
（代）（一社）社会基盤情報流通推進協議会　他１者
東京都渋谷区代々木1-10-5代々木伊藤ローヤルコーポ304号室</t>
    <rPh sb="0" eb="2">
      <t>キョウドウ</t>
    </rPh>
    <rPh sb="2" eb="4">
      <t>テイアン</t>
    </rPh>
    <rPh sb="4" eb="5">
      <t>タイ</t>
    </rPh>
    <rPh sb="7" eb="8">
      <t>ダイ</t>
    </rPh>
    <rPh sb="10" eb="12">
      <t>イッシャ</t>
    </rPh>
    <rPh sb="27" eb="28">
      <t>ホカ</t>
    </rPh>
    <rPh sb="29" eb="30">
      <t>シャ</t>
    </rPh>
    <phoneticPr fontId="18"/>
  </si>
  <si>
    <t>共同提案体
（代）（株）三菱総合研究所　他２者
東京都千代田区永田町二丁目10番3号</t>
    <rPh sb="7" eb="8">
      <t>ダイ</t>
    </rPh>
    <rPh sb="10" eb="11">
      <t>カブ</t>
    </rPh>
    <rPh sb="20" eb="21">
      <t>ホカ</t>
    </rPh>
    <rPh sb="22" eb="23">
      <t>シャ</t>
    </rPh>
    <phoneticPr fontId="18"/>
  </si>
  <si>
    <t>共同提案体
（代）（一財）計量計画研究所　他２者
東京都文京区後楽一丁目４番１４号後楽森ビル１２階</t>
    <rPh sb="7" eb="8">
      <t>ダイ</t>
    </rPh>
    <rPh sb="10" eb="11">
      <t>イチ</t>
    </rPh>
    <rPh sb="11" eb="12">
      <t>ザイ</t>
    </rPh>
    <rPh sb="21" eb="22">
      <t>ホカ</t>
    </rPh>
    <rPh sb="23" eb="24">
      <t>シャ</t>
    </rPh>
    <phoneticPr fontId="18"/>
  </si>
  <si>
    <t>共同提案体
（代）（株）三菱総合研究所　他１者
東京都千代田区永田町二丁目10番3号</t>
    <rPh sb="7" eb="8">
      <t>ダイ</t>
    </rPh>
    <rPh sb="10" eb="11">
      <t>カブ</t>
    </rPh>
    <rPh sb="20" eb="21">
      <t>ホカ</t>
    </rPh>
    <rPh sb="22" eb="23">
      <t>シャ</t>
    </rPh>
    <phoneticPr fontId="18"/>
  </si>
  <si>
    <t>共同提案体
（代）東日本電信電話（株）　他１者
東京都新宿区西新宿3-19-2</t>
    <rPh sb="7" eb="8">
      <t>ダイ</t>
    </rPh>
    <rPh sb="17" eb="18">
      <t>カブ</t>
    </rPh>
    <rPh sb="20" eb="21">
      <t>ホカ</t>
    </rPh>
    <rPh sb="22" eb="23">
      <t>シャ</t>
    </rPh>
    <phoneticPr fontId="18"/>
  </si>
  <si>
    <t>（株）角川アスキー総合研究所
東京都文京区西片１丁目１７−８</t>
    <rPh sb="1" eb="2">
      <t>カブ</t>
    </rPh>
    <phoneticPr fontId="18"/>
  </si>
  <si>
    <t>（株）アブストラクトエンジン
東京都渋谷区東二丁目27-7</t>
    <rPh sb="1" eb="2">
      <t>カブ</t>
    </rPh>
    <phoneticPr fontId="18"/>
  </si>
  <si>
    <t>共同提案体
（代）日本工営（株）　他１者
東京都千代田区麹町 5 丁目 4 番地</t>
    <rPh sb="7" eb="8">
      <t>ダイ</t>
    </rPh>
    <rPh sb="14" eb="15">
      <t>カブ</t>
    </rPh>
    <rPh sb="17" eb="18">
      <t>ホカ</t>
    </rPh>
    <rPh sb="19" eb="20">
      <t>シャ</t>
    </rPh>
    <phoneticPr fontId="18"/>
  </si>
  <si>
    <t>（株）パスコ中央事業部
 東京都目黒区下目黒 1-7-1</t>
    <rPh sb="1" eb="2">
      <t>カブ</t>
    </rPh>
    <rPh sb="6" eb="8">
      <t>チュウオウ</t>
    </rPh>
    <rPh sb="8" eb="11">
      <t>ジギョウブ</t>
    </rPh>
    <phoneticPr fontId="18"/>
  </si>
  <si>
    <t>ランドブレイン（株）
東京都千代田区平河町1-2-10 平河町第一生命ビル7 階</t>
    <rPh sb="8" eb="9">
      <t>カブ</t>
    </rPh>
    <phoneticPr fontId="3"/>
  </si>
  <si>
    <t>共同提案体
（代）応用地質（株）東京事務所　他２者
埼玉県さいたま市北区土呂町２丁目 61 番５号</t>
    <rPh sb="7" eb="8">
      <t>ダイ</t>
    </rPh>
    <rPh sb="14" eb="15">
      <t>カブ</t>
    </rPh>
    <rPh sb="22" eb="23">
      <t>ホカ</t>
    </rPh>
    <rPh sb="24" eb="25">
      <t>シャ</t>
    </rPh>
    <phoneticPr fontId="18"/>
  </si>
  <si>
    <t>共同提案体
（代）（株）オオバ東京支店　他１者
東京都千代田区神田錦町三丁目７番１号</t>
    <rPh sb="7" eb="8">
      <t>ダイ</t>
    </rPh>
    <rPh sb="10" eb="11">
      <t>カブ</t>
    </rPh>
    <rPh sb="20" eb="21">
      <t>ホカ</t>
    </rPh>
    <rPh sb="22" eb="23">
      <t>シャ</t>
    </rPh>
    <phoneticPr fontId="18"/>
  </si>
  <si>
    <t>共同提案体
（代）（一財）都市みらい推進機構　他１者
東京都文京区関口１丁目２３番６号</t>
    <rPh sb="0" eb="2">
      <t>キョウドウ</t>
    </rPh>
    <rPh sb="2" eb="4">
      <t>テイアン</t>
    </rPh>
    <rPh sb="4" eb="5">
      <t>タイ</t>
    </rPh>
    <rPh sb="7" eb="8">
      <t>ダイ</t>
    </rPh>
    <rPh sb="10" eb="11">
      <t>イチ</t>
    </rPh>
    <rPh sb="11" eb="12">
      <t>ザイ</t>
    </rPh>
    <rPh sb="13" eb="15">
      <t>トシ</t>
    </rPh>
    <rPh sb="18" eb="20">
      <t>スイシン</t>
    </rPh>
    <rPh sb="20" eb="22">
      <t>キコウ</t>
    </rPh>
    <rPh sb="23" eb="24">
      <t>ホカ</t>
    </rPh>
    <rPh sb="25" eb="26">
      <t>シャ</t>
    </rPh>
    <phoneticPr fontId="18"/>
  </si>
  <si>
    <t>（株）野村総合研究所
東京都千代田区大手町１丁目９番２号</t>
    <rPh sb="1" eb="2">
      <t>カブ</t>
    </rPh>
    <phoneticPr fontId="18"/>
  </si>
  <si>
    <t>（一財）計量計画研究所
東京都文京区後楽一丁目４番１４号後楽森ビル１２階</t>
    <rPh sb="1" eb="2">
      <t>イチ</t>
    </rPh>
    <rPh sb="2" eb="3">
      <t>ザイ</t>
    </rPh>
    <phoneticPr fontId="3"/>
  </si>
  <si>
    <t>（株）オオバ東京支店
東京都千代田区神田錦町三丁目７番１号</t>
    <rPh sb="1" eb="2">
      <t>カブ</t>
    </rPh>
    <phoneticPr fontId="3"/>
  </si>
  <si>
    <t>共同提案体
（代）（一財）計量計画研究所　他１者
東京都文京区後楽一丁目４番１４号後楽森ビル１２階</t>
    <rPh sb="7" eb="8">
      <t>ダイ</t>
    </rPh>
    <rPh sb="10" eb="11">
      <t>イチ</t>
    </rPh>
    <rPh sb="11" eb="12">
      <t>ザイ</t>
    </rPh>
    <rPh sb="21" eb="22">
      <t>ホカ</t>
    </rPh>
    <rPh sb="23" eb="24">
      <t>シャ</t>
    </rPh>
    <phoneticPr fontId="18"/>
  </si>
  <si>
    <t>共同提案体
（代）（株）アール・アイ・エー　他２者
東京都港区港南一丁目２番７０号</t>
    <rPh sb="7" eb="8">
      <t>ダイ</t>
    </rPh>
    <rPh sb="10" eb="11">
      <t>カブ</t>
    </rPh>
    <rPh sb="22" eb="23">
      <t>ホカ</t>
    </rPh>
    <rPh sb="24" eb="25">
      <t>シャ</t>
    </rPh>
    <phoneticPr fontId="18"/>
  </si>
  <si>
    <t>（公財）都市緑化機構
東京都千代田区神田神保町三丁目２番地４ 田村ビル２階</t>
    <rPh sb="1" eb="3">
      <t>コウザイ</t>
    </rPh>
    <phoneticPr fontId="3"/>
  </si>
  <si>
    <t>（株）ライテック
東京都新宿区市谷船河原町 11 番地</t>
    <rPh sb="1" eb="2">
      <t>カブ</t>
    </rPh>
    <phoneticPr fontId="18"/>
  </si>
  <si>
    <t>（一社）日本公園緑地協会
東京都千代田区岩本町3－9－13岩本寿共同ビル</t>
    <rPh sb="1" eb="3">
      <t>イッシャ</t>
    </rPh>
    <rPh sb="4" eb="6">
      <t>ニホン</t>
    </rPh>
    <rPh sb="6" eb="8">
      <t>コウエン</t>
    </rPh>
    <rPh sb="8" eb="10">
      <t>リョクチ</t>
    </rPh>
    <rPh sb="10" eb="12">
      <t>キョウカイ</t>
    </rPh>
    <phoneticPr fontId="18"/>
  </si>
  <si>
    <t>（株）JTBコミュニケーションデザイン
東京都港区芝三丁目２３番１号</t>
    <rPh sb="1" eb="2">
      <t>カブ</t>
    </rPh>
    <phoneticPr fontId="18"/>
  </si>
  <si>
    <t>（一財）日本緑化センター
東京都新宿区市谷砂土原町 1 丁目 2 番地 29</t>
    <rPh sb="1" eb="2">
      <t>イチ</t>
    </rPh>
    <rPh sb="2" eb="3">
      <t>ザイ</t>
    </rPh>
    <phoneticPr fontId="18"/>
  </si>
  <si>
    <t>（一財）公園財団
東京都文京区関口 1-47-12 江戸川橋ビル 2 階</t>
    <rPh sb="1" eb="2">
      <t>イチ</t>
    </rPh>
    <rPh sb="2" eb="3">
      <t>ザイ</t>
    </rPh>
    <phoneticPr fontId="18"/>
  </si>
  <si>
    <t>共同提案体
（代）（公財）都市緑化機構　他１者
東京都千代田区神田神保町三丁目２番地４ 田村ビル２階</t>
    <rPh sb="7" eb="8">
      <t>ダイ</t>
    </rPh>
    <rPh sb="10" eb="12">
      <t>コウザイ</t>
    </rPh>
    <rPh sb="20" eb="21">
      <t>ホカ</t>
    </rPh>
    <rPh sb="22" eb="23">
      <t>シャ</t>
    </rPh>
    <phoneticPr fontId="18"/>
  </si>
  <si>
    <t>共同提案体
（代）パシフィックコンサルタンツ（株）首都圏本社　他２者
東京都千代田区神田錦町三丁目22番地</t>
    <rPh sb="7" eb="8">
      <t>ダイ</t>
    </rPh>
    <rPh sb="23" eb="24">
      <t>カブ</t>
    </rPh>
    <rPh sb="25" eb="28">
      <t>シュトケン</t>
    </rPh>
    <rPh sb="28" eb="30">
      <t>ホンシャ</t>
    </rPh>
    <rPh sb="31" eb="32">
      <t>ホカ</t>
    </rPh>
    <rPh sb="33" eb="34">
      <t>シャ</t>
    </rPh>
    <phoneticPr fontId="18"/>
  </si>
  <si>
    <t>PwCアドバイザリー（同）
東京都千代田区大手町一丁目1番1号 大手町パークビルディング</t>
    <rPh sb="11" eb="12">
      <t>ドウ</t>
    </rPh>
    <phoneticPr fontId="18"/>
  </si>
  <si>
    <t>共同提案体
（代）（株）日建設計総合研究所　他２者
東京都千代田区飯田橋二丁目18番3号</t>
    <rPh sb="0" eb="2">
      <t>キョウドウ</t>
    </rPh>
    <rPh sb="2" eb="4">
      <t>テイアン</t>
    </rPh>
    <rPh sb="4" eb="5">
      <t>タイ</t>
    </rPh>
    <rPh sb="7" eb="8">
      <t>ダイ</t>
    </rPh>
    <rPh sb="10" eb="11">
      <t>カブ</t>
    </rPh>
    <rPh sb="12" eb="14">
      <t>ニッケン</t>
    </rPh>
    <rPh sb="14" eb="16">
      <t>セッケイ</t>
    </rPh>
    <rPh sb="16" eb="18">
      <t>ソウゴウ</t>
    </rPh>
    <rPh sb="18" eb="21">
      <t>ケンキュウショ</t>
    </rPh>
    <rPh sb="22" eb="23">
      <t>ホカ</t>
    </rPh>
    <rPh sb="24" eb="25">
      <t>シャ</t>
    </rPh>
    <phoneticPr fontId="18"/>
  </si>
  <si>
    <t>（株）アルテップ
東京都港区赤坂8-10-39</t>
    <rPh sb="1" eb="2">
      <t>カブ</t>
    </rPh>
    <phoneticPr fontId="18"/>
  </si>
  <si>
    <t>（株）URリンケージ
東京都江東区東陽二丁目4番24号</t>
    <rPh sb="1" eb="2">
      <t>カブ</t>
    </rPh>
    <phoneticPr fontId="18"/>
  </si>
  <si>
    <t>（一財）土地総合研究所
東京都港区虎ノ門1-16-17 虎の門センタービル9階</t>
    <rPh sb="1" eb="2">
      <t>イチ</t>
    </rPh>
    <rPh sb="2" eb="3">
      <t>ザイ</t>
    </rPh>
    <rPh sb="4" eb="6">
      <t>トチ</t>
    </rPh>
    <rPh sb="6" eb="8">
      <t>ソウゴウ</t>
    </rPh>
    <rPh sb="8" eb="11">
      <t>ケンキュウジョ</t>
    </rPh>
    <phoneticPr fontId="18"/>
  </si>
  <si>
    <t>（株）建設環境研究所
東京都豊島区東池袋2丁目23番2号</t>
    <rPh sb="1" eb="2">
      <t>カブ</t>
    </rPh>
    <rPh sb="3" eb="5">
      <t>ケンセツ</t>
    </rPh>
    <rPh sb="5" eb="7">
      <t>カンキョウ</t>
    </rPh>
    <rPh sb="7" eb="10">
      <t>ケンキュウジョ</t>
    </rPh>
    <phoneticPr fontId="18"/>
  </si>
  <si>
    <t>（株）建設技術研究所
東京都中央区日本橋浜町3-21-1</t>
    <rPh sb="1" eb="2">
      <t>カブ</t>
    </rPh>
    <rPh sb="3" eb="5">
      <t>ケンセツ</t>
    </rPh>
    <rPh sb="5" eb="7">
      <t>ギジュツ</t>
    </rPh>
    <rPh sb="7" eb="10">
      <t>ケンキュウジョ</t>
    </rPh>
    <phoneticPr fontId="18"/>
  </si>
  <si>
    <t>デロイトトーマツファイナンシャルアドバイザリー（同）
東京都千代田区丸の内3丁目2番3号 丸の内二重橋ビルディング</t>
    <rPh sb="24" eb="25">
      <t>ドウ</t>
    </rPh>
    <phoneticPr fontId="18"/>
  </si>
  <si>
    <t>（株）構造計画研究所
東京都中野区本町4-38-13 日本ホルスタイン会館内</t>
    <rPh sb="1" eb="2">
      <t>カブ</t>
    </rPh>
    <rPh sb="3" eb="5">
      <t>コウゾウ</t>
    </rPh>
    <rPh sb="5" eb="7">
      <t>ケイカク</t>
    </rPh>
    <rPh sb="7" eb="10">
      <t>ケンキュウジョ</t>
    </rPh>
    <phoneticPr fontId="18"/>
  </si>
  <si>
    <t>共同提案体
（代）（公社）日本交通計画協会　他２者
東京都文京区本郷三丁目23番1号</t>
    <rPh sb="0" eb="2">
      <t>キョウドウ</t>
    </rPh>
    <rPh sb="2" eb="4">
      <t>テイアン</t>
    </rPh>
    <rPh sb="4" eb="5">
      <t>タイ</t>
    </rPh>
    <rPh sb="7" eb="8">
      <t>ダイ</t>
    </rPh>
    <rPh sb="10" eb="12">
      <t>コウシャ</t>
    </rPh>
    <rPh sb="13" eb="15">
      <t>ニホン</t>
    </rPh>
    <rPh sb="15" eb="17">
      <t>コウツウ</t>
    </rPh>
    <rPh sb="17" eb="19">
      <t>ケイカク</t>
    </rPh>
    <rPh sb="19" eb="21">
      <t>キョウカイ</t>
    </rPh>
    <rPh sb="22" eb="23">
      <t>ホカ</t>
    </rPh>
    <rPh sb="24" eb="25">
      <t>シャ</t>
    </rPh>
    <phoneticPr fontId="18"/>
  </si>
  <si>
    <t>（株）日本能率協会総合研究所
東京都港区芝公園三丁目1番22号</t>
    <rPh sb="1" eb="2">
      <t>カブ</t>
    </rPh>
    <rPh sb="3" eb="5">
      <t>ニホン</t>
    </rPh>
    <rPh sb="5" eb="7">
      <t>ノウリツ</t>
    </rPh>
    <rPh sb="7" eb="9">
      <t>キョウカイ</t>
    </rPh>
    <rPh sb="9" eb="11">
      <t>ソウゴウ</t>
    </rPh>
    <rPh sb="11" eb="14">
      <t>ケンキュウジョ</t>
    </rPh>
    <phoneticPr fontId="18"/>
  </si>
  <si>
    <t>共同提案体
（代）（公社）日本交通計画協会　他３者
東京都文京区本郷三丁目23番1号</t>
    <rPh sb="0" eb="2">
      <t>キョウドウ</t>
    </rPh>
    <rPh sb="2" eb="4">
      <t>テイアン</t>
    </rPh>
    <rPh sb="4" eb="5">
      <t>タイ</t>
    </rPh>
    <rPh sb="7" eb="8">
      <t>ダイ</t>
    </rPh>
    <rPh sb="10" eb="12">
      <t>コウシャ</t>
    </rPh>
    <rPh sb="13" eb="15">
      <t>ニホン</t>
    </rPh>
    <rPh sb="15" eb="17">
      <t>コウツウ</t>
    </rPh>
    <rPh sb="17" eb="19">
      <t>ケイカク</t>
    </rPh>
    <rPh sb="19" eb="21">
      <t>キョウカイ</t>
    </rPh>
    <rPh sb="22" eb="23">
      <t>ホカ</t>
    </rPh>
    <rPh sb="24" eb="25">
      <t>シャ</t>
    </rPh>
    <phoneticPr fontId="18"/>
  </si>
  <si>
    <t>国内外における自転車等駐車場やシェアサイクル等の動向調査業務</t>
    <rPh sb="0" eb="3">
      <t>コクナイガイ</t>
    </rPh>
    <rPh sb="7" eb="10">
      <t>ジテンシャ</t>
    </rPh>
    <rPh sb="10" eb="11">
      <t>トウ</t>
    </rPh>
    <rPh sb="11" eb="14">
      <t>チュウシャジョウ</t>
    </rPh>
    <rPh sb="22" eb="23">
      <t>トウ</t>
    </rPh>
    <rPh sb="24" eb="26">
      <t>ドウコウ</t>
    </rPh>
    <rPh sb="26" eb="28">
      <t>チョウサ</t>
    </rPh>
    <rPh sb="28" eb="30">
      <t>ギョウム</t>
    </rPh>
    <phoneticPr fontId="18"/>
  </si>
  <si>
    <t>国内外の市街地周辺部における公共交通施策に関する調査検討業務</t>
    <rPh sb="0" eb="3">
      <t>コクナイガイ</t>
    </rPh>
    <rPh sb="4" eb="7">
      <t>シガイチ</t>
    </rPh>
    <rPh sb="7" eb="10">
      <t>シュウヘンブ</t>
    </rPh>
    <rPh sb="14" eb="16">
      <t>コウキョウ</t>
    </rPh>
    <rPh sb="16" eb="18">
      <t>コウツウ</t>
    </rPh>
    <rPh sb="18" eb="20">
      <t>シサク</t>
    </rPh>
    <rPh sb="21" eb="22">
      <t>カン</t>
    </rPh>
    <rPh sb="24" eb="26">
      <t>チョウサ</t>
    </rPh>
    <rPh sb="26" eb="28">
      <t>ケントウ</t>
    </rPh>
    <rPh sb="28" eb="30">
      <t>ギョウム</t>
    </rPh>
    <phoneticPr fontId="18"/>
  </si>
  <si>
    <t>駐車場における情報通信技術やデジタルデータ等の活用によるマネジメントの推進等に関する調査検討業務</t>
    <rPh sb="0" eb="3">
      <t>チュウシャジョウ</t>
    </rPh>
    <rPh sb="7" eb="9">
      <t>ジョウホウ</t>
    </rPh>
    <rPh sb="9" eb="11">
      <t>ツウシン</t>
    </rPh>
    <rPh sb="11" eb="13">
      <t>ギジュツ</t>
    </rPh>
    <rPh sb="21" eb="22">
      <t>トウ</t>
    </rPh>
    <rPh sb="23" eb="25">
      <t>カツヨウ</t>
    </rPh>
    <rPh sb="35" eb="37">
      <t>スイシン</t>
    </rPh>
    <rPh sb="37" eb="38">
      <t>トウ</t>
    </rPh>
    <rPh sb="39" eb="40">
      <t>カン</t>
    </rPh>
    <rPh sb="42" eb="44">
      <t>チョウサ</t>
    </rPh>
    <rPh sb="44" eb="46">
      <t>ケントウ</t>
    </rPh>
    <rPh sb="46" eb="48">
      <t>ギョウム</t>
    </rPh>
    <phoneticPr fontId="18"/>
  </si>
  <si>
    <t>都市緑化等による温室効果ガス吸収源対策の推進等に関する調査</t>
    <rPh sb="0" eb="2">
      <t>トシ</t>
    </rPh>
    <rPh sb="2" eb="4">
      <t>リョクカ</t>
    </rPh>
    <rPh sb="4" eb="5">
      <t>トウ</t>
    </rPh>
    <rPh sb="8" eb="10">
      <t>オンシツ</t>
    </rPh>
    <rPh sb="10" eb="12">
      <t>コウカ</t>
    </rPh>
    <rPh sb="14" eb="17">
      <t>キュウシュウゲン</t>
    </rPh>
    <rPh sb="17" eb="19">
      <t>タイサク</t>
    </rPh>
    <rPh sb="20" eb="22">
      <t>スイシン</t>
    </rPh>
    <rPh sb="22" eb="23">
      <t>トウ</t>
    </rPh>
    <rPh sb="24" eb="25">
      <t>カン</t>
    </rPh>
    <rPh sb="27" eb="29">
      <t>チョウサ</t>
    </rPh>
    <phoneticPr fontId="18"/>
  </si>
  <si>
    <t>令和７年度国営公園における持続的な整備・管理方策等検討業務</t>
    <rPh sb="0" eb="2">
      <t>レイワ</t>
    </rPh>
    <rPh sb="3" eb="5">
      <t>ネンド</t>
    </rPh>
    <rPh sb="5" eb="7">
      <t>コクエイ</t>
    </rPh>
    <rPh sb="7" eb="9">
      <t>コウエン</t>
    </rPh>
    <rPh sb="13" eb="16">
      <t>ジゾクテキ</t>
    </rPh>
    <rPh sb="17" eb="19">
      <t>セイビ</t>
    </rPh>
    <rPh sb="20" eb="22">
      <t>カンリ</t>
    </rPh>
    <rPh sb="22" eb="24">
      <t>ホウサク</t>
    </rPh>
    <rPh sb="24" eb="25">
      <t>トウ</t>
    </rPh>
    <rPh sb="25" eb="27">
      <t>ケントウ</t>
    </rPh>
    <rPh sb="27" eb="29">
      <t>ギョウム</t>
    </rPh>
    <phoneticPr fontId="18"/>
  </si>
  <si>
    <t>都市政策においての脱炭素まちづくりの方針策定・普及啓発業務</t>
    <rPh sb="0" eb="2">
      <t>トシ</t>
    </rPh>
    <rPh sb="2" eb="4">
      <t>セイサク</t>
    </rPh>
    <rPh sb="9" eb="10">
      <t>ダツ</t>
    </rPh>
    <rPh sb="10" eb="12">
      <t>タンソ</t>
    </rPh>
    <rPh sb="18" eb="20">
      <t>ホウシン</t>
    </rPh>
    <rPh sb="20" eb="22">
      <t>サクテイ</t>
    </rPh>
    <rPh sb="23" eb="25">
      <t>フキュウ</t>
    </rPh>
    <rPh sb="25" eb="27">
      <t>ケイハツ</t>
    </rPh>
    <rPh sb="27" eb="29">
      <t>ギョウム</t>
    </rPh>
    <phoneticPr fontId="18"/>
  </si>
  <si>
    <t>都市政策によるGHG排出量変化の定量把握・効果検証業務</t>
    <rPh sb="0" eb="2">
      <t>トシ</t>
    </rPh>
    <rPh sb="2" eb="4">
      <t>セイサク</t>
    </rPh>
    <rPh sb="10" eb="13">
      <t>ハイシュツリョウ</t>
    </rPh>
    <rPh sb="13" eb="15">
      <t>ヘンカ</t>
    </rPh>
    <rPh sb="16" eb="18">
      <t>テイリョウ</t>
    </rPh>
    <rPh sb="18" eb="20">
      <t>ハアク</t>
    </rPh>
    <rPh sb="21" eb="23">
      <t>コウカ</t>
    </rPh>
    <rPh sb="23" eb="25">
      <t>ケンショウ</t>
    </rPh>
    <rPh sb="25" eb="27">
      <t>ギョウム</t>
    </rPh>
    <phoneticPr fontId="18"/>
  </si>
  <si>
    <t>令和７年度まちづくりGX広報・普及啓発業務</t>
    <rPh sb="0" eb="2">
      <t>レイワ</t>
    </rPh>
    <rPh sb="3" eb="5">
      <t>ネンド</t>
    </rPh>
    <rPh sb="12" eb="14">
      <t>コウホウ</t>
    </rPh>
    <rPh sb="15" eb="17">
      <t>フキュウ</t>
    </rPh>
    <rPh sb="17" eb="19">
      <t>ケイハツ</t>
    </rPh>
    <rPh sb="19" eb="21">
      <t>ギョウム</t>
    </rPh>
    <phoneticPr fontId="18"/>
  </si>
  <si>
    <t>今後の関西文化学術研究都市における都市建設のあり方検討調査</t>
    <rPh sb="0" eb="2">
      <t>コンゴ</t>
    </rPh>
    <rPh sb="3" eb="5">
      <t>カンサイ</t>
    </rPh>
    <rPh sb="5" eb="7">
      <t>ブンカ</t>
    </rPh>
    <rPh sb="7" eb="9">
      <t>ガクジュツ</t>
    </rPh>
    <rPh sb="9" eb="11">
      <t>ケンキュウ</t>
    </rPh>
    <rPh sb="11" eb="13">
      <t>トシ</t>
    </rPh>
    <rPh sb="17" eb="19">
      <t>トシ</t>
    </rPh>
    <rPh sb="19" eb="21">
      <t>ケンセツ</t>
    </rPh>
    <rPh sb="24" eb="25">
      <t>カタ</t>
    </rPh>
    <rPh sb="25" eb="27">
      <t>ケントウ</t>
    </rPh>
    <rPh sb="27" eb="29">
      <t>チョウサ</t>
    </rPh>
    <phoneticPr fontId="18"/>
  </si>
  <si>
    <t>令和７年度　都市開発分野におけるTOD等の海外展開に向けた調査・支援検討業務</t>
    <phoneticPr fontId="18"/>
  </si>
  <si>
    <t>令和７年度　社会変化に対応した駅前広場計画のあり方検討業務</t>
    <rPh sb="0" eb="2">
      <t>レイワ</t>
    </rPh>
    <rPh sb="3" eb="5">
      <t>ネンド</t>
    </rPh>
    <rPh sb="6" eb="8">
      <t>シャカイ</t>
    </rPh>
    <rPh sb="8" eb="10">
      <t>ヘンカ</t>
    </rPh>
    <rPh sb="11" eb="13">
      <t>タイオウ</t>
    </rPh>
    <rPh sb="15" eb="17">
      <t>エキマエ</t>
    </rPh>
    <rPh sb="17" eb="19">
      <t>ヒロバ</t>
    </rPh>
    <rPh sb="19" eb="21">
      <t>ケイカク</t>
    </rPh>
    <rPh sb="24" eb="25">
      <t>カタ</t>
    </rPh>
    <rPh sb="25" eb="27">
      <t>ケントウ</t>
    </rPh>
    <rPh sb="27" eb="29">
      <t>ギョウム</t>
    </rPh>
    <phoneticPr fontId="18"/>
  </si>
  <si>
    <t>令和7年度 都市交通分野の海外展開等のあり方検討・支援業務</t>
    <rPh sb="0" eb="2">
      <t>レイワ</t>
    </rPh>
    <rPh sb="3" eb="5">
      <t>ネンド</t>
    </rPh>
    <rPh sb="6" eb="8">
      <t>トシ</t>
    </rPh>
    <rPh sb="8" eb="10">
      <t>コウツウ</t>
    </rPh>
    <rPh sb="10" eb="12">
      <t>ブンヤ</t>
    </rPh>
    <rPh sb="13" eb="15">
      <t>カイガイ</t>
    </rPh>
    <rPh sb="15" eb="17">
      <t>テンカイ</t>
    </rPh>
    <rPh sb="17" eb="18">
      <t>トウ</t>
    </rPh>
    <rPh sb="21" eb="22">
      <t>カタ</t>
    </rPh>
    <rPh sb="22" eb="24">
      <t>ケントウ</t>
    </rPh>
    <rPh sb="25" eb="27">
      <t>シエン</t>
    </rPh>
    <rPh sb="27" eb="29">
      <t>ギョウム</t>
    </rPh>
    <phoneticPr fontId="18"/>
  </si>
  <si>
    <t>エネルギーの面的利用の取組推進に向けた施策推進方策検討業務</t>
    <rPh sb="6" eb="8">
      <t>メンテキ</t>
    </rPh>
    <rPh sb="8" eb="10">
      <t>リヨウ</t>
    </rPh>
    <rPh sb="11" eb="13">
      <t>トリクミ</t>
    </rPh>
    <rPh sb="13" eb="15">
      <t>スイシン</t>
    </rPh>
    <rPh sb="16" eb="17">
      <t>ム</t>
    </rPh>
    <rPh sb="19" eb="21">
      <t>シサク</t>
    </rPh>
    <rPh sb="21" eb="23">
      <t>スイシン</t>
    </rPh>
    <rPh sb="23" eb="25">
      <t>ホウサク</t>
    </rPh>
    <rPh sb="25" eb="27">
      <t>ケントウ</t>
    </rPh>
    <rPh sb="27" eb="29">
      <t>ギョウム</t>
    </rPh>
    <phoneticPr fontId="18"/>
  </si>
  <si>
    <t>土地区画整理手法等における制度・運用の改善推進業務</t>
    <rPh sb="0" eb="2">
      <t>トチ</t>
    </rPh>
    <rPh sb="2" eb="4">
      <t>クカク</t>
    </rPh>
    <rPh sb="4" eb="6">
      <t>セイリ</t>
    </rPh>
    <rPh sb="6" eb="8">
      <t>シュホウ</t>
    </rPh>
    <rPh sb="8" eb="9">
      <t>トウ</t>
    </rPh>
    <rPh sb="13" eb="15">
      <t>セイド</t>
    </rPh>
    <rPh sb="16" eb="18">
      <t>ウンヨウ</t>
    </rPh>
    <rPh sb="19" eb="21">
      <t>カイゼン</t>
    </rPh>
    <rPh sb="21" eb="23">
      <t>スイシン</t>
    </rPh>
    <rPh sb="23" eb="25">
      <t>ギョウム</t>
    </rPh>
    <phoneticPr fontId="18"/>
  </si>
  <si>
    <t>都市と農が共生するまちづくりの実現・継続に向けた施策に関する調査分析及び展開方策の検討業務</t>
    <rPh sb="0" eb="2">
      <t>トシ</t>
    </rPh>
    <rPh sb="3" eb="4">
      <t>ノウ</t>
    </rPh>
    <rPh sb="5" eb="7">
      <t>キョウセイ</t>
    </rPh>
    <rPh sb="15" eb="17">
      <t>ジツゲン</t>
    </rPh>
    <rPh sb="18" eb="20">
      <t>ケイゾク</t>
    </rPh>
    <rPh sb="21" eb="22">
      <t>ム</t>
    </rPh>
    <rPh sb="24" eb="26">
      <t>シサク</t>
    </rPh>
    <rPh sb="27" eb="28">
      <t>カン</t>
    </rPh>
    <rPh sb="30" eb="32">
      <t>チョウサ</t>
    </rPh>
    <rPh sb="32" eb="34">
      <t>ブンセキ</t>
    </rPh>
    <rPh sb="34" eb="35">
      <t>オヨ</t>
    </rPh>
    <rPh sb="36" eb="38">
      <t>テンカイ</t>
    </rPh>
    <rPh sb="38" eb="40">
      <t>ホウサク</t>
    </rPh>
    <rPh sb="41" eb="43">
      <t>ケントウ</t>
    </rPh>
    <rPh sb="43" eb="45">
      <t>ギョウム</t>
    </rPh>
    <phoneticPr fontId="18"/>
  </si>
  <si>
    <t>景観法制度の活用促進等検討業務</t>
    <rPh sb="0" eb="3">
      <t>ケイカンホウ</t>
    </rPh>
    <rPh sb="3" eb="5">
      <t>セイド</t>
    </rPh>
    <rPh sb="6" eb="8">
      <t>カツヨウ</t>
    </rPh>
    <rPh sb="8" eb="10">
      <t>ソクシン</t>
    </rPh>
    <rPh sb="10" eb="11">
      <t>トウ</t>
    </rPh>
    <rPh sb="11" eb="13">
      <t>ケントウ</t>
    </rPh>
    <rPh sb="13" eb="15">
      <t>ギョウム</t>
    </rPh>
    <phoneticPr fontId="18"/>
  </si>
  <si>
    <t>歴史まちづくり・古都保存の推進に関する検討調査業務</t>
    <phoneticPr fontId="18"/>
  </si>
  <si>
    <t>国営公園の認知度向上に向けた広報検討業務</t>
    <rPh sb="0" eb="2">
      <t>コクエイ</t>
    </rPh>
    <rPh sb="2" eb="4">
      <t>コウエン</t>
    </rPh>
    <rPh sb="5" eb="8">
      <t>ニンチド</t>
    </rPh>
    <rPh sb="8" eb="10">
      <t>コウジョウ</t>
    </rPh>
    <rPh sb="11" eb="12">
      <t>ム</t>
    </rPh>
    <rPh sb="14" eb="16">
      <t>コウホウ</t>
    </rPh>
    <rPh sb="16" eb="18">
      <t>ケントウ</t>
    </rPh>
    <rPh sb="18" eb="20">
      <t>ギョウム</t>
    </rPh>
    <phoneticPr fontId="18"/>
  </si>
  <si>
    <t>令和７年度民間投資による緑地確保の更なる推進方策のあり方検討業務</t>
    <rPh sb="0" eb="2">
      <t>レイワ</t>
    </rPh>
    <rPh sb="3" eb="5">
      <t>ネンド</t>
    </rPh>
    <rPh sb="5" eb="7">
      <t>ミンカン</t>
    </rPh>
    <rPh sb="7" eb="9">
      <t>トウシ</t>
    </rPh>
    <rPh sb="12" eb="14">
      <t>リョクチ</t>
    </rPh>
    <rPh sb="14" eb="16">
      <t>カクホ</t>
    </rPh>
    <rPh sb="17" eb="18">
      <t>サラ</t>
    </rPh>
    <rPh sb="20" eb="22">
      <t>スイシン</t>
    </rPh>
    <rPh sb="22" eb="24">
      <t>ホウサク</t>
    </rPh>
    <rPh sb="27" eb="28">
      <t>カタ</t>
    </rPh>
    <rPh sb="28" eb="30">
      <t>ケントウ</t>
    </rPh>
    <rPh sb="30" eb="32">
      <t>ギョウム</t>
    </rPh>
    <phoneticPr fontId="18"/>
  </si>
  <si>
    <t>令和７年度テレワーク人口実態調査業務</t>
    <rPh sb="0" eb="2">
      <t>レイワ</t>
    </rPh>
    <rPh sb="3" eb="5">
      <t>ネンド</t>
    </rPh>
    <rPh sb="10" eb="12">
      <t>ジンコウ</t>
    </rPh>
    <rPh sb="12" eb="14">
      <t>ジッタイ</t>
    </rPh>
    <rPh sb="14" eb="16">
      <t>チョウサ</t>
    </rPh>
    <rPh sb="16" eb="18">
      <t>ギョウム</t>
    </rPh>
    <phoneticPr fontId="18"/>
  </si>
  <si>
    <t>ウォーカブル施策及び地下街施設の利活用に関する更なる効果向上に向けた調査検討業務</t>
    <rPh sb="6" eb="8">
      <t>シサク</t>
    </rPh>
    <rPh sb="8" eb="9">
      <t>オヨ</t>
    </rPh>
    <rPh sb="10" eb="13">
      <t>チカガイ</t>
    </rPh>
    <rPh sb="13" eb="15">
      <t>シセツ</t>
    </rPh>
    <rPh sb="16" eb="19">
      <t>リカツヨウ</t>
    </rPh>
    <rPh sb="20" eb="21">
      <t>カン</t>
    </rPh>
    <rPh sb="23" eb="24">
      <t>サラ</t>
    </rPh>
    <rPh sb="26" eb="28">
      <t>コウカ</t>
    </rPh>
    <rPh sb="28" eb="30">
      <t>コウジョウ</t>
    </rPh>
    <rPh sb="31" eb="32">
      <t>ム</t>
    </rPh>
    <rPh sb="34" eb="36">
      <t>チョウサ</t>
    </rPh>
    <rPh sb="36" eb="38">
      <t>ケントウ</t>
    </rPh>
    <rPh sb="38" eb="40">
      <t>ギョウム</t>
    </rPh>
    <phoneticPr fontId="18"/>
  </si>
  <si>
    <t>令和７年度　AIを活用した画像解析技術による盛土等の抽出に関する検討業務</t>
    <rPh sb="0" eb="2">
      <t>レイワ</t>
    </rPh>
    <rPh sb="3" eb="5">
      <t>ネンド</t>
    </rPh>
    <rPh sb="9" eb="11">
      <t>カツヨウ</t>
    </rPh>
    <rPh sb="13" eb="15">
      <t>ガゾウ</t>
    </rPh>
    <rPh sb="15" eb="17">
      <t>カイセキ</t>
    </rPh>
    <rPh sb="17" eb="19">
      <t>ギジュツ</t>
    </rPh>
    <rPh sb="22" eb="24">
      <t>モリド</t>
    </rPh>
    <rPh sb="24" eb="25">
      <t>トウ</t>
    </rPh>
    <rPh sb="26" eb="28">
      <t>チュウシュツ</t>
    </rPh>
    <rPh sb="29" eb="30">
      <t>カン</t>
    </rPh>
    <rPh sb="32" eb="34">
      <t>ケントウ</t>
    </rPh>
    <rPh sb="34" eb="36">
      <t>ギョウム</t>
    </rPh>
    <phoneticPr fontId="18"/>
  </si>
  <si>
    <t>令和７年度優良緑地確保計画認定制度に係る展開検討等業務</t>
    <rPh sb="0" eb="2">
      <t>レイワ</t>
    </rPh>
    <rPh sb="3" eb="5">
      <t>ネンド</t>
    </rPh>
    <rPh sb="5" eb="7">
      <t>ユウリョウ</t>
    </rPh>
    <rPh sb="7" eb="9">
      <t>リョクチ</t>
    </rPh>
    <rPh sb="9" eb="11">
      <t>カクホ</t>
    </rPh>
    <rPh sb="11" eb="13">
      <t>ケイカク</t>
    </rPh>
    <rPh sb="13" eb="15">
      <t>ニンテイ</t>
    </rPh>
    <rPh sb="15" eb="17">
      <t>セイド</t>
    </rPh>
    <rPh sb="18" eb="19">
      <t>カカ</t>
    </rPh>
    <rPh sb="20" eb="22">
      <t>テンカイ</t>
    </rPh>
    <rPh sb="22" eb="24">
      <t>ケントウ</t>
    </rPh>
    <rPh sb="24" eb="25">
      <t>トウ</t>
    </rPh>
    <rPh sb="25" eb="27">
      <t>ギョウム</t>
    </rPh>
    <phoneticPr fontId="18"/>
  </si>
  <si>
    <t>まちづくりDX の推進に向けた都市デジタルツインの国際展開調査業務</t>
    <phoneticPr fontId="18"/>
  </si>
  <si>
    <t>簡易かつ都市の実情に合った緑被率の算定手法検討業務</t>
    <phoneticPr fontId="18"/>
  </si>
  <si>
    <t>令和７年度 海外の国際不動産見本市におけるシティセールス手法等の企画検討業務</t>
    <phoneticPr fontId="18"/>
  </si>
  <si>
    <t>まちづくりDX の推進に向けた都市デジタルツインの海外展開出展支援業務</t>
    <rPh sb="31" eb="33">
      <t>シエン</t>
    </rPh>
    <phoneticPr fontId="18"/>
  </si>
  <si>
    <t>まちづくり推進課</t>
    <rPh sb="5" eb="8">
      <t>スイシンカ</t>
    </rPh>
    <phoneticPr fontId="18"/>
  </si>
  <si>
    <t>共同提案体
（代）（公社）日本交通計画協会　他１者
東京都文京区本郷三丁目23番1号</t>
    <rPh sb="0" eb="2">
      <t>キョウドウ</t>
    </rPh>
    <rPh sb="2" eb="4">
      <t>テイアン</t>
    </rPh>
    <rPh sb="4" eb="5">
      <t>タイ</t>
    </rPh>
    <rPh sb="7" eb="8">
      <t>ダイ</t>
    </rPh>
    <rPh sb="10" eb="12">
      <t>コウシャ</t>
    </rPh>
    <rPh sb="13" eb="15">
      <t>ニホン</t>
    </rPh>
    <rPh sb="15" eb="17">
      <t>コウツウ</t>
    </rPh>
    <rPh sb="17" eb="19">
      <t>ケイカク</t>
    </rPh>
    <rPh sb="19" eb="21">
      <t>キョウカイ</t>
    </rPh>
    <rPh sb="22" eb="23">
      <t>ホカ</t>
    </rPh>
    <rPh sb="24" eb="25">
      <t>シャ</t>
    </rPh>
    <phoneticPr fontId="18"/>
  </si>
  <si>
    <t>共同提案体
（代）パシフィックコンサルタンツ（株）首都圏本社　他２者
東京都千代田区神田錦町三丁目22番地</t>
    <rPh sb="0" eb="2">
      <t>キョウドウ</t>
    </rPh>
    <rPh sb="2" eb="4">
      <t>テイアン</t>
    </rPh>
    <rPh sb="4" eb="5">
      <t>タイ</t>
    </rPh>
    <rPh sb="7" eb="8">
      <t>ダイ</t>
    </rPh>
    <rPh sb="23" eb="24">
      <t>カブ</t>
    </rPh>
    <rPh sb="25" eb="28">
      <t>シュトケン</t>
    </rPh>
    <rPh sb="28" eb="30">
      <t>ホンシャ</t>
    </rPh>
    <rPh sb="31" eb="32">
      <t>ホカ</t>
    </rPh>
    <rPh sb="33" eb="34">
      <t>シャ</t>
    </rPh>
    <phoneticPr fontId="18"/>
  </si>
  <si>
    <t>日本工営（株）東京支店
東京都千代田区麹町5丁目4番地</t>
    <rPh sb="0" eb="2">
      <t>ニホン</t>
    </rPh>
    <rPh sb="2" eb="4">
      <t>コウエイ</t>
    </rPh>
    <rPh sb="5" eb="6">
      <t>カブ</t>
    </rPh>
    <rPh sb="7" eb="9">
      <t>トウキョウ</t>
    </rPh>
    <rPh sb="9" eb="11">
      <t>シテン</t>
    </rPh>
    <phoneticPr fontId="18"/>
  </si>
  <si>
    <t>（株）日建設計総合研究所
東京都千代田区飯田橋二丁目18番3号</t>
    <rPh sb="1" eb="2">
      <t>カブ</t>
    </rPh>
    <rPh sb="3" eb="5">
      <t>ニッケン</t>
    </rPh>
    <rPh sb="5" eb="7">
      <t>セッケイ</t>
    </rPh>
    <rPh sb="7" eb="9">
      <t>ソウゴウ</t>
    </rPh>
    <rPh sb="9" eb="12">
      <t>ケンキュウジョ</t>
    </rPh>
    <phoneticPr fontId="18"/>
  </si>
  <si>
    <t>（一財）国土技術研究センター
東京都港区虎ノ門3丁目12番1号</t>
    <rPh sb="1" eb="2">
      <t>イチ</t>
    </rPh>
    <rPh sb="2" eb="3">
      <t>ザイ</t>
    </rPh>
    <rPh sb="4" eb="6">
      <t>コクド</t>
    </rPh>
    <rPh sb="6" eb="8">
      <t>ギジュツ</t>
    </rPh>
    <rPh sb="8" eb="10">
      <t>ケンキュウ</t>
    </rPh>
    <phoneticPr fontId="18"/>
  </si>
  <si>
    <t>デロイトトーマツファイナンシャルアドバイザリー（同）
東京都千代田区丸の内3-2-3 丸の内二重橋ビルディング</t>
    <rPh sb="24" eb="25">
      <t>ドウ</t>
    </rPh>
    <phoneticPr fontId="18"/>
  </si>
  <si>
    <t>（株）長大東京支社
東京都中央区勝どき一丁目13番1号</t>
    <rPh sb="1" eb="2">
      <t>カブ</t>
    </rPh>
    <rPh sb="3" eb="5">
      <t>チョウダイ</t>
    </rPh>
    <rPh sb="5" eb="7">
      <t>トウキョウ</t>
    </rPh>
    <rPh sb="7" eb="9">
      <t>シシャ</t>
    </rPh>
    <phoneticPr fontId="18"/>
  </si>
  <si>
    <t>共同提案体
（代）日本工営（株）　他１者
東京都千代田区麹町5丁目4番地</t>
    <rPh sb="0" eb="2">
      <t>キョウドウ</t>
    </rPh>
    <rPh sb="2" eb="4">
      <t>テイアン</t>
    </rPh>
    <rPh sb="4" eb="5">
      <t>タイ</t>
    </rPh>
    <rPh sb="7" eb="8">
      <t>ダイ</t>
    </rPh>
    <rPh sb="9" eb="11">
      <t>ニホン</t>
    </rPh>
    <rPh sb="11" eb="13">
      <t>コウエイ</t>
    </rPh>
    <rPh sb="14" eb="15">
      <t>カブ</t>
    </rPh>
    <rPh sb="17" eb="18">
      <t>ホカ</t>
    </rPh>
    <rPh sb="19" eb="20">
      <t>シャ</t>
    </rPh>
    <phoneticPr fontId="18"/>
  </si>
  <si>
    <t>共同提案体
（代）（一社）都市環境エネルギー協会　他２者
東京都中央区京橋二丁目5番21号</t>
    <rPh sb="0" eb="2">
      <t>キョウドウ</t>
    </rPh>
    <rPh sb="2" eb="4">
      <t>テイアン</t>
    </rPh>
    <rPh sb="4" eb="5">
      <t>タイ</t>
    </rPh>
    <rPh sb="7" eb="8">
      <t>ダイ</t>
    </rPh>
    <rPh sb="10" eb="12">
      <t>イッシャ</t>
    </rPh>
    <rPh sb="13" eb="15">
      <t>トシ</t>
    </rPh>
    <rPh sb="15" eb="17">
      <t>カンキョウ</t>
    </rPh>
    <rPh sb="22" eb="24">
      <t>キョウカイ</t>
    </rPh>
    <rPh sb="25" eb="26">
      <t>ホカ</t>
    </rPh>
    <rPh sb="27" eb="28">
      <t>シャ</t>
    </rPh>
    <phoneticPr fontId="18"/>
  </si>
  <si>
    <t>（株）オオバ東京支店
東京都千代田区神田錦町三丁目7番1号</t>
    <rPh sb="1" eb="2">
      <t>カブ</t>
    </rPh>
    <rPh sb="6" eb="8">
      <t>トウキョウ</t>
    </rPh>
    <rPh sb="8" eb="10">
      <t>シテン</t>
    </rPh>
    <phoneticPr fontId="18"/>
  </si>
  <si>
    <t>日本工営（株）東京支店
東京都千代田区麹町5-4</t>
    <rPh sb="0" eb="2">
      <t>ニホン</t>
    </rPh>
    <rPh sb="2" eb="4">
      <t>コウエイ</t>
    </rPh>
    <rPh sb="5" eb="6">
      <t>カブ</t>
    </rPh>
    <rPh sb="7" eb="9">
      <t>トウキョウ</t>
    </rPh>
    <rPh sb="9" eb="11">
      <t>シテン</t>
    </rPh>
    <phoneticPr fontId="18"/>
  </si>
  <si>
    <t>（株）エックス都市研究所
東京都豊島区高田二丁目17番22号</t>
    <rPh sb="1" eb="2">
      <t>カブ</t>
    </rPh>
    <rPh sb="7" eb="9">
      <t>トシ</t>
    </rPh>
    <rPh sb="9" eb="12">
      <t>ケンキュウショ</t>
    </rPh>
    <phoneticPr fontId="18"/>
  </si>
  <si>
    <t>（株）アルテップ
東京都港区赤坂8-10-39 赤坂KSAビル2階</t>
    <rPh sb="1" eb="2">
      <t>カブ</t>
    </rPh>
    <phoneticPr fontId="18"/>
  </si>
  <si>
    <t>（株）JTB
東京都品川区東品川二丁目3番11号</t>
    <rPh sb="1" eb="2">
      <t>カブ</t>
    </rPh>
    <phoneticPr fontId="18"/>
  </si>
  <si>
    <t>三菱ＵＦＪリサーチ＆コンサルティング（株）
東京都港区虎ノ門5-11-2</t>
    <rPh sb="0" eb="2">
      <t>ミツビシ</t>
    </rPh>
    <rPh sb="19" eb="20">
      <t>カブ</t>
    </rPh>
    <phoneticPr fontId="18"/>
  </si>
  <si>
    <t>共同提案体
（代）（株）オオバ東京支店　他１者
東京都千代田区神田錦町三丁目7番1号</t>
    <rPh sb="0" eb="2">
      <t>キョウドウ</t>
    </rPh>
    <rPh sb="2" eb="4">
      <t>テイアン</t>
    </rPh>
    <rPh sb="4" eb="5">
      <t>タイ</t>
    </rPh>
    <rPh sb="7" eb="8">
      <t>ダイ</t>
    </rPh>
    <rPh sb="10" eb="11">
      <t>カブ</t>
    </rPh>
    <rPh sb="15" eb="17">
      <t>トウキョウ</t>
    </rPh>
    <rPh sb="17" eb="19">
      <t>シテン</t>
    </rPh>
    <rPh sb="20" eb="21">
      <t>ホカ</t>
    </rPh>
    <rPh sb="22" eb="23">
      <t>シャ</t>
    </rPh>
    <phoneticPr fontId="18"/>
  </si>
  <si>
    <t>（株）パスコ中央事業部
東京都目黒区下目黒１丁目７-１</t>
    <rPh sb="1" eb="2">
      <t>カブ</t>
    </rPh>
    <rPh sb="6" eb="8">
      <t>チュウオウ</t>
    </rPh>
    <rPh sb="8" eb="11">
      <t>ジギョウブ</t>
    </rPh>
    <phoneticPr fontId="18"/>
  </si>
  <si>
    <t>共同提案体
（代）アジア航測（株）　他１者
神奈川県川崎市麻生区万福寺一丁目2番2号 新百合トウェンティワン</t>
    <rPh sb="0" eb="2">
      <t>キョウドウ</t>
    </rPh>
    <rPh sb="2" eb="4">
      <t>テイアン</t>
    </rPh>
    <rPh sb="4" eb="5">
      <t>タイ</t>
    </rPh>
    <rPh sb="7" eb="8">
      <t>ダイ</t>
    </rPh>
    <rPh sb="12" eb="14">
      <t>コウソク</t>
    </rPh>
    <rPh sb="15" eb="16">
      <t>カブ</t>
    </rPh>
    <rPh sb="18" eb="19">
      <t>ホカ</t>
    </rPh>
    <rPh sb="20" eb="21">
      <t>シャ</t>
    </rPh>
    <phoneticPr fontId="18"/>
  </si>
  <si>
    <t>総務課</t>
    <rPh sb="0" eb="3">
      <t>ソウムカ</t>
    </rPh>
    <phoneticPr fontId="3"/>
  </si>
  <si>
    <t>国際・デジタル政策課</t>
    <rPh sb="0" eb="2">
      <t>コクサイ</t>
    </rPh>
    <rPh sb="7" eb="9">
      <t>セイサク</t>
    </rPh>
    <rPh sb="9" eb="10">
      <t>カ</t>
    </rPh>
    <phoneticPr fontId="3"/>
  </si>
  <si>
    <t>令和７年度 今後の都市施策のあり方に関する調査検討業務</t>
    <phoneticPr fontId="18"/>
  </si>
  <si>
    <t>令和７年度「国際的な都市政策動向に係る論文・研究収集等」に係る準備・運営等業務</t>
  </si>
  <si>
    <t>（株）ヒップ
東京都渋谷区代々木2-26-5-608</t>
    <rPh sb="1" eb="2">
      <t>カブ</t>
    </rPh>
    <phoneticPr fontId="1"/>
  </si>
  <si>
    <t>共同提案体
（代）（一社）社会基盤情報流通推進協議会　他４者
神奈川県横浜市青葉区桂台一丁目15番地28</t>
    <rPh sb="0" eb="2">
      <t>キョウドウ</t>
    </rPh>
    <rPh sb="2" eb="4">
      <t>テイアン</t>
    </rPh>
    <rPh sb="4" eb="5">
      <t>タイ</t>
    </rPh>
    <rPh sb="7" eb="8">
      <t>ダイ</t>
    </rPh>
    <rPh sb="10" eb="12">
      <t>イッシャ</t>
    </rPh>
    <rPh sb="13" eb="15">
      <t>シャカイ</t>
    </rPh>
    <rPh sb="15" eb="17">
      <t>キバン</t>
    </rPh>
    <rPh sb="17" eb="19">
      <t>ジョウホウ</t>
    </rPh>
    <rPh sb="19" eb="21">
      <t>リュウツウ</t>
    </rPh>
    <rPh sb="21" eb="23">
      <t>スイシン</t>
    </rPh>
    <rPh sb="23" eb="26">
      <t>キョウギカイ</t>
    </rPh>
    <rPh sb="27" eb="28">
      <t>ホカ</t>
    </rPh>
    <rPh sb="29" eb="30">
      <t>シャ</t>
    </rPh>
    <phoneticPr fontId="18"/>
  </si>
  <si>
    <t>（株）パスコ中央事業部
東京都目黒区下目黒1-7-1</t>
    <rPh sb="1" eb="2">
      <t>カブ</t>
    </rPh>
    <rPh sb="6" eb="8">
      <t>チュウオウ</t>
    </rPh>
    <rPh sb="8" eb="11">
      <t>ジギョウブ</t>
    </rPh>
    <phoneticPr fontId="18"/>
  </si>
  <si>
    <t>随意契約によることとした会計法令の根拠条文及び理由（企画競争又は公募）</t>
    <phoneticPr fontId="3"/>
  </si>
  <si>
    <t>令和7年度２０２７年国際園芸博覧会政府出展屋外展示制作等に係る業務</t>
    <phoneticPr fontId="18"/>
  </si>
  <si>
    <t xml:space="preserve">（公社）２０２７年国際園芸博覧会協会
神奈川県横浜市中区住吉町１丁目13番地
</t>
    <rPh sb="1" eb="3">
      <t>コウシャ</t>
    </rPh>
    <rPh sb="8" eb="9">
      <t>ネン</t>
    </rPh>
    <rPh sb="9" eb="11">
      <t>コクサイ</t>
    </rPh>
    <rPh sb="11" eb="13">
      <t>エンゲイ</t>
    </rPh>
    <rPh sb="13" eb="16">
      <t>ハクランカイ</t>
    </rPh>
    <rPh sb="16" eb="18">
      <t>キョウカイ</t>
    </rPh>
    <phoneticPr fontId="18"/>
  </si>
  <si>
    <t>公園緑地・景観課</t>
    <rPh sb="0" eb="2">
      <t>コウエン</t>
    </rPh>
    <rPh sb="2" eb="4">
      <t>リョクチ</t>
    </rPh>
    <rPh sb="5" eb="8">
      <t>ケイカンカ</t>
    </rPh>
    <phoneticPr fontId="3"/>
  </si>
  <si>
    <t>本業務は、国内外の自動運転技術を活用した先進事例等をもとに、社会実装に向けた取組を周知するとともに、新たなモビリティを含む都市交通施策とまちづくり施策の連携による、総合的な都市交通戦略の実効性の向上に向けた検討を行うことを目的とするものである。
　本業務を行うにあたっては、都市交通施策又は自動運転政策に関する業務を行った実績を有していることなどが必要であり、担当者の知識や経験及び本業務のテーマ等の検討方法についての幅広い提案を評価し、優れた提案を選定する企画競争を経て発注することが適切であるため、価格中心による一般競争ではなく、当該手続きを行ったところである。
　その結果、上記相手方の企画提案は、本業務の趣旨を的確に理解し、妥当性の高い実施手順を提示しており、特定テーマに対する企画提案についても、的確性及び実現性に優れていると判断したこと、また、本業務の遂行にあたって十分な専門性、経験があると判断したことから、企画競争実施委員会及び企画競争有識者委員会にて当該法人を特定したものである。
したがって本調査については、会計法第２９条の３第４項及び予決令第１０２条の４第３号に基づき、日本交通計画協会・日建設計総合研究所・日本工営共同提案体と随意契約を行うものである。</t>
    <phoneticPr fontId="3"/>
  </si>
  <si>
    <t>本業務では、地方公共団体による需給調査や附置義務条例の見直し等により駐車場のマネジメントを推進することを目的として、各都市の駐車場実態について詳細調査・分析を行うことにより、人口規模や交通分担率等各都市の特性に即した新たな附置義務基準を参考として示すとともに、調査により得られた知見に基づき、駐車場の需給の調査に係るガイドライン（技術的助言）の作成に向けた検討を行うものである。
　本業務を行うにあたっては、地域における駐車場の需給に係る調査及び制度の見直しに関する業務を行った実績を有していることなどが必要であり、担当者の知識や経験及び本業務のテーマ等の検討方法についての幅広い提案を評価し、優れた提案を選定する企画競争を経て発注することが適切であるため、価格中心による一般競争ではなく、当該手続きを行ったところである。
   その結果、上記相手方の企画提案は、本業務の趣旨を的確に理解し、妥当性の高い実施手順を提示しており、特定テーマに対する企画提案についても、的確性、実現性に優れていると判断したこと、また、本業務の遂行にあたって十分な専門性、経験があると判断したことから、企画競争実施委員会及び企画競争有識者委員会にて当該法人を特定したものである。　　
したがって本調査については、会計法第２９条の３第４項及び予決令第１０２条の４第３号に基づき、「株式会社 日本能率協会総合研究所」と随意契約を行うものである。</t>
    <phoneticPr fontId="3"/>
  </si>
  <si>
    <t>本業務では、連続立体交差事業による鉄道高架化や交通結節点整備等、駅周辺施設整備や鉄道沿線まちづくりに関する課題や効果等を把握し、連続立体交差事業及び交通結節点整備や鉄道沿線まちづくりのあり方等について検討するものである。
　本業務を行うにあたっては、鉄道駅周辺基盤整備に関する業務を行った実績を有していることなどが必要であり、担当者の知識や経験及び本業務のテーマ等の検討方法についての幅広い提案を評価し、優れた提案を選定する企画競争を経て発注することが適切であるため、価格中心による一般競争ではなく、当該手続きを行ったところである。
　その結果、上記相手方の企画提案については、本業務の趣旨を的確に理解し、特定テーマに対する企画提案についても的確性及び実現性があるものと判断した。また、本業務の遂行にあたって十分な専門性、経験があると判断したことから、企画競争実施委員会及び企画競争有識者委員会にて当該共同提案体を特定したものである。
　したがって本調査については、会計法第２９条の３第４項及び予決令第１０２条の４第３号に基づき、日本交通計画協会・トーニチコンサルタント・パシフィックコンサルタンツ・オリエンタルコンサルタンツ共同提案体と随意契約を行うものである。</t>
    <phoneticPr fontId="3"/>
  </si>
  <si>
    <t>本業務では、令和３年５月に策定された第二次自転車活用推進計画の計画期間が令和７年度までであることを踏まえて、次期自転車活用推進計画の検討の動きにあわせた自転車等駐車場整備のあり方の調査・検討を行う。
    　本業務を行うにあたっては、自転車政策に関する業務を行った実績を有していることなどが必要であり、担当者の知識や経験及び本業務のテーマ等の検討方法についての幅広い提案を評価し、優れた提案を選定する企画競争を経て発注することが適切であるため、価格中心による一般競争ではなく、当該手続きを行ったところである。
    　その結果、上記相手方の企画提案は、本業務の趣旨を的確に理解し、自転車等駐車場に係る状況を的確に把握しており、特定テーマに対する企画提案については、本業務の趣旨を的確に理解し、特定テーマに対する企画提案についても、的確性及び実現性があるものと判断した。また、本業務の遂行にあたって十分な専門性、経験があると判断した。企画競争実施委員会及び企画競争有識者委員会にて当該共同提案体を特定したものである。
    　したがって本調査については、会計法第２９条の３第４項及び予決令第１０２条の４第３号に基づき、国内外における自転車等駐車場やシェアサイクル等の動向調査業務公益社団法人日本交通計画協会・株式会社ドーコン東京支店共同提案体と随意契約を行うものである。</t>
    <phoneticPr fontId="3"/>
  </si>
  <si>
    <t>本業務は、国内外の諸都市において自家用車から公共交通への転換が図られていると考えられる街路空間のあり方や、その公共交通が成立している諸条件（予算面や他交通モードとの連携、人口規模、地域特性等）について、調査・分析を行う。この調査・分析結果を踏まえ、国内の諸都市へ適用する際の、条件整理や課題抽出し、国内諸都市への適用の可能性検討を行う基礎資料とすることを目的とするものである。
　本業務を行うにあたっては、海外都市交通に関する業務を行った実績を有していることなどが必要であり、担当者の知識や経験及び本業務のテーマ等の検討方法についての幅広い提案を評価し、優れた提案を選定する企画競争を経て発注することが適切であるため、価格中心による一般競争ではなく、当該手続きを行ったところである。
　その結果、上記相手方の企画提案は、本業務の趣旨を的確に理解し、妥当性の高い実施手順を提示しており、特定テーマに対する企画提案についても、的確性及び実現性に優れていると判断したこと、また、本業務の遂行にあたって十分な専門性、経験があると判断したことから、企画競争実施委員会及び企画競争有識者委員会にて当該法人を特定したものである。
したがって本調査については、会計法第２９条の３第４項及び予決令第１０２条の４第３号に基づき、一般財団法人計量計画研究所と随意契約を行うものである。</t>
    <phoneticPr fontId="3"/>
  </si>
  <si>
    <t>本業務では、社会の変化により駐車場を取り巻く課題が変化しているなか、コンパクト・プラス・ネットワークや人間中心のウォーカブルなまちづくり、都市におけるデータの取得、デジタル技術の活用推進等の観点も踏まえて、都市における駐車場の役割を見直し、新たな時代に対応した駐車場政策を推進していくために、デジタル技術を活用したデータ連携や既存駐車場データのより効果的な活用方策、駐車場マネジメントの推進に向けた環境整備について検討を行うことを目的としている。
　本業務を行うにあたっては、駐車場施策に関する業務または、都市交通政策に関する業務を行った実績を有していることなどが必要であり、担当者の知識や経験及び本業務のテーマ等の検討方法についての幅広い提案を評価し、優れた提案を選定する企画競争を経て発注することが適切であるため、価格中心による一般競争ではなく、当該手続きを行ったところである。
   その結果、上記相手方の企画提案は、本業務の趣旨を的確に理解し、妥当性の高い実施手順を提示しており、特定テーマに対する企画提案についても、的確性、実現性に優れていると判断したこと、また、本業務の遂行にあたって十分な専門性、経験があると判断したことから、企画競争実施委員会及び企画競争有識者委員会にて当該法人を特定したものである。　　
したがって本調査については、会計法第２９条の３第４項及び予決令第１０２条の４第３号に基づき、「駐車場における情報通信技術やデジタルデータ等の活用によるマネジメントの推進等に関する調査検討業務パシフィックコンサルタンツ・地域未来研究所・計量計画研究所共同提案体」と随意契約を行うものである。</t>
    <phoneticPr fontId="3"/>
  </si>
  <si>
    <t>本業務では、令和６年度調査で整理した推進事業による効果分析についてフォローアップ調査を行い更新するとともに、令和６年度業務の分析結果を活用し、推進事業の効果向上のため、新たな支援策や関連制度の改正を見据えた検討を行う。また、推進事業の活用団体や活用意向を持つ団体が参照できる、面的な都市交通政策、地域資源活用等との連携、指標設定や評価手法を含むストリートデザインガイドラインの改訂を見据えた検討を行う。
　本業務を行うにあたっては、地域における駐車場の需給に係る調査及び制度の見直しに関する業務を行った実績を有していることなどが必要であり、担当者の知識や経験及び本業務のテーマ等の検討方法についての幅広い提案を評価し、優れた提案を選定する企画競争を経て発注することが適切であるため、価格中心による一般競争ではなく、当該手続きを行ったところである。
　さらに、国内外の高度に知見のある有識者の招聘及び講演等を含め、ウォーカブルな取組の先進的知見やノウハウの共有等を図るためのプラットフォームの運営・更新（会議開催、情報発信等）により、ウォーカブル空間創出の更なる推進を図ることを目的とする。
　また、都市において天候等に左右されない快適な歩行者ネットワークとして機能する地下街施設について、都市の魅力向上のため更なる利活用に向けて検討するため、施設現況や先進的事例について調査を行う。
   上記相手方の企画提案は、本業務の趣旨を的確に理解し、妥当性の高い実施手順を提示しており、特定テーマに対する企画提案についても、的確性、実現性に優れていると判断したこと、また、本業務の遂行にあたって十分な専門性、経験があると判断したことから、企画競争実施委員会及び企画競争有識者委員会にて当該法人を特定したものである。
したがって本調査については、会計法第２９条の３第４項及び予決令第１０２条の４第３号に基づき、「オオバ・ソトノバ共同提案体」と随意契約を行うものである。</t>
    <phoneticPr fontId="3"/>
  </si>
  <si>
    <t>令和3年5月に策定された「無電柱化推進計画」等を踏まえ取りまとめられた「新設電柱の抑制に向けた対応方策」においては、無電柱化の推進に向けた施工法の効率化や無電柱化に係るコストの縮減等が示されている。
市街地開発事業の目的、形態、規模は多様であり、事業形態に応じて実施主体が無電柱化の効率的な施工法、低コスト手法を適切に選定することが必要となるが、選定方法が明確化されておらず、無電柱化に要する費用が高いと判断し、試算せずに断念するケースが存在する。
本業務では、市街地開発事業における更なる無電柱化の推進を図るため、既存の取り組みに関する事例収集、事例分析、ケーススタディ等を実施し、推進方策の検討、ガイドラインの作成を行う。　
履行にあたっては、無電柱化の実施時における市街地整備事業特有の課題等を分析する能力、及び、この分析結果や既往事例等から実効性のある推進方策を検討しとりまとめる能力などを有していることが必要である。
このため、本案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令和７年１月２８日から令和７年２月２１日までの期間、庁舎内掲示板および調達情報公開システムにて本調査に関する企画を募集したところ、５者が業務説明書の交付を求め、１者から企画書の提出があった。提出のあった１者の企画書の内容について、評価者３名による匿名審査方式で書類審査を行い、「企画競争実施委員会」および「都市局企画競争有識者委員会」に諮った結果、オオバ・東電タウンプランニング共同提案体の企画提案が優れていることから、同共同提案体が特定された。
その内容は、企画提案の内容において、実現性・的確性が高く、本調査を確実に遂行できると判断されることから、会計法第２９条の３第４項及び予算決算及び会計令第１０２条の４第３号に基づき、同社と随意契約を行うものである。</t>
    <phoneticPr fontId="3"/>
  </si>
  <si>
    <t>人口減少・少子高齢化が進行し、地域活力の減退が懸念されるとともに、経済・産業活動の縮小等社会経済情勢の中、まちづくりとしての地方都市対策が必要とされており、都市計画基本問題小委員会の中間とりまとめ（令和５年４月）においても、「社会の変化に対応した柔軟なまちづくりを進めていくこと」や、「社会ニーズに対応した市街地整備事業の推進に向けた運用の改善等」に取り組むことが重要であると指摘されてきたところ。
また、昨今の市街地再開発事業への支援のあり方に対する厳しい報道等を踏まえて、令和６年度調査では、有識者への意見聴取その他の調査・分析などを通じて、今後の再開発事業のあるべき姿について、論点や政策の方向性を整理してきたところ。
これらを踏まえ本業務では、令和６年度調査で整理した論点や政策の方向性を踏まえて、詳細調査やシミュレーション分析を行い、具体的な制度提案を行うことを目的としている。
このため、本案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令和７年１月３０日から令和７年２月２１日までの期間、庁舎内掲示板および調達情報公開システムにて本調査に関する企画を募集したところ、７者が業務説明書の交付を求め、２者から企画書の提出があった。提出のあった２者の企画書の内容について、評価者３名による匿名審査方式で書類審査を行い、「企画競争実施委員会」に諮った結果、地方都市における再開発手法の合理化等に関する検討業務（その２）共同提案体の企画提案が優れていることから、同共同提案体が特定された。
その内容は、実現性・的確性が高く、本調査を確実に遂行できると判断されることから、会計法第２９条の３第４項及び予算決算及び会計令第１０２条の４第３号に基づき、同共同提案体と随意契約を行うものである。</t>
    <phoneticPr fontId="3"/>
  </si>
  <si>
    <t>本業務は、効果的な事業実施に資する制度の具体化に向けて、（１）都市再生整備計画関連事業を活用した施設整備による都市のコンパクト化の効果検証や、施設立地と災害ハザードの関係整理等を行うとともに、（２）令和7年度事後評価実施地区の事後評価サポート及び、評価結果の分析を通じて、事業の特性に応じた評価指標等についての検討を行うものである。
履行にあたっては、これまでに都市再生整備計画関連事業を活用し整備した誘導施設等について、適切な評価手法の検討及び施設の種別や規模ごとの誘導効果の検証を行い、誘導施設の立地と災害ハザードの関係について、誘導施設における防災対策を含め、整理・分析を行ったうえで、令和７年度事後評価実施地区の事後評価支援を行うとともに、それら事後評価結果を対象にした分析を通じて、都市再生整備計画関連事業制度の評価指標、改善方策等の検討を行う必要がある。
このため、本案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令和７年２月２７日から令和７年３月２５日までの期間、庁舎内掲示板および調達情報公開システムにて本調査に関する企画を募集したところ、１４者が業務説明書の交付を求め、４者から企画書の提出があった。提出のあった４者の企画書の内容について、評価者３名による匿名審査方式で書類審査を行い、「企画競争実施委員会」に諮った結果、株式会社URリンケージの企画提案が優れていることから、同社が特定された。
その内容は、実現性・的確性が高く、本調査を確実に遂行できると判断されることから、会計法第２９条の３第４項及び予算決算及び会計令第１０２条の４第３号に基づき、株式会社URリンケージと随意契約を行うものである。</t>
    <phoneticPr fontId="3"/>
  </si>
  <si>
    <t>一定の整備がなされた既成市街地や災害復興に取り組む被災市街地においては、地区ごとの課題や事業の実現可能性に応じた市街地整備事業が活用されており、スポット的な公共施設用地の付け替えや土地の入れ替えに伴う土地の集約等の限られた敷地を有効活用した機能更新や、津波のような広範囲で発生する災害に対して、スポット的でも早期に防災性を高める市街地の整備等も求められている。
この対応のひとつとして、小規模な区画整理は有効な事業の一つと考えられ、民間事業者からも制度に関する課題の提起や更なる普及・展開が求められており、区画整理の活用主体や関係者に対する小規模・柔らかい区画整理手法に関する周知を行ってきた。今後は、土地区画整理手法の制度改善について、これまで実施してきた取組の中で得られたニーズや、近年の災害に対する復興支援のニーズを踏まえて整理し、老朽化した市街地の改善など、対応すべき課題やこれに対する方針、方向性を検討したうえで、この取組を推進する必要がある。
特に、今後、関係法の改正等に合わせ、これらの取組を推進するため、制度の改善や運用上の工夫による手法の検討を行うものである。また、津波災害に対する市街地整備手法による防災性の向上について、具体の地区を想定したモデルケースでの施策実現の検討や、抽出される課題の整理・対策の検討等を行い、これからの防災・減災に資する市街地整備についてとりまとめる。
このため、本案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令和７年４月１日から令和７年４月２４日までの期間、庁舎内掲示板および調達情報公開システムにて本調査に関する企画を募集したところ、８者が業務説明書の交付を求め、４者から企画書の提出があった。提出のあった４者の企画書の内容について、評価者３名による匿名審査方式で書類審査を行い、「企画競争実施委員会」に諮った結果、株式会社オオバ東京支店が優れていることから、同者が特定された。
その内容は、業務の理解度及び実現性が高く、本調査を確実に遂行できると判断されることから、会計法第２９条の３第４項及び予算決算及び会計令第１０２条の４第３号に基づき、同者と随意契約を行うものである。</t>
    <phoneticPr fontId="3"/>
  </si>
  <si>
    <t>2050年のカーボンニュートラルの実現に向けて、国内のCO2排出量のうち約５割が都市活動に由来していることから、都市における脱炭素化を推進していく必要がある。また、全国で地震等の災害が発生する中において災害により系統電力が停止した場合も自立分散型エネルギーシステムによる熱や電気を建物間で融通することにより業務継続することが可能な街区の形成を図ることも重要な課題である。 
このことから、本業務では、環境と防災の両面において効果が期待できるエネルギーの面的利用の現在の普及状況を把握するとともに、環境面と防災面の効果を定量的に試算することで、それらの効果が及ぼす経済効果等について検討を行うことを目的としている。
このため、本案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令和７年４月１日から令和７年４月２４日までの間、庁舎内掲示ファイルおよび調達情報公開システムにて本調査に関する企画を募集したところ、１１者が業務説明書の交付を求め、２者から企画書の提出があった。提出のあった２者の企画書の内容について、評価者３名による匿名審査方式で書類審査を行い、「企画競争実施委員会」に諮った結果、エネルギーの面的利用の取組推進に向けた施策推進方策検討業務共同提案体の企画提案が優れていることから、同共同提案体が特定された。
その内容は、実現性が高く、本調査を確実に遂行できると判断されることから、会計法第２９条の３第４項及び予算決算及び会計令第１０２条の４第３号に基づき、同共同提案体と随意契約を行うものである。</t>
    <phoneticPr fontId="3"/>
  </si>
  <si>
    <t>　本業務は、都市交通調査が抱える、従来の移動データを基にした将来予測の難しさ、都市交通調査に係わる莫大なお金や労力等の課題を解消し、調査を実施しやすくするために、人々の活動も把握できるようなパーソントリップ調査の手法、従来手法より経済的・効率的な新たな都市交通調査手法を整理し、実用化に向けた検討を進めることを目的とする。
　本業務の履行にあたっては、人々の活動を捉える都市交通調査手法の検討や、都市交通調査の小サンプル化についての検討など、高度な知識・技術を有していることなどが必要であり、本件は価格中心による一般競争に馴染まず、配置予定者の経験及び能力、実施方針・実施フロー・工程表・その他、特定テーマに対する企画提案等を評価し、請負者を選定できる企画競争により発注することが適切であり、その手続きを行ったところである。
　企画競争実施のため、令和７年２月１２日から２月２７日までの期間、庁舎内掲示板および調達情報公開システムにて本調査に関する企画を募集したところ、５者が業務説明書の交付を求め、２月２７日までに１者から企画書の提出があった。提出のあった１者の企画書の内容について、評価者３名による書類審査を行い、「企画競争実施委員会」および「企画競争有識者委員会」に諮った結果、一般財団法人計量計画研究所が、本業務について適切な企画提案が行われており、本調査を確実に遂行できる能力を有していると判断できることから同者が特定された。
　したがって本業務については、会計法29 条の3 第4 項および予算決算および会計令第102 条の4 第3 号に基づき、同者と随意契約を行うものである。</t>
    <phoneticPr fontId="3"/>
  </si>
  <si>
    <t>　本業務は、都市再生を目指して実施される大規模開発での周辺の道路やインフラへの負荷に関する検証で活用される「大規模開発地区関連交通計画マニュアル」について、現在の社会状況の変化や、デジタル技術による人流測定、ProjectPLATEAU の進展等を踏まえて、本マニュアルのあり方を見直し、改訂の方向性を検討するものである。
　本業務の履行にあたっては、大規模開発地区関連交通計画マニュアルの改訂方針検討や、デジタル技術を活用した発生集中交通量推定方法や３D 都市モデルの活用したシミュレーションの高度化検討など、高度な知識・技術を有していることなどが必要であり、本件は価格中心による一般競争に馴染まず、配置予定者の経験及び能力、実施方針・実施フロー・工程表・その他、特定テーマに対する企画提案等を評価し、請負者を選定できる企画競争により発注することが適切であり、その手続きを行ったところである。
　企画競争実施のため、令和６年２月１２日から２月２７日までの期間、庁舎内掲示板および調達情報公開システムにて本調査に関する企画を募集したところ、１０者が業務説明書の交付を求め、２月２７日までに１者から企画書の提出があった。提出のあった１者の企画書の内容について、評価者３名による書類審査を行い、「企画競争実施委員会」および「企画競争有識者委員会」に諮った結果、一般財団法人計量計画研究所が、本業務について適切な企画提案が行われており、本調査を確実に遂行できる能力を有していると判断できることから同者が特定された。
　したがって本業務については、会計法29 条の3 第4 項および予算決算および会計令第102 条の4 第3 号に基づき、同者と随意契約を行うものである。</t>
    <phoneticPr fontId="3"/>
  </si>
  <si>
    <t>　本業務は、第８回全国都市交通特性調査において、回収率向上に資する調査物件内容を検討するとともに、地方整備局等の実査本部の業務のうち、物件印刷や電話応対等を一括で対応することによる業務体制の効率化を検討のうえ、物件印刷や電話応対等を実施することを目的とする。
　本業務の履行にあたっては、第８回全国都市交通特性調査における回収率向上や業務効率化の検討を踏まえた物件印刷及び電話応対の実施など、高度な知識・技術を有していることなどが必要であり、本件は価格中心による一般競争に馴染まず、配置予定者の経験及び能力、実施方針・実施フロー・工程表・その他、特定テーマに対する企画提案等を評価し、請負者を選定できる企画競争により発注することが適切であり、その手続きを行ったところである。
 　企画競争実施のため、令和６年２月１３日から３月６日までの期間、庁舎内掲示板および調達情報公開システムにて本調査に関する企画を募集したところ、４者が業務説明書の交付を求め、３月６日までに１者から企画書の提出があった。提出のあった１者の企画書の内容について、評価者３名による書類審査を行い、「企画競争実施委員会」および「企画競争有識者委員会」に諮った結果、令和７年度 全国都市交通特性調査の実査業務 計量計画研究所・サーベイリサーチセンター共同提案体が、本業務について適切な企画提案が行われており、本調査を確実に遂行できる能力を有していると判断できることから同者が特定された。
　したがって本業務については、会計法29 条の3 第4 項および予算決算および会計令第102 条の4 第3 号に基づき、同者と随意契約を行うものである。</t>
    <phoneticPr fontId="3"/>
  </si>
  <si>
    <t>　本業務は、開発事業において低コスト手法等を導入して無電柱化を行った事例の収集・課題整理や、ガイドラインの改訂等によるノウハウ提供、普及啓発等を行うことにより、開発事業における無電柱化の推進を図ることを目的とし、自治体や開発事業者等が無電柱化に取り組むため実践的なものとなるように「開発事業における無電柱化推進のためのガイドライン」の改訂、セミナーの開催やポータルサイトの作成を通じた無電柱化の普及啓発、関係者間の調整の円滑化を図るための協定書のひな形（案）作成といった作業を行うものである。
　本業務の履行にあたっては、既存の知見等を活用するほか、無電柱化後の埋設管の維持管理に関する事項など必ずしも十分に整理されていない課題の調査・分析等を行うため、高度な知識・技術を有していることなどが必要であり、本件は価格中心による一般競争に馴染まず、配置予定者の経験及び能力、実施方針・実施フロー・工程表・その他、特定テーマに対する企画提案等を評価し、請負者を選定できる企画競争により発注することが適切であり、その手続きを行ったところである。
　企画競争実施のため、令和７年２月６日から２月２１日までの期間、庁舎内掲示板および調達情報公開システムにて本調査に関する企画を募集したところ、４者が業務説明書の交付を求め、２月２１日までに1者から企画書の提出があった。提出のあった1者の企画書の内容について、評価者3名による書類審査を行い、「企画競争実施委員会」および「企画競争有識者委員会」に諮った結果、株式会社オオバ　東京支店が、本業務について適切な企画提案が行われており、本調査を確実に遂行できる能力を有していると判断できることから同者が特定された。
　したがって本業務については、会計法29条の3第4項および予算決算および会計令第102条の4第3号に基づき、同者と随意契約を行うものである。</t>
    <phoneticPr fontId="3"/>
  </si>
  <si>
    <t>　本業務では、まちづくりＤＸの全国展開に向けた環境整備として、地方公共団体や民間企業、教育・研究機関等の多様な主体による都市交通調査結果の利活用を促進するため、都市交通調査結果のオープンデータ化促進を目的とした「可視化・簡易分析ツール」及び「集計データダウンロードツール」への調査結果データ追加や改良、並びにコンテンツの充実を目的とした都市交通調査プラットフォームの整備を行う。また、第８回全国都市交通特性調査において、「Web 調査システム」等を活用し、調査方法のデジタル化を検討のうえ、総括管理を行うとともに、活用した「Web 調査システム」等は、都市交通調査プラットフォームで調査支援ツールとして公開する。
　本業務の履行にあたっては、都市交通調査プラットフォームの整備や、第８回全国都市交通特性調査でのWeb 調査システム等の活用・運用など、高度な知識・技術を有していることなどが必要であり、本件は価格中心による一般競争に馴染まず、配置予定者の経験及び能力、実施方針・実施フロー・工程表・その他、特定テーマに対する企画提案等を評価し、請負者を選定できる企画競争により発注することが適切であり、その手続きを行ったところである。
　企画競争実施のため、令和７年２月１３日から３月６日までの期間、庁舎内掲示板および調達情報公開システムにて本調査に関する企画を募集したところ、７者が業務説明書の交付を求め、３月６日までに１者から企画書の提出があった。提出のあった１者の企画書の内容について、評価者３名による書類審査を行い、「企画競争実施委員会」および「企画競争有識者委員会」に諮った結果、令和７年度 都市交通調査データの活用促進に関する検討業務 計量計画研究所・ライテック共同提案体が、本業務について適切な企画提案が行われており、本調査を確実に遂行できる能力を有していると判断できることから同者が特定された。
　したがって本業務については、会計法29 条の3 第4 項および予算決算および会計令第102 条の4 第3 号に基づき、同者と随意契約を行うものである。</t>
    <phoneticPr fontId="3"/>
  </si>
  <si>
    <t>　本業務は、令和６年12月にとりまとめされた「立地適正化計画の実効性の向上に向けたあり方検討会」で示された方向性を踏まえ、取組に着手していない市町村における計画作成の促進及び作成済み市町村における見直しの推進に向けて、必要なデータの収集・整理・分析や制度の運用状況を把握することを通じ、取組の実効性向上を図るものである。
　本業務の履行にあたっては、基礎的なデータ・直接指標・間接指標を記載した評価用レポートを整備するとともに、効率的、効果的で継続的な更新を念頭においたデータの取得等の方法の検討や、こうしたデータを活用した政策効果の定量的な把握・評価手法を検討を求めている。こ上記のような分析に当たっては高度な知識・技術を有していることなどが必要であり、本件は価格中心による一般競争に馴染まず、配置予定者の経験及び能力、実施方針・実施フロー・工程表・その他、特定テーマに対する企画提案等を評価し、請負者を選定できる企画競争により発注することが適切であることから、その手続きを行ったところである。
　企画競争実施のため、令和６年２月18日から３月５日までの期間、庁舎内掲示板および調達情報公開システムにて本調査に関する企画を募集したところ、１４者が業務説明書の交付を求め、３月５日までに２者から企画書の提出があった。提出のあった２者の企画書の内容について、評価者３名による書類審査を行い、「企画競争実施委員会」および「企画競争有識者委員会」に諮った結果、株式会社オオバが本業務について適切な企画提案を行っており、本調査を確実に遂行できる能力を有していると判断できることから特定された。
　したがって本業務については、会計法29条の3第4項および予算決算および会計令第102条の4第3号に基づき、同者と随意契約を行うものである。</t>
    <phoneticPr fontId="3"/>
  </si>
  <si>
    <t xml:space="preserve">　本業務は、人口減少下でより効率的に都市の持続性を高めていくために、広域連携まちづくりのＥＢＰＭのあり方を検討したうえで、特に広域的な都市圏のコンパクト化の推進により、行政サービスの維持向上、自治体を超えた交流の活性化が図られるか検証したうえで、今後国として広域連携まちづくりを推進するために必要な施策の方向性を検討するものである。
　本業務の履行にあたっては、ＥＢＰＭアクションプランの具体化、効果測定方法の検証、ケーススタディの実施、国としての支援方策の検討、有識者ヒアリングの実施を求めている。上記のような業務に当たっては高度な知識・技術を有していることなどが必要であり、本件は価格中心による一般競争に馴染まず、配置予定者の経験及び能力、実施方針・実施フロー・工程表・その他、特定テーマに対する企画提案等を評価し、請負者を選定できる企画競争により発注することが適切であることから、その手続きを行ったところである。
　企画競争実施のため、令和７年３月13日から４月４日までの期間、庁舎内掲示板および調達情報公開システムにて本業務に関する企画を募集したところ、９者が業務説明書の交付を求め、４月４日までに２者から企画書の提出があった。提出のあった２者の企画書の内容について、評価者３名による書類審査を行い、「企画競争実施委員会」および「企画競争有識者委員会」に諮った結果、ＰｗＣアドバイザリー合同会社が本業務について適切な企画提案を行っており、本業務を確実に遂行できる能力を有していると判断できることから特定された。
　したがって本業務については、会計法29条の3第4項および予算決算および会計令第102条の4第3号に基づき、同者と随意契約を行うものである。
</t>
    <phoneticPr fontId="3"/>
  </si>
  <si>
    <t>　本業務では、都市計画決定情報のGIS データの更新を行うとともに、更なる都市計画情報のデジタル化・オープン化を推進していくための方策を検討することを目的とする。
　本業務の履行にあたっては、最新の都市計画データ標準製品仕様書に準拠した全国のGIS データの整備や、今年度より業務追加したGeoJSON へのデータ変換、効率的な更新手法等を検討するための高度な知識・技術を有していることが必要であり、本件は価格中心による一般競争に馴染まず、配置予定者の経験及び能力、実施方針・実施フロー・工程表・その他、特定テーマに対する企画提案等を評価し、請負者を選定できる企画競争により発注することが適切であり、その手続きを行ったところである。
　企画競争実施のため、令和７年３月２１日から４月１４日までの期間、庁舎内掲示板および調達情報公開システムにて本調査に関する企画を募集したところ、８者が業務説明書の交付を求め、４月１４日までに１者から企画書の提出があった。提出のあった１者の企画書の内容について、評価者３名による書類審査を行い、「企画競争実施委員会」に諮った結果、日建設計総合研究所・都市計画協会・土地総合研究所共同提案体が、本業務について適切な企画提案が行われており、本調査を確実に遂行できる能力を有していると判断できることから同者が特定された。
　したがって本業務については、会計法29 条の3 第4 項および予算決算および会計令第102 条の4 第3 号に基づき、同者と随意契約を行うものである。</t>
    <phoneticPr fontId="3"/>
  </si>
  <si>
    <t>　今後、我が国では更なる人口減少が見込まれる中、都市のスプロール化を防止し、コンパクト・プラス・ネットワークの取組を一層進めていくことが重要である。そのため、市街地の拡散を抑制する手法として、市街化区域の市街化調整区域への編入（以下、「逆線引き」という。）により、コンパクトなまちづくりの実現を目指す取組が、いくつかの自治体で行われている。しかしながら、逆線引きの有効性は理解しつつも、住民の合意を得ることが困難であること等を理由に、そうした自治体は、全国的にみれば限定的である。また、逆線引きのみならず、宅地需要が減少している都市郊外部等において、良好な環境を保全するなど、地域の実情を踏まえた適切な土地利用コントロールを行っていくことも重要と考えられる。
　このため、本業務では、自治体が逆線引きの取組を円滑に進められるよう、その具体的な手続きや住民への説明の工夫事例等を調査・整理の上、逆線引きを実施するにあたって参考となるマニュアルを作成する。
　また、線引き都市計画区域、非線引き都市計画区域それぞれにおいて、都市郊外部等において、良好な環境の保全等を目的とした土地利用コントロールに関する現行制度の課題等を把握するとともに、必要な施策について検討する。その際、線引き都市計画区域と非線引き都市計画区域が隣接する場合には、その土地利用規制の強度に差が生じている場合があると考えられるところ、広域的な観点も踏まえつつ検討する。
　的確な成果を得るためにはこれらに関して高度な知識及び経験を有していることが不可欠であるため、本件は価格中心による一般競争入札に馴染まず、配置予定者の経験及び能力、業務の実施方針、特定テーマに関する企画提案等を評価し請負者を選定できる企画競争により発注することが適切であることから、当該手続きを行った。
　企画競争実施のため、令和7年3月14日から3月31日までの期間、庁舎内掲示板および調達情報公開システムにて本調査に関する企画を募集したところ、10者が業務説明書の交付を求め、うち２者から企画提案書の提出があった。提出のあった企画提案書について、評価者３名による匿名審査方式で書類審査を行い、「企画競争実施委員会」および「都市局企画競争有識者委員会」に諮った結果、「株式会社アルテップ」が最も優れた企画提案を行っており、業務を確実に遂行できる能力を有していると判断されたことから同者が特定された。
　よって、本業務について、会計法29条の3第4項および予決令第102条の4第3項に基づき、同者と随意契約を行うこととする。</t>
    <phoneticPr fontId="3"/>
  </si>
  <si>
    <t>　本業務は、広域連携をはじめとする取組や情報を整理し、立地適正化計画の作成・見直し促進に資する啓発ツールを検討及び作成し、更に地方公共団体の声をそれらに反映することで、立地適正化計画の実効性の向上及び裾野拡大に向けた参考資料を作成するである。
　本業務の履行にあたっては、社会状況の変化を踏まえた都市計画、立地適正化計画における広域的な視点の重要性についての理解や、各自治体の取組状況、地理的特性や都市の土地利用と広域連携の関係性の理解、専門的な既往文献調査などから、地域間連携の整理、分野間連携の整理、各自治体の課題の整理が遂行可能となるものであるため、高度な知識・技術を有していることなどが必要である。こうした業務の性質から、本件は価格中心による一般競争に馴染まず、配置予定者の経験及び能力、実施方針・実施フロー・工程表・その他、特定テーマに対する企画提案等を評価し、請負者を選定できる企画競争により発注することが適切であり、その手続きを行ったところである。
　企画競争実施のため、令和７年３月１１日から３月２６日までの期間、庁舎内掲示板および調達情報公開システムにて本調査に関する企画を募集したところ、１２者が業務説明書の交付を求め、３月２６日までに２者から企画書の提出があった。提出のあった２者の企画書の内容について、評価者３名による書類審査を行い、「企画競争実施委員会」および「企画競争有識者委員会」に諮った結果、一般財団法人計量計画研究所が、本業務について適切な企画提案が行われており、本調査を確実に遂行できる能力を有していると判断できることから同者が特定された。
　したがって本業務については、会計法29条の3第4項および予算決算および会計令第102条の4第3号に基づき、同者と随意契約を行うものである。</t>
    <phoneticPr fontId="3"/>
  </si>
  <si>
    <t>　本業務は、立地適正化計画の中で、公共交通と連携したまちづくりを適切に評価する手法を検討し、立地適正化計画の実効性を向上することを目的とする。
　本業務の履行にあたっては、公共交通データや人流データを活用して定量的な都市構造の評価や、広域連携におけるビッグデータの活用を進めていくための検討など、高度な知識・技術を有していることなどが必要であり、本件は価格中心による一般競争に馴染まず、配置予定者の経験及び能力、実施方針・実施フロー・工程表・その他、特定テーマに対する企画提案等を評価し、請負者を選定できる企画競争により発注することが適切であり、その手続きを行ったところである。
　企画競争実施のため、令和７年３月２１日から４月１４日までの期間、庁舎内掲示板および調達情報公開システムにて本調査に関する企画を募集したところ、１５者が業務説明書の交付を求め、４月１４日までに５者から企画書の提出があった。提出のあった５者の企画書の内容について、評価者３名による書類審査を行い、「企画競争実施委員会」および「企画競争有識者委員会」に諮った結果、一般財団法人計量計画研究所が、本業務について適切な企画提案が行われており、本調査を確実に遂行できる能力を有していると判断できることから同者が特定された。
　したがって本業務については、会計法29条の3第4項および予算決算および会計令第102条の4第3号に基づき、同者と随意契約を行うものである。</t>
    <phoneticPr fontId="3"/>
  </si>
  <si>
    <t>　本業務は、令和６年12 月にとりまとめされた「立地適正化計画の実効性の向上に向けたあり方検討会」で示された方向性を踏まえ、地方公共団体におけるコンパクト・プラス・ネットワークの実現を図る取組状況を収集、整理及び分析し、効果的な取組事例をとりまとめること及び持続可能なまちづくりの動向を把握するための効率的・効果的なデータ取得、活用方法を検討することで、計画の実効性向上に向けた方策を検討するものである。
　本業務の履行にあたっては、本年度より実施する「まちづくりの健康診断」の内容を深く理解し、その作成から見直しの方策の提示まで一気通貫で遂行するとともに、参考となる市町村の条件について検討を行い参照できる方策を整理する等、高度な知識・技術を有していることなどが必要である。こうした業務の性質から、本件は価格中心による一般競争に馴染まず、配置予定者の経験及び能力、実施方針・実施フロー・工程表・その他、特定テーマに対する企画提案等を評価し、請負者を選定できる企画競争により発注することが適切であり、その手続きを行ったところである。
　企画競争実施のため、令和７年３月１１日から４月１日までの期間、庁舎内掲示板および調達情報公開システムにて本調査に関する企画を募集したところ、１７者が業務説明書の交付を求め、４月１日までに４者から企画書の提出があった。提出のあった４者の企画書の内容について、評価者３名による書類審査を行い、「企画競争実施委員会」および「企画競争有識者委員会」に諮った結果、株式会社オオバが、本業務について適切な企画提案が行われており、本調査を確実に遂行できる能力を有していると判断できることから同者が特定された。
　したがって本業務については、会計法29 条の3 第4 項および予算決算および会計令第102 条の4 第3 号に基づき、同者と随意契約を行うものである。</t>
    <phoneticPr fontId="3"/>
  </si>
  <si>
    <t>　本業務では、我が国がこれまで進めてきた都市鉄道整備にあわせた駅周辺の一体的な都市開発の海外展開に向けて、新興国の主要都市について、都市政策上の課題や都市全体のマスタープラン等の概要を把握するとともに、都市交通をはじめとするインフラ整備の計画や動向を調査し、都市開発分野での日本の協力可能性や本邦企業の参入可能性を検討することを目的とする。
　本業務の履行にあたっては、都市政策上の課題や都市交通をはじめとするインフラ整備の計画や動向を体系的に整理し、都市開発分野での日本の協力可能性や本邦企業の参入可能性を検討するための高度な知識・技術を有していることなどが必要であり、本件は価格中心による一般競争に馴染まず、配置予定者の経験及び能力、実施方針・実施フロー・工程表・その他、特定テーマに対する企画提案等を評価し、請負者を選定できる企画競争により発注することが適切であり、その手続きを行ったところである。
　企画競争実施のため、令和７年５月８日から５月23 日までの期間、庁舎内掲示板および調達情報公開システムにて本調査に関する企画を募集したところ、1 6 者が業務説明書の交付を求め、５月23 日までに２者から企画書の提出があった。提出のあった２者の企画書の内容について、評価者３名による書類審査を行い、「企画競争実施委員会」および「企画競争有識者委員会」に諮った結果、日建設計総合研究所・ＵＲリンケージ・オリエンタルコンサルタンツグローバル共同提案体が、本業務について適切な企画提案が行われており、本調査を確実に遂行できる能力を有していると判断できることから同者が特定された。
　したがって本業務については、会計法29 条の3 第4 項および予算決算および会計令第102 条の4 第3 号に基づき、同者と随意契約を行うものである。</t>
    <phoneticPr fontId="3"/>
  </si>
  <si>
    <t>　本業務は、駅前広場が整備される際に活用されてきた「駅前広場計画指針」（平成１０年策定）について、策定当時からの社会変化や現状の課題を考慮に入れた上で、今後の指針のあり方を検討するものである。
　本業務の履行にあたっては、駅前広場計画指針の更新・追加すべきポイントをまとめる際に必要な視点、考慮すべき関連政策や国内外事例の整理と、その駅前広場計画における面積算定基準の具体的な見直し・検討にあたり必要な視点および方針の検討など、高度な知識・技術を有していることなどが必要であり、本件は価格中心による一般競争に馴染まず、配置予定者の経験及び能力、実施方針・実施フロー・工程表・その他、特定テーマに対する企画提案等を評価し、請負者を選定できる企画競争により発注することが適切であり、その手続きを行ったところである。
　企画競争実施のため、令和７年５月８日から５月２３日までの期間、庁舎内掲示板および調達情報公開システムにて本調査に関する企画を募集したところ、１０者が業務説明書の交付を求め、５月２３日までに１者から企画書の提出があった。提出のあった１者の企画書の内容について、評価者３名による書類審査を行い、「企画競争実施委員会」および「企画競争有識者委員会」に諮った結果、令和7年度社会変化に対応した駅前広場計画のあり方検討業務日本交通計画協会・パシフィックコンサルタンツ共同提案体が、本業務について適切な企画提案が行われており、本調査を確実に遂行できる能力を有していると判断できることから同者が特定された。
　したがって本業務については、会計法29条の3第4項および予算決算および会計令第102条の4第3号に基づき、同者と随意契約を行うものである。</t>
    <phoneticPr fontId="3"/>
  </si>
  <si>
    <t>　本業務は、モノレール、AGT、LRT 等の都市交通分野の導入可能性がある国・地域に関する情報収集、整理を行い、都市交通分野市場の動向等を踏まえた海外展開戦略の検討や、先方政府関係者等を含めた現地機関へのヒアリングの実施、国内での官民情報共有のための研究会開催等を行い、都市交通分野における本邦企業の海外展開を促進するものである。
　本業務の履行にあたっては、都市交通システムの市場特性、動向等も踏まえた上で、本邦企業の受注・参入スキーム等の海外展開戦略を体系的に分析し、先方政府・地方自治体関係者等を対象とした普及セミナー等の企画・開催支援するための高度な知識・技術を有していることなどが必要であり、本件は価格中心による一般競争に馴染まず、配置予定者の経験及び能力、実施方針・実施フロー・工程表・その他、特定テーマに対する企画提案等を評価し、請負者を選定できる企画競争により発注することが適切であり、その手続きを行ったところである。
　企画競争実施のため、令和７年５月８日から５月23 日までの期間、庁舎内掲示板および調達情報公開システムにて本調査に関する企画を募集したところ、13 者が業務説明書の交付を求め、５月23 日までに３者から企画書の提出があった。提出のあった３者の企画書の内容について、評価者３名による書類審査を行い、「企画競争実施委員会」および「企画競争有識者委員会」に諮った結果、令和７年度 都市交通分野の海外展開等のあり方検討・支援業務日本工営・日本交通計画協会共同提案体が、本業務について適切な企画提案が行われており、本調査を確実に遂行できる能力を有していると判断できることから同者が特定された。
　したがって本業務については、会計法29 条の3 第4 項および予算決算および会計令第102 条の4 第3 号に基づき、同者と随意契約を行うものである。</t>
    <phoneticPr fontId="3"/>
  </si>
  <si>
    <t>（株）エレクトロニック・ライブラリー
東京都中央区京橋2-12-6</t>
    <rPh sb="1" eb="2">
      <t>カブ</t>
    </rPh>
    <phoneticPr fontId="18"/>
  </si>
  <si>
    <t>（株）URリンケージ
東京都江東区東陽２丁目４番 24 サスセンター</t>
    <rPh sb="1" eb="2">
      <t>カブ</t>
    </rPh>
    <phoneticPr fontId="3"/>
  </si>
  <si>
    <t>能登半島地震等の被災を教訓に切迫する巨大地震に伴う津波対策として、災害発生前の移転を検討する自治体が増加傾向にある。令和６年度制度拡充により、津波ハザードエリアからの移転を行う場合のスキームを構築し、現在、当該スキームの活用を検討する自治体（４都市）をモデル都市として伴走支援しているところである。
本業務は、引き続きモデル都市の伴走支援を行うとともに、顕在化する課題等を踏まえ、津波ハザードエリアからの移転の促進を図るため、事業実施に向けた現行制度の課題抽出と改善策のとりまとめを行うことを目的とする。
また、人口減少や少子高齢化に伴い全国的に空き地や空き家の数が増加傾向にあることを踏まえ、これら既存ストックを活用することにより、造成コストを縮減した安全なエリアへの移転の促進を図る必要がある。令和６年度より１自治体が空き地や空き家などの既存ストックを活用した差し込み型の移転に着手しているところであるが、移転事業を進める上で顕在化した課題等を踏まえ、運用改善に向けた検討を行う必要がある。
本業務は、より差し込み型の移転の活用促進を図るための運用改善を目的とし、差し込み型の移転に着手する自治体をモデル都市として、当該運用改善の試行的運用を伴走支援し、本格運用に向けて防災移転まちづくりガイダンスを改定することを目的とする。
このことから本業務は、受注予定者の経験及び能力、特定テーマに対する企画提案等についての評価を行い、優れた提案を特定する企画競争の実施を経て発注することが適切であるため、当該手続を行ったところである。
企画競争の実施にあたり、令和７年２月１３日から令和７年３月３日までの期間、庁舎内掲示板及び国土交通省調達情報公開システムにて本調査に関する企画提案を募集したところ、６者が業務説明書の交付を求め、令和７年３月３日までに２者から企画提案書の提出があった。提出のあった企画提案書の内容について、評価者３名による書類審査を行い、令和７年３月１２日に企画競争実施委員会、令和７年３月１９日に企画競争有識者委員会に諮った結果、ランドブレイン株式会社の企画提案書が特定された。
その内容は、本業務の趣旨や課題を理解しており、特定テーマに対する企画提案についても、業務内容を踏まえた詳細な取組方針が具体的に提示されており、的確性が高いものと判断した。また、本業務の遂行に当たって必要な専門性、経験があることを確認した。
このことから、会計法第２９条の３第４項、予算決算及び会計令第１０２条の４第３号に基づき、上記請負先と随意契約を締結するものである。</t>
    <phoneticPr fontId="3"/>
  </si>
  <si>
    <t>令和６年能登半島地震では新潟県、富山県、石川県などの広域に著しい液状化による被害が発生しており、被災自治体において再発防止のための対策手法の検討が進められている。
本業務では、現在、能登半島地震の被災自治体において行われている液状化災害の再発防止のための対策検討事例を踏まえ、今後の公共施設と宅地の一体的な液状化対策のあり方について基礎的な検討を行うことを目的とする。
このことから本業務は、受注予定者の経験及び能力、特定テーマに対する企画提案等についての評価を行い、優れた提案を特定する企画競争の実施を経て発注することが適切であるため、当該手続を行ったところである。
企画競争の実施にあたり、令和７年２月10日から令和７年３月３日までの期間、庁舎内掲示板及び国土交通省調達情報公開システムにて本調査に関する企画提案を募集したところ、11者が業務説明書の交付を求め、令和７年３月３日までに１者から企画提案書の提出があった。提出のあった企画提案書の内容について、評価者３名による書類審査を行い、令和７年３月12日に企画競争実施委員会、令和７年３月19日に企画競争有識者委員会に諮った結果、応用地質・パシフィックコンサルタンツ・キタック共同提案体の企画提案書が特定された。
その内容は、本業務の趣旨や課題を理解しており、特定テーマに対する企画提案についても、業務内容を踏まえた詳細な取組方針が具体的に提示されており、的確性が高いものと判断した。また、本業務の遂行に当たって必要な専門性、経験があることを確認した。
このことから、会計法第２９条の３第４項、予算決算及び会計令第１０２条の４第３号に基づき、上記請負先と随意契約を締結するものである。</t>
    <phoneticPr fontId="3"/>
  </si>
  <si>
    <t>本調査は、事前復興まちづくり計画の策定を見据えた復興事前準備や、要配慮者の円滑な避難に資するデジタル技術を活用した事前防災まちづくりについて、伴走支援を通じた課題整理及び解決策を検討することを目的とする。
本業務を効果的に遂行するためには、事前復興まちづくり計画を含む復興事前準備及び要配慮者の円滑な避難に資するデジタル技術を活用した事前防災まちづくりの現状や課題を十分に認識していること、デジタル技術を活用した防災に関する検討業務の経験を有していることが必要である。
このことから本業務は、受注予定者の経験及び能力、特定テーマに対する企画提案等についての評価を行い、優れた提案を特定する企画競争の実施を経て発注することが適切であるため、当該手続を行ったところである。
企画競争の実施にあたり、令和７年２月１２日から令和７年３月４日までの期間、庁舎内掲示板及び国土交通省調達情報公開システムにて本調査に関する企画提案を募集したところ、１４者が業務説明書の交付を求め、令和７年３月４日までに２者から企画提案書の提出があった。提出のあった企画提案書の内容について、評価者３名による書類審査を行い、令和７年３月１２日に企画競争実施委員会、令和７年３月１９日に企画競争有識者委員会に諮った結果、オオバ・アジア航測共同提案体の企画提案書が特定された。
その内容は、本業務の趣旨や課題を理解しており、特定テーマに対する企画提案についても、業務内容を踏まえた詳細な取組方針が具体的に提示されており、的確性が高いものと判断した。また、本業務の遂行に当たって必要な専門性、経験があることを確認した。
このことから、会計法第２９条の３第４項、予算決算及び会計令第１０２条の４第３号に基づき、上記請負先と随意契約を締結するものである。</t>
    <phoneticPr fontId="3"/>
  </si>
  <si>
    <t>盛土等による災害を防止するため、盛土等を行う土地の用途やその目的にかかわらず、危険な盛土等を全国一律の基準で包括的に規制する「宅地造成等規制法の一部を改正する法律」（盛土規制法）が、令和４年５月に公布され、令和５年５月に施行されたところである。盛土規制法に基づく盛土等の安全対策に向けては、基礎調査として 盛土等の分布を調査し、優先度に応じて盛土の安全性を把握するとともに、不法又は危険な盛土等を早期発見するためのパトロールを効率よく実施することが必要である。
盛土等の分布を把握する方法として、現在と過去の複数時期の衛星画像等の比較が想定されるが、現状においては、抽出された盛土可能性箇所の中から、盛土等を判別するために個別に地形図等を判読する作業や現地確認等に時間を要する。
そこで、本業務は基礎調査やパトロールによる盛土等の分布の把握を効率的に実施するため、衛星画像等の比較により抽出された盛土可能性箇所の中から、AIを活用して盛土等の可能性がある箇所を抽出する既存システムについて、必要な改良の検討を加えるものとする。
このことから本業務は、受注予定者の経験及び能力、特定テーマに対する企画提案等についての評価を行い、優れた提案を特定する企画競争の実施を経て発注することが適切であるため、当該手続を行ったところである。
企画競争の実施にあたり、令和７年４月２４日から令和７年５月１９日までの期間、庁舎内掲示板及び国土交通省調達情報公開システムにて本調査に関する企画提案を募集したところ、１４者が業務説明書の交付を求め、令和７年５月１９日までに１者から企画提案書の提出があった。提出のあった企画提案書の内容について、評価者３名による書類審査を行い、令和７年５月２９日に企画競争実施委員会、令和７年６月１２日に企画競争有識者委員会に諮った結果、株式会社パスコの企画提案書が特定された。
その内容は、本業務の趣旨や課題を理解しており、特定テーマに対する企画提案についても、業務内容を踏まえた詳細取組方針が具体的に提示されており、的確性が高いものと判断した。また、本業務の遂行に当たって必要な専門性、経験があることを確認した。
このことから、会計法第２９条の３第４項、予算決算及び会計令第１０２条の４第３号に基づき、上記請負先と随意契約を締結するものである。</t>
    <phoneticPr fontId="3"/>
  </si>
  <si>
    <t>本業務は、改正都市緑地法に基づく優良緑地確保計画の認定制度（以下、「認定制度」という。）について、緑地確保事業者（以下、「事業者」という。）から申請があった際に、申請内容の評価基準への適合性についての調査を含む審査の支援を行うとともに、認定にあたり適切かつ公正な審査を行うための審査委員会の開催補助等を行うものである。
本業務の履行にあたっては、都市緑地における価値やその課題への理解と、制度の全国的な広がりを目指した上で認定取得のインセンティブ等を効果的に発信する知見が必要である。
そのため、本件は価格中心による一般競争ではなく、「都市の緑地に係る審査に関する業務」の実績を有していることを条件とした上で、特定テーマで、｢申請書類の審査及び審査委員会を、効率的かつ円滑に進めるうえで、想定される課題とその対応方法として留意すべき点を具体的に提案すること｣及び、｢認定式を、認定された事業者や制度の普及啓発の観点から効果的な内容とするために重要となる工夫点について、具体的に提案すること」を設定し、優れた業者を選定する企画競争を経て発注することが適切であり、当該手続きを行ったところである。
企画競争実施のため、令和７年２月７日から令和７年２月２７日までの期間、庁舎内掲示板および調達情報公開システムにて本調査に関する企画を募集したところ、４者が説明書の交付を求め、２月２７日までに１者から企画提案書の提出があった。提出のあった１者の企画提案書の内容について、評価者３名による匿名審査方式による書類審査を行い、「企画競争実施委員会」および「企画競争有識者委員会」に諮った結果、令和７年度優良緑地確保計画認定制度に係る審査支援業務都市緑化機構・プレック研究所共同提案体の企画提案が特定された。
上記相手方からは適切な企画提案が行われていることから当該法人を特定したものである。
したがって本業務については、会計法２９条の３第４項および予算決算及び会計令第１０２条の４第３号に基づき、令和７年度優良緑地確保計画認定制度に係る審査支援業務都市緑化機構・プレック研究所共同提案体と随意契約を行うものである。</t>
    <phoneticPr fontId="3"/>
  </si>
  <si>
    <t>本業務は、都市緑地法に基づく優良緑地確保計画の認定制度（以下、「認定制度」という。）について、環境に関する国際的な基準や潮流への合致及び国際的な認知の獲得を念頭に、サステナブルファイナンスの潮流をはじめとする国際動向への対応や、関係する国際機関・金融機関等との連携に向けた調査等を行うものである。
本業務の履行にあたっては、各評価項目や類似の認定制度に関する知識を必要とするとともに、より適正な評価項目や運用方法等について調査・検討する知見が必要である。
そのため、本件は価格中心による一般競争ではなく、「都市の緑地保全や緑化に関する計画や制度の検討に関する業務」の実績を有していることを条件とした上で、特定テーマで、｢緑地整備等の実施主体となる事業者の事業タイプ毎におけるTSUNAG 認定の活用方法をとりまとめるに当たっての留意点を具体的に提案すること｣及び、｢金融機関や信用格付機関に対して分かりやすい形で、TSUNAG 認定に関する資料をまとめるに当たっての留意点を具体的に提案すること」を設定し、優れた業者を選定する企画競争を経て発注することが適切であり、当該手続きを行ったところである。
企画競争実施のため、令和７年４月１０日から令和７年４月２４日までの期間、庁舎内掲示板および調達情報公開システムにて本調査に関する企画を募集したところ、１０者が説明書の交付を求め、４月２４日までに２者から企画提案書の提出があった。提出のあった１者の企画提案書の内容について、評価者３名による匿名審査方式による書類審査を行い、「企画競争実施委員会」および「企画競争有識者委員会」に諮った結果、デロイト トーマツ ファイナンシャルアドバイザリー合同会社が特定された。
上記相手方からは適切な企画提案が行われていることから当該法人を特定したものである。
したがって本業務については、会計法２９条の３第４項および予算決算及び会計令第１０２条の４第３号に基づき、デロイト トーマツ ファイナンシャルアドバイザリー合同会社と随意契約を行うものである。</t>
    <phoneticPr fontId="3"/>
  </si>
  <si>
    <t>本業務は、令和６年度より運用を開始したTSUNAG（優良緑地確保計画認定制度）の普及促進を中心に、まちづくりＧＸを推進するため、戦略的な広報施策の実施を目的としている。
本業務の履行にあたってはまちづくりＧＸへの理解と、緑地に係る多様なステークホルダーに対して訴求するための中期的な広報戦略を検討する専門的な知識、セミナー開催支援や対外発信にあたっての幅広い知見や経験が必要である。
そのため、本件は価格中心による一般競争ではなく、「広報や普及啓発に関する業務」の実績を有していることを条件とした上で、特定テーマで、｢生活者をはじめとした多様なステークホルダーに対して、緑✕まちづくりを訴求するための工夫点を具体的に記述すること｣及び、｢令和８年度以降のTSUNAG認定の案件創出につなげるための情報発信の工夫点を具体的に記述すること」を設定し、優れた業者を選定する企画競争を経て発注することが適切であり、当該手続きを行ったところである。
企画競争実施のため、令和７年３月１８日から令和７年４月１日までの期間、庁舎内掲示板および調達情報公開システムにて本調査に関する企画を募集したところ、５者が説明書の交付を求め、４月１日までに２者から企画提案書の提出があった。提出のあった２者の企画提案書の内容について、評価者３名による匿名審査方式による書類審査を行い、「企画競争実施委員会」に諮った結果、デロイトトーマツファイナンシャルアドバイザリー合同会社の企画提案が特定された。
上記相手方からは適切な企画提案が行われており、他者と比べて優れていることから当該法人を特定したものである。
したがって本業務については、会計法２９条の３第４項および予算決算及び会計令第１０２条の４第３号に基づき、デロイトトーマツファイナンシャルアドバイザリー合同会社と随意契約を行うものである。</t>
    <phoneticPr fontId="3"/>
  </si>
  <si>
    <t>本業務は、コンパクト・プラス・ネットワークやウォーカブル、エネルギーの面的利用等、日本の都市がこれまで進めてきた都市政策について、GHG 排出削減量を定量的に評価、市区町村が今後定量評価をする際の検討に役立てることを目的としている。
本業務の履行にあたっては都市部門におけるカーボンニュートラル関連の動向についてへの理解と、都市環境政策における幅広い知見が必要である。
そのため、本件は価格中心による一般競争ではなく、｢都市政策によるCO2排出低減を定量化するにあたって必要な観点、現時点で把握している有用な既存手法や研究｣及び、｢都市のCO2 排出量定量化に活用できそうなデータの例とその理由。なお市区町村も単独で実施できるようにすることを見据えること」を設定し、優れた業者を選定する企画競争を経て発注することが適切であり、当該手続きを行ったところである。
企画競争実施のため、令和７年３月１７日から令和７年４月１日までの期間、庁舎内掲示板および調達情報公開システムにて本調査に関する企画を募集したところ、１１者が説明書の交付を求め、４月１日までに７者から企画提案書の提出があった。提出のあった７者の企画提案書の内容について、評価者３名による匿名審査方式による書類審査を行い、「企画競争実施委員会」に諮った結果、一般財団法人国土技術研究センターの企画提案が特定された。
上記相手方からは適切な企画提案が行われており、他者と比べて優れていることから当該法人を特定したものである。
したがって本業務については、会計法２９条の３第４項および予算決算及び会計令第１０２条の４第３号に基づき、一般財団法人国土技術研究センターと随意契約を行うものである。</t>
    <phoneticPr fontId="3"/>
  </si>
  <si>
    <t>本業務は、都市緑地法に基づく優良緑地確保計画認定制度（以下、「認定制度」という。）について、緑地確保の取組への民間投資の誘導により効果的な認定制度にするため、経済的な観点からの認定制度の効果検証や先導的なモデル形成支援等を行うものである。
本業務の履行にあたっては、都市緑地における価値の理解と、制度の広がりを目指した上で認定取得のインセンティブの更なる充実に向け、検討・調査する知見が必要である。
そのため、本件は価格中心による一般競争ではなく、「都市の緑地保全や緑化に関する計画や制度の検討に関する業務」の実績を有していることを条件とした上で、特定テーマで、｢都市における緑地が周辺地域にもたらす効果を調査するに当たっての留意点を具体的に提案すること｣及び、｢都市における開発に対して、山林や緑地の保全など地域の生態系の保全を図ることを求める国内外の取組や制度を調査する方法及び手順について、具体的に提案すること」を設定し、優れた業者を選定する企画競争を経て発注することが適切であり、当該手続きを行ったところである。
企画競争実施のため、令和７年４月１０日から令和７年４月２４日までの期間、庁舎内掲示板および調達情報公開システムにて本調査に関する企画を募集したところ、１４者が説明書の交付を求め、４月２４日までに３者から企画提案書の提出があった。提出のあった１者の企画提案書の内容について、評価者３名による匿名審査方式による書類審査を行い、「企画競争実施委員会」および「企画競争有識者委員会」に諮った結果、三菱ＵＦＪリサーチ＆コンサルティング株式会社が特定された。
上記相手方からは適切な企画提案が行われていることから当該法人を特定したものである。
したがって本業務については、会計法２９条の３第４項および予算決算及び会計令第１０２条の４第３号に基づき、三菱ＵＦＪリサーチ＆コンサルティング株式会社と随意契約を行うものである。</t>
    <phoneticPr fontId="3"/>
  </si>
  <si>
    <t>本業務は、カーボンニュートラルの達成に向けて先進的に取組を推進する市区町村を想定として、2050年カーボンニュートラル達成に向けた都市政策分野でのバックキャスティングでのロードマップを検討、モデル計画化する。さらに啓発材料化することを目的とするものである。国内都市の脱炭素まちづくりを促進し、都市政策分野から個別都市ごとの2050年カーボンニュートラル達成に寄与することを目的としている。
本業務の履行にあたっては都市部門におけるカーボンニュートラル関連の動向についてへの理解と、対外発信にあたっての幅広い知見や経験が必要である。
そのため、本件は価格中心による一般競争ではなく、「広報や普及啓発に関する業務」の実績を有していることを条件とした上で、特定テーマで、｢2050年カーボンニュートラル達成に向け、市区町村の都市部門が意識すべき観点及び実施すべき施策｣及び、｢市区町村の既存の”まちづくり”政策・施策の中で特筆して脱炭素に資するもの。（都市の人口規模別に複数例示すること）」を設定し、優れた業者を選定する企画競争を経て発注することが適切であり、当該手続きを行ったところである。
企画競争実施のため、令和７年３月２８日から令和７年４月１５日までの期間、庁舎内掲示板および調達情報公開システムにて本調査に関する企画を募集したところ、１５者が説明書の交付を求め、４月１５日までに６者から企画提案書の提出があった。提出のあった６者の企画提案書の内容について、評価者３名による匿名審査方式による書類審査を行い、「企画競争実施委員会」に諮った結果、株式会社日建設計総合研究所の企画提案が特定された。
上記相手方からは適切な企画提案が行われており、他者と比べて優れていることから当該法人を特定したものである。
したがって本業務については、会計法２９条の３第４項および予算決算及び会計令第１０２条の４第３号に基づき、株式会社日建設計総合研究所と随意契約を行うものである。</t>
    <phoneticPr fontId="3"/>
  </si>
  <si>
    <t>本業務は、都市緑地法に基づく優良緑地確保計画認定制度（以下、「認定制度」という。）について、緑地確保事業者（以下、「事業者」という。）や有識者等へのヒアリングや申請書類等の分析等により、評価の基準等の適切な設定について検討を行うとともに、認定制度に係る各種資料の更新を行うものである。
本業務の履行にあたっては、各評価項目や類似の認定制度に関する知識を必要とするとともに、より適正な評価項目や運用方法等について調査・検討する知見が必要である。
そのため、本件は価格中心による一般競争ではなく、「都市の緑地保全や緑化に関する計画や制度の検討に関する業務」の実績を有していることを条件とした上で、特定テーマで、｢事業者の申請書類作成等における負担軽減を図るため、評価基準の見直しや提出書類の削減等の検討を、分析やヒアリングを通じて進めるに当たっての留意点を具体的に提案すること｣及び、｢事業者が申請書類作成等を行うに当たって必要となる各評価項目のデータ収集等をより効果的・効率的に行うことができる手法等の調査・検討の進め方の方針や手順を具体的に提案すること」を設定し、優れた業者を選定する企画競争を経て発注することが適切であり、当該手続きを行ったところである。
企画競争実施のため、令和７年４月３日から令和７年４月２３日までの期間、庁舎内掲示板および調達情報公開システムにて本調査に関する企画を募集したところ、１１者が説明書の交付を求め、４月２３日までに２者から企画提案書の提出があった。提出のあった１者の企画提案書の内容について、評価者３名による匿名審査方式による書類審査を行い、「企画競争実施委員会」および「企画競争有識者委員会」に諮った結果、令和７年度優良緑地確保計画認定制度に係る基準検証等業務パシフィックコンサルタンツ・地域環境計画・三菱UFJ リサーチ＆コンサルティング共同提案体が特定された。
上記相手方からは適切な企画提案が行われていることから当該法人を特定したものである。
したがって本業務については、会計法２９条の３第４項および予算決算及び会計令第１０２条の４第３号に基づき、令和７年度優良緑地確保計画認定制度に係る基準検証等業務パシフィックコンサルタンツ・地域環境計画・三菱UFJ リサーチ＆コンサルティング共同提案体と随意契約を行うものである。</t>
    <phoneticPr fontId="3"/>
  </si>
  <si>
    <t>本業務は、テレワークの実施実態およびテレワークを始めとするデジタル技術の社会への浸透が人々の生活行動にどのように影響するかを調査することを目的としている。
本業務の履行にあたっては　都市政策やテレワークの現状に対する高い理解度と既存の類似調査への広い知見や経験が必要である。
そのため、本件は価格中心による一般競争ではなく、「統計的な分析検討に関する業務」の実績を有していることを条件とした上で、特定テーマで、｢テレワーク人口実態調査のWEB アンケートを実施した際に、併せて調査すると都市政策の検討等に有益となる設問内容や観点｣及び、｢WEB アンケートと併用または代替になりうる調査手法や活用できそうなデータ（現在把握しているものでかまいません。）」を設定し、優れた業者を選定する企画競争を経て発注することが適切であり、当該手続きを行ったところである。
企画競争実施のため、令和７年４月１０日から令和７年５月２１日までの期間、庁舎内掲示板および調達情報公開システムにて本調査に関する企画を募集したところ、８者が説明書の交付を求め、５月２１日までに１者から企画提案書の提出があった。提出のあった１者の企画提案書の内容について、評価者３名による匿名審査方式による書類審査を行い、「企画競争実施委員会」に諮った結果、一般財団法人計量計画研究所の企画提案が特定された。
上記相手方からは適切な企画提案が行われており、他者と比べて優れていることから当該法人を特定したものである。
したがって本業務については、会計法２９条の３第４項および予算決算及び会計令第１０２条の４第３号に基づき、一般財団法人計量計画研究所と随意契約を行うものである。</t>
    <phoneticPr fontId="3"/>
  </si>
  <si>
    <t>本業務は、都市緑地法に基づく優良緑地確保計画認定制度（以下、「認定制度」という。）について、緑地確保の取組への民間投資の誘導により効果的な認定制度にするため、経済的な観点からの認定制度の効果検証や先導的なモデル形成支援等を行うものである。
本業務の履行にあたっては、都市緑地における価値の理解と、制度の広がりを目指した上で認定取得のインセンティブの更なる充実に向け、検討・調査する知見が必要である。
そのため、本件は価格中心による一般競争ではなく、「都市の緑地保全や緑化に関する計画や制度の検討に関する業務」の実績を有していることを条件とした上で、特定テーマで、｢都市における緑地が周辺地域にもたらす効果を調査するに当たっての留意点を具体的に提案すること｣及び、｢都市における開発に対して、山林や緑地の保全など地域の生態系の保全を図ることを求める国内外の取組や制度を調査する方法及び手順について、具体的に提案すること」を設定し、優れた業者を選定する企画競争を経て発注することが適切であり、当該手続きを行ったところである。
企画競争実施のため、令和７年４月１０日から令和７年４月２４日までの期間、庁舎内掲示板および調達情報公開システムにて本調査に関する企画を募集したところ、１０者が説明書の交付を求め、５月１５日までに１者から企画提案書の提出があった。提出のあった１者の企画提案書の内容について、評価者３名による匿名審査方式による書類審査を行い、「企画競争実施委員会」および「企画競争有識者委員会」に諮った結果、株式会社 建設技術研究所が特定された。
上記相手方からは適切な企画提案が行われていることから当該法人を特定したものである。
したがって本業務については、会計法２９条の３第４項および予算決算及び会計令第１０２条の４第３号に基づき、株式会社 建設技術研究所と随意契約を行うものである。</t>
    <phoneticPr fontId="3"/>
  </si>
  <si>
    <t>本業務は、令和６年１１月に施行された都市緑地法等の一部を改正する法律及び令和６年１２月に定められた都市における緑地の保全及び緑化の推進に関する基本的な方針（緑の基本方針）の内容に関連して、特別緑地保全地区等における機能維持増進事業の実施方法等の検討を行うとともに、民間による緑地の保全・創出を促進する方策の検討を行うものである。
本業務の履行に当たっては、機能維持増進事業の実施モデルを検討する上で、樹木の萌芽更新に関する知見やヒアリング対象となる緑地の特性を分析する能力が必要であるとともに、住民や企業等による機能維持増進事業や管理活動を持続させるための支援方策を検討する上で、各主体の課題を的確に捉える情報を収集・整理する能力が必要である。
このため、本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令和７年１月３０日から令和７年２月２１日までの期間、庁舎内掲示板及び調達情報公開システムにて本業務に係る企画を募集したところ、８者が業務説明書の交付を求め、期限までに２者から企画提案書の提出があった。提出のあった２者の企画提案書の内容について、評価者３名による匿名審査方式による書類審査を行い、「企画競争実施委員会」及び「都市局企画競争有識者委員会」に諮った結果、公益財団法人　都市緑化機構の企画提案が特定された。
その内容は、業務の理解度が高く、特定テーマに対する企画提案についても的確性、実現性があり、本業務の遂行に当たって十分な専門性、経験を有していると判断されることから、会計法第２９条の３第４項及び予算決算及び会計令第１０２条の４第３号に基づき、同社と随意契約を行うものである。</t>
    <phoneticPr fontId="3"/>
  </si>
  <si>
    <t>本業務は、海外における日本庭園の修復支援を通じた関係団体等とのネットワーク形成・強化を行うとともに、日本の庭園・緑化技術等を発信する場でもある2027年国際園芸博覧会を契機とした全国の日本庭園等を有する都市公園等との連携プログラム（以下「連携プログラム」という。）の実施に向けたアンケート調査による関連する取組の実施状況等の把握や、国営公園等におけるモデルとなる普及啓発の実施、ガーデンツーリズム登録制度を通じた庭園間の連携強化に向けた取組を行うものである。
本業務の履行にあたっては、現地において実現性の高い海外日本庭園の修復計画の作成に関する能力や、日本庭園に関する造園技術の普及・啓発のあり方について検討を行う能力及び庭園等を観光資源として捉えた地域振興に関する取組の普及を図るための検討を行う能力が必要である。
このため、本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令和７年１月３０日から令和７年２月２１日までの期間、庁舎内掲示板及び調達情報公開システムにて本業務に係る企画を募集したところ、３者が業務説明書の交付を求め、期限までに１者から企画提案書の提出があった。提出のあった１者の企画提案書の内容について、評価者３名による匿名審査方式による書類審査を行い、「企画競争実施委員会」及び「都市局企画競争有識者委員会」に諮った結果、公益財団法人都市緑化機構の企画提案が特定された。
その内容は、業務の理解度が高く、特定テーマに対する企画提案についても的確性及び実現性があり、本業務の遂行に当たって十分な専門性、経験を有していると判断されることから、会計法第２９条の３第４項及び予算決算及び会計令第１０２条の４第３号に基づき、同法人と随意契約を行うものである。</t>
    <phoneticPr fontId="3"/>
  </si>
  <si>
    <t>本業務は、令和６年度末時点における都市公園の整備現況を把握するため、各システムを活用し、「都市公園等整備現況調査」及び「都市公園等維持管理現況調査」を実施する。また、都市公園を取り巻く昨今の課題や新たなニーズ等を把握した上で、来年度以降の「都市公園等整備現況調査」の調査項目効率化等について検討を行うとともに、それに伴う「都市公園等整備現況調査システム」等の改修を行うことを目的とする。
本業務の履行にあたっては、調査結果の精査に関し、回答者の記載ミスや異常値を確実かつ効率的に検出するために考えられる着眼点を提案する能力や、来年度以降の改修事項の検討に関し、回答者による記載ミスや回答漏れを防ぐための、都市公園等整備現況調査システムの改修項目を検討する際の着眼点について検討する能力等が必要である。
このため、本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令和７年２月５日から令和７年２月１９日までの期間、庁舎内掲示板及び調達情報公開システムにて本業務に係る企画を募集したところ、４者が業務説明書の交付を求め、期限までに１者から企画提案書の提出があった。提出のあった１者の企画提案書の内容について、評価者３名による匿名審査方式による書類審査を行い、「企画競争実施委員会」及び「都市局企画競争有識者委員会」に諮った結果、株式会社ライテックの企画提案が特定された。
その内容は、業務の理解度が高く、特定テーマに対する企画提案についても的確性・実現性があり、本業務の遂行に当たって十分な専門性、経験を有していると判断されることから、会計法第２９条の３第４項及び予算決算及び会計令第１０２条の４第３号に基づき、同社と随意契約を行うものである。</t>
    <phoneticPr fontId="3"/>
  </si>
  <si>
    <t>本業務は、これまで整備されてきた都市公園のストックが有する機能を一層発揮させる上で、都市公園の適正な管理・活用・更新の更なる促進が求められることを踏まえ、本業務は、公園施設の長寿命化や維持管理・更新等に関する情報を分析し、課題の整理や対応策の検討等を行うとともに、特に、遊戯施設について、設置状況等の把握に向け必要な検討を行うものである。
また、公園緑地工事積算体系について、「緑地育成」の追加を踏まえた調査検討及び土木工事の積算体系改定等を踏まえた改定案の検討を行うものである。
本業務の履行にあたっては、公園施設の長寿命化や公園緑地工事等についての専門的知見や調査分析能力が必要である。
このため、本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令和７年１月３０日から令和７年２月１４日までの期間、庁舎内掲示板及び調達情報公開システムにて本業務に係る企画を募集したところ、５者が業務説明書の交付を求め、期限までに１者から企画提案書の提出があった。提出のあった１者の企画提案書の内容について、評価者３名による匿名審査方式による書類審査を行い、「企画競争実施委員会」及び「都市局企画競争有識者委員会」に諮った結果、一般社団法人日本公園緑地協会の企画提案が特定された。
その内容は、業務の理解度が高く、特定テーマに対する企画提案についても的確性・実現性があり、本業務の遂行に当たって十分な専門性、経験を有していると判断されることから、会計法第２９条の３第４項及び予算決算及び会計令第１０２条の４第３号に基づき、同社と随意契約を行うものである。</t>
    <phoneticPr fontId="3"/>
  </si>
  <si>
    <t>本業務は、グリーンインフラの更なる実装に向けて、地方公共団体や民間事業者等の取組等を把握し、緑化技術の今後の推進方策や、2027 年国際園芸博覧会開催も見据えた緑化技術の普及方策等について検討するほか、都市における質・量両面からの計画的な緑地の保全・緑化の推進に向け、計画策定に必要な目標や指標の検討の参考となる技術的知見を整理するとともに、地方公共団体等へ提供する資料等をとりまとめるものである。
本業務の履行に当たっては、地方公共団体や民間事業者等がグリーンインフラを実装していく上での課題を的確に捉え、緑化技術の推進方策等を検討する能力が必要であるとともに、緑化技術等に関する技術的知見を備えていることが必要である。
このため、本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令和７年１月３０日から令和７年２月２８日までの期間、庁舎内掲示板及び調達情報公開システムにて本業務に係る企画を募集したところ、８者が業務説明書の交付を求め、期限までに１者から企画提案書の提出があった。提出のあった１者の企画提案書の内容について、評価者３名による匿名審査方式による書類審査を行い、「企画競争実施委員会」及び「都市局企画競争有識者委員会」に諮った結果、公益財団法人　都市緑化機構の企画提案が特定された。
その内容は、業務の理解度が高く、特定テーマに対する企画提案についても的確性、実現性があり、本業務の遂行に当たって十分な専門性、経験を有していると判断されることから、会計法第２９条の３第４項及び予算決算及び会計令第１０２条の４第３号に基づき、同社と随意契約を行うものである。</t>
    <phoneticPr fontId="3"/>
  </si>
  <si>
    <t>本業務は、神奈川県横浜市で開催する２０２７年国際園芸博覧会の開催準備を進めるにあたり、外国政府等への参加招請活動を実施する際の補助業務、ＢＩＥ（博覧会国際事務局）との調整補助業務及び国内外の理解を深めるための機運醸成の取組等の補助業務を実施するものである。
本業務の履行にあたっては、外国政府等への効果的な参加招請活動に資する資料の作成や会議の企画・準備・運営を行う能力等が必要である。
このため、本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令和７年１月３１日から令和７年２月２５日までの期間、庁舎内掲示板及び調達情報公開システムにて本業務に係る企画を募集したところ、４者が業務説明書の交付を求め、期限までに１者から企画提案書の提出があった。提出のあった１者の企画提案書の内容について、評価者３名による匿名審査方式による書類審査を行い、「企画競争実施委員会」及び「都市局企画競争有識者委員会」に諮った結果、株式会社 JTB コミュニケーションデザインの企画提案が特定された。
その内容は、業務の理解度が高く、特定テーマに対する企画提案についても的確性・実現性があり、本業務の遂行に当たって十分な専門性、経験を有していると判断されることから、会計法第２９条の３第４項及び予算決算及び会計令第１０２条の４第３号に基づき、同社と随意契約を行うものである。</t>
    <phoneticPr fontId="3"/>
  </si>
  <si>
    <t>本業務は、令和６年１１月に施行された都市緑地法等の一部を改正する法律に定められた都道府県が策定する広域的な緑地の計画について、効率的・効果的に策定する上での課題の整理、策定に向けた普及啓発等の検討に加え、都市における緑地保全及び緑化推進に関する施策の進捗状況の把握・整理を実施するものである。
本業務の履行に当たっては、緑地保全制度や緑化推進制度に関する幅広い知識が必要であるとともに、各地の取組や情報を効果的に収集・整理する能力が必要である。
このため、本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令和７年２月６日から令和７年２月２０日までの期間、庁舎内掲示板及び調達情報公開システムにて本業務に係る企画を募集したところ、８者が業務説明書の交付を求め、期限までに１者から企画提案書の提出があった。提出のあった１者の企画提案書の内容について、評価者３名による匿名審査方式による書類審査を行い、「企画競争実施委員会」及び「都市局企画競争有識者委員会」に諮った結果、一般財団法人　日本緑化センターの企画提案が特定された。
その内容は、業務の理解度が高く、特定テーマに対する企画提案についても的確性、実現性があり、本業務の遂行に当たって十分な専門性、経験を有していると判断されることから、会計法第２９条の３第４項及び予算決算及び会計令第１０２条の４第３号に基づき、同社と随意契約を行うものである。</t>
    <phoneticPr fontId="3"/>
  </si>
  <si>
    <t>本業務では、都市公園における温室効果ガス吸収源としての実態を把握し、都市公園の整備や管理にあたってより一層の温室効果ガス吸収源としての機能増進を図るための方策を検討することを目的とするものである。
本業務の履行にあたっては、都市公園における温室効果ガス吸収源としての実態調査や、都市公園における温室効果ガス吸収源としての機能増進に関する検討を行うための能力が必要である。
このため、本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令和７年１月３１日から令和７年２月２６日までの期間、庁舎内掲示板及び調達情報公開システムにて本業務に係る企画を募集したところ、４者が業務説明書の交付を求め、期限までに１者から企画提案書の提出があった。提出のあった１者の企画提案書の内容について、評価者３名による匿名審査方式による書類審査を行い、「企画競争実施委員会」及び「都市局企画競争有識者委員会」に諮った結果、公益財団法人　都市緑化機構の企画提案が特定された。
その内容は、業務の理解度が高く、特定テーマに対する企画提案についても的確性、実現性があり、本業務の遂行に当たって十分な専門性、経験を有していると判断されることから、会計法第２９条の３第４項及び予算決算及び会計令第１０２条の４第３号に基づき、同社と随意契約を行うものである。</t>
    <phoneticPr fontId="3"/>
  </si>
  <si>
    <t>本調査は、各国営公園が、環境の改善や利用の増進の観点から、どのような取組を実施し、成果をあげてきたかを整理し、2027 年国際園芸博覧会でＰＲするための基礎資料を作成するものである。具体的には、環境の観点からは、従前の土地利用からどのような公園整備を行うことで、新たな緑地環境が造られ、生物多様性の観点などから成果をあげてきたかを整理し、利用の観点からは、国内外から多くの利用者が訪れる地域の重要な観光拠点として貢献してきた取組等について整理し、とりまとめるものである。
本業務の履行にあたっては、国営公園の取組実績や事業効果に関する専門的知見や調査分析能力が必要である。
このため、本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令和７年２月５日から令和７年２月１９日までの期間、庁舎内掲示板及び調達情報公開システムにて本業務に係る企画を募集したところ、４者が業務説明書の交付を求め、期限までに１者から企画提案書の提出があった。提出のあった１者の企画提案書の内容について、評価者３名による匿名審査方式による書類審査を行い、「企画競争実施委員会」及び「都市局企画競争有識者委員会」に諮った結果、一般財団法人 公園財団の企画提案が特定された。
その内容は、本業務の趣旨を的確に理解し、特定テーマに対する企画提案についても的確性、実現性があり、本業務の遂行に当たって十分な専門性、経験を有していると判断されることから、会計法第２９条の３第４項及び予算決算及び会計令第１０２条の４第３号に基づき、同法人と随意契約を行うものである。</t>
    <phoneticPr fontId="3"/>
  </si>
  <si>
    <t>本業務は、２０２７年国際園芸博覧会(以下、「本博覧会」)の中核を構成する開催国政府としての出展（以下、「政府出展」）を国土交通省及び農林水産省で連携して実施するため、屋外展示の実施設計の策定及び管理運営・広報・行催事に係る方針の検討を行うものである。
本件における随意契約理由は、公共調達の適正化について（平成18年財計第2017号）１(２)①イ(イ）に掲げる「法令の規定により、契約の相手方が一に定められているもの」に該当する。公益社団法人２０２７年国際園芸博覧会協会は「令和九年に開催される国際園芸博覧会の準備及び運営のために必要な特別措置に関する法律（以下、「園芸博法」）」第２条第１項の規定に基づき、本博覧会の準備及び運営、それらに附帯する業務を担う実施主体として指定されている。
本業務の履行にあたっては、開催国政府としての出展である政府出展が、各国及び国内の賓客接遇等を担うことが想定されることから、会場全体の施工及び運営等と調整を図りつつ、円滑かつ効果的な警備、接遇、運営等を図ることが必要である。そのため、本業務を担うことができる法人は、園芸博法に基づき、実施主体として指定された公益社団法人２０２７年国際園芸博覧会協会以外に存在しない。また、過去に国内で開催された国際博覧会又は開催を予定している国際博覧会のいずれにおいても、法律に基づき指定された実施主体に対し、政府出展に係る業務が委託され、検討が進められている。
以上の理由から、本業務については、公益社団法人２０２７年国際園芸博覧会協会が唯一の契約相手方であり、会計法第２９条の３第４項及び予算決算及び会計令第１０２条の４第３号に基づき、随意契約を行うものである。</t>
    <phoneticPr fontId="3"/>
  </si>
  <si>
    <t>本業務は、各地域で行われているエリアマネジメント活動の収入源と考えられるデジタルサイネージについて、その運用実態を調査するとともに、設置条件に応じた広告料収入や許可手続に要する作業・費用等との関係を整理し、効果的な活用方法を検討することを目的とする。
本業務の履行にあたっては、エリアマネジメント活動とそれ以外のデジタルサイネージの活用実態のヒアリング調査について、収益性の違いや利活用の方法等の観点から様々な事例を把握し、どのような対象を選定・抽出するのかなど情報収集にかかる視点・考え方を提案する能力や、特定の地域だけではなく、全国の地方公共団体がまちづくりを進めていく上で参考となる事例集を作成するための整理方法を提案する能力等が必要である。
このため、本件は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令和７年４月１日から令和７年４月１４日までの期間、庁舎内掲示板及び調達情報公開システムにて本業務に係る企画を募集したところ、７者が業務説明書の交付を求め、期限までに１者から企画提案書の提出があった。提出のあった１者の企画提案書の内容について、評価者３名による匿名審査方式による書類審査を行い、「企画競争実施委員会」及び「都市局企画競争有識者委員会」に諮った結果、一般財団法人土地総合研究所の企画提案が特定された。
その内容は、本業務の趣旨を十分に理解し、特定テーマに対して的確性と実現性があり、本業務の遂行に当たって専門性、経験を有していると判断されることから、会計法第２９条の３第４項及び予算決算及び会計令第１０２条の４第３号に基づき、同社と随意契約を行うものである。</t>
    <phoneticPr fontId="3"/>
  </si>
  <si>
    <t>本業務は、令和３年５月に策定された「無電柱化推進計画」及び令和４年度に既往業務にて実施した景観疎外要因調査および景観法活用状況等調査の結果をふまえ、景観計画や歴史的風致維持向上計画を活用した無電柱化の推進方策及びその効果を調査することを目的とする。また、太陽光発電設備や風力発電設備等の再生可能エネルギー関連施設の普及が進む現状を受けて、景観に関する課題毎（無電柱化の推進・再生可能エネルギー施設への対応）に各都市のモデルとなる景観計画（案）を作成するものである。
本業務の履行にあたっては、既存の関連制度全般への深い理解や、幅広い事例等に基づき検討を実施する能力及び適切に事例等を収集する能力等が必要である。
このため、本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令和７年４月１７日から令和７年５月８日までの期間、庁舎内掲示板及び調達情報公開システムにて本業務に係る企画を募集したところ、８者が業務説明書の交付を求め、期限までに３者から企画提案書の提出があった。提出のあった３者の企画提案書の内容について、評価者３名による匿名審査方式による書類審査を行い、「企画競争実施委員会」に諮った結果、株式会社エックス都市研究所の企画提案が特定された。
その内容は、業務の理解度が高く、特定テーマに対する企画提案についても的確性・実現性があり、本業務の遂行に当たって十分な専門性、経験を有していると判断されることから、会計法第２９条の３第４項及び予算決算及び会計令第１０２条の４第３号に基づき、同社と随意契約を行うものである。</t>
    <phoneticPr fontId="3"/>
  </si>
  <si>
    <t>本業務は、古都における歴史的風土の保存と住民生活の調和を図る取組みや、地域の個性を活かし磨き上げる景観・歴史まちづくりの取組みの更なる充実が求められているなかで、各種制度の現状分析を行うほか、制度活用の裾野拡大に関する情報の収集・整理・分析、今後の施策の普及啓発や活用促進方策について検討調査を行うものである。
本業務の履行にあたっては、既存の関連制度全般への深い理解や、幅広い事例等に基づき検討を実施する能力及び適切に事例等を収集する能力等が必要である。
このため、本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令和７年４月２５日から令和７年５月１９日までの期間、庁舎内掲示板及び調達情報公開システムにて本業務に係る企画を募集したところ、１１者が業務説明書の交付を求め、期限までに４者から企画提案書の提出があった。提出のあった４者の企画提案書の内容について、評価者３名による匿名審査方式による書類審査を行い、「企画競争実施委員会」及び「都市局企画競争有識者委員会」に諮った結果、株式会社アルテップの企画提案が特定された。
その内容は、業務の理解度が高く、特定テーマに対する企画提案についても的確性・実現性があり、本業務の遂行に当たって十分な専門性、経験を有していると判断されることから、会計法第２９条の３第４項及び予算決算及び会計令第１０２条の４第３号に基づき、同社と随意契約を行うものである。</t>
    <phoneticPr fontId="3"/>
  </si>
  <si>
    <t>都市農業振興基本計画（平成２８年５月閣議決定）においては、都市農地の位置付けが都市に「あるべきもの」へと大きく転換された。また、令和６年１１月に施行された「都市緑地法等の一部を改正する法律」では、都市計画における緑地の位置づけの向上が図られる規定もあり、貴重な都市緑地の一つである都市農地の保全・活用が一層期待される中で、本業務は、特定生産緑地指定時・指定後の課題の整理、地方都市における生産緑地指定の導入等に関する普及啓発を目的として、都市農地の保全・活用に関する今後の方策について検討を行い、その成果のとりまとめを行うものである。
本業務の履行に当たっては、特定生産緑地の指定等に関する調査・分析、地方都市における農地の保全・活用方策に向けた課題の整理を行う上で、都市農地及び生産緑地に関する知見や分析能力が必要であるとともに、各課題を的確に捉えるため、様々な情報を収集・整理する能力が必要である。
このため、本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令和７年４月２５日から令和７年５月１９日までの期間、庁舎内掲示板及び調達情報公開システムにて本業務に係る企画を募集したところ、１３者が業務説明書の交付を求め、期限までに３者から企画提案書の提出があった。提出のあった３者の企画提案書の内容について、評価者３名による匿名審査方式による書類審査を行い、「企画競争実施委員会」及び「都市局企画競争有識者委員会」に諮った結果、日本工営株式会社　東京支店の企画提案が特定された。
その内容は、本業務の趣旨を的確に理解しており、特定テーマに対する企画提案について的確性、実現性を有するものであったことから、本業務の遂行に当たって十分な専門性、経験を有していると判断し、会計法第２９条の３第４項及び予算決算及び会計令第１０２条の４第３号に基づき、同社と随意契約を行うものである。</t>
    <phoneticPr fontId="3"/>
  </si>
  <si>
    <t>国営公園は、広域の見地から、また我が国固有の優れた文化的資産の保存及び活用等を図るため国が設置する都市公園であり、民間事業者への包括的な委託により公園の管理運営を行ってきたが、予算等の制約がある中で多様な利用ニーズに応える必要がある。
そのため、各国営公園の認知度向上に向けた広報戦略の検討に当たっては、一部のニーズだけではなく、総合的な視点で国営公園の将来的なあり方も踏まえながら検討する必要がある。
その一方で、既存の取組とは異なる新たな切り口で、挑戦的な広報戦略についても検討することが必要である。
このため、本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令和７年５月１日から令和７年５月２２日までの期間、庁舎内掲示板及び調達情報公開システムにて本業務に係る企画を募集したところ、９者が業務説明書の交付を求め、期限までに１者から企画提案書の提出があった。提出のあった１者の企画提案書の内容について、評価者３名による匿名審査方式による書類審査を行い、「企画競争実施委員会」及び「都市局企画競争有識者委員会」に諮った結果、株式会社JTBの企画提案が特定された。
その内容は、本業務の趣旨を的確に理解し、特定テーマに対する企画提案についても的確性、実現性があり、本業務の遂行に当たって十分な専門性、経験を有していると判断されることから、会計法第２９条の３第４項及び予算決算及び会計令第１０２条の４第３号に基づき、同法人と随意契約を行うものである。</t>
    <phoneticPr fontId="3"/>
  </si>
  <si>
    <t>国営公園は、広域の見地から、また我が国固有の優れた文化的資産の保存及び活用等を図るため国が設置する都市公園であり、民間事業者への包括的な委託により公園の管理運営を行ってきたが、予算等の制約がある中で多様な利用ニーズに応える必要がある。
また、各国営公園においては、事業実施過程の透明性を確保する観点から、開園計画等を示すものとして、整備・管理運営プログラムを策定・公表し、これに基づき事業を推進している。
本業務においては、持続的な整備・管理運営を実現するためのあり方の検討を行うとともに、新たな中長期計画の作成を行う。
このため、本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令和７年３月７日から令和７年４月９日までの期間、庁舎内掲示板及び調達情報公開システムにて本業務に係る企画を募集したところ、９者が業務説明書の交付を求め、期限までに１者から企画提案書の提出があった。提出のあった１者の企画提案書の内容について、評価者３名による匿名審査方式による書類審査を行い、「企画競争実施委員会」及び「都市局企画競争有識者委員会」に諮った結果、日本工営株式会社東京支店の企画提案が特定された。
その内容は、本業務の趣旨を的確に理解し、特定テーマに対する企画提案についても的確性、実現性があり、本業務の遂行に当たって十分な専門性、経験を有していると判断されることから、会計法第２９条の３第４項及び予算決算及び会計令第１０２条の４第３号に基づき、同法人と随意契約を行うものである。</t>
    <phoneticPr fontId="3"/>
  </si>
  <si>
    <t>本業務は、Park-PFIをはじめとしたPPP/PFIの更なる活用拡大のための方策検討を行うこと及び、社会課題に対応するための都市公園における先進的な取組の全国展開を行うものである。
本業務の履行に当たっては、PPP/PFI制度の特徴や課題を踏まえ適切な調査を実施する能力や、効果的な事例集の作成を念頭に、モデル公園のフォローアップを的確に実施する能力が必要である。
このため、本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令和７年３月１２日から令和７年３月２７日までの期間、庁舎内掲示板及び調達情報公開システムにて本業務に係る企画を募集したところ、１４者が業務説明書の交付を求め、期限までに２者から企画提案書の提出があった。提出のあった２者の企画提案書の内容について、評価者３名による匿名審査方式による書類審査を行い、「企画競争実施委員会」及び「都市局企画競争有識者委員会」に諮った結果、デロイトトーマツファイナンシャルアドバイザリー合同会社の企画提案が特定された。
その内容は、業務の理解度が高く、特定テーマに対する企画提案についても的確性・実現性があり、本業務の遂行に当たって十分な専門性、経験を有していると判断されることから、会計法第２９条の３第４項及び予算決算及び会計令第１０２条の４第３号に基づき、同社と随意契約を行うものである。</t>
    <phoneticPr fontId="3"/>
  </si>
  <si>
    <t>本業務では、パリ協定に基づく枠組のもとで条約事務局に提出する、都市緑化等による温室効果ガスの吸収量の算出に係るデータを整理するともに、吸収量算定の精度向上に係る検討を行うことで、都市緑化等による地球温暖化対策への貢献を促進することを目的とするものである。
本業務の履行にあたっては、条約事務局への報告のための都市緑化等による温室効果ガス吸収量の算定に必要な知見や、都市緑化等による吸収源対策に関する国際的な動向についての情報収集に必要な能力、吸収量算定の制度向上に関する検討等を行うための能力が必要である。
このため、本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令和７年２月１４日から令和７年３月１９日までの期間、庁舎内掲示板及び調達情報公開システムにて本業務に係る企画を募集したところ、６者が業務説明書の交付を求め、期限までに２者から企画提案書の提出があった。提出のあった２者の企画提案書の内容について、評価者３名による匿名審査方式による書類審査を行い、「企画競争実施委員会」及び「都市局企画競争有識者委員会」に諮った結果、公益財団法人　都市緑化機構の企画提案が特定された。
その内容は、業務の理解度が高く、特定テーマに対する企画提案についても的確性、実現性があり、本業務の遂行に当たって十分な専門性、経験を有していると判断されることから、会計法第２９条の３第４項及び予算決算及び会計令第１０２条の４第３号に基づき、同社と随意契約を行うものである。</t>
    <phoneticPr fontId="3"/>
  </si>
  <si>
    <t>本業務は、様々な施設において防災・減災、国土強靱化に向けた取組が行われ、様々な機関において防災機能を発揮する施設に関するガイドライン等が発行されている現状にかんがみ、他省庁・他機関における防災・減災、国土強靱化に関する報告書、各種計画やガイドライン等を踏まえ、防災公園ガイドラインの改訂に向けた検討を行うことを目的とする。
本業務の履行に当たっては、防災・減災、国土強靱化に関する報告書、各種計画やガイドラインを網羅的かつ効率的に収集する能力や、防災拠点を活用する主体が防災拠点に求める諸条件を網羅的かつ効率的に調査する能力が必要である。
このため、本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令和７年４月１日から令和７年４月３０日までの期間、庁舎内掲示板及び調達情報公開システムにて本業務に係る企画を募集したところ、７者が業務説明書の交付を求め、期限までに２者から企画提案書の提出があった。提出のあった２者の企画提案書の内容について、評価者３名による匿名審査方式による書類審査を行い、「企画競争実施委員会」及び「都市局企画競争有識者委員会」に諮った結果、株式会社建設技術研究所の企画提案が特定された。
その内容は、業務の理解度が高く、特定テーマに対する企画提案についても的確性・実現性があり、本業務の遂行に当たって十分な専門性、経験を有していると判断されることから、会計法第２９条の３第４項及び予算決算及び会計令第１０２条の４第３号に基づき、同社と随意契約を行うものである。</t>
    <phoneticPr fontId="3"/>
  </si>
  <si>
    <t>本業務は、都市公園事業に係る費用対効果分析手法マニュアルについて、現在の社会経済情勢を踏まえた課題点及び改善点の分析や都市公園事業における貨幣換算が困難な効果の評価手法に関する調査を行い、改訂の方向性を検討することを目的に行うものである。
本業務の履行に当たっては、大規模公園マニュアル、小規模公園マニュアルに係る課題点及び改善点を分析検討する能力や、都市公園事業における貨幣換算が困難な効果の評価手法についての調査を行う能力が必要である。
このため、本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令和７年４月１日から令和７年４月１５日までの期間、庁舎内掲示板及び調達情報公開システムにて本業務に係る企画を募集したところ、７者が業務説明書の交付を求め、期限までに２者から企画提案書の提出があった。提出のあった２者の企画提案書の内容について、評価者３名による匿名審査方式による書類審査を行い、「企画競争実施委員会」及び「都市局企画競争有識者委員会」に諮った結果、株式会社建設環境研究所の企画提案が特定された。
その内容は、業務の理解度が高く、特定テーマに対する企画提案についても的確性・実現性があり、本業務の遂行に当たって十分な専門性、経験を有していると判断されることから、会計法第２９条の３第４項及び予算決算及び会計令第１０２条の４第３号に基づき、同社と随意契約を行うものである。</t>
    <phoneticPr fontId="3"/>
  </si>
  <si>
    <t>本業務の履行にあたっては、価格中心による一般競争ではなく、特定テーマとして「PLATEAU VIEW の機能改修に当たっての技術的な着眼点及び方法論」及び「PLATEAU Flow 等を活用したユースケース開発に当たっての技術的な着眼点及び方法論」を設定し、提出のあった企画提案の中から優れた業者を選定する企画競争を経て発注することが適切であり、当該手続を行ったところである。
企画競争実施のため、令和７年１月３１日から令和７年２月２１日までの期間、庁内掲示板及び調達情報公開システムにて本業務に関する企画を募集したところ、１１者が業務説明書の交付を求め、企画提案書の提出期限までに１者から企画提案書の提出があった。企画提案書について、評価者３名により匿名審査方式による書類審査を行い、「企画競争実施委員会」に諮った結果、特定された。
当該者からは適切な企画提案が行われ、特定テーマに対して具体的かつ的確な企画提案が提示されていると判断し、当該者を特定したものである。
以上の理由により本業務については、会計法第２９条の３第４項及び予算決算及び会計令第１０２条の４第３号に基づき、まちづくりDX の推進に向けた3D都市モデル実証環境構築調査業務共同提案体と随意契約を行うものである。</t>
    <phoneticPr fontId="3"/>
  </si>
  <si>
    <t>本業務の履行にあたっては、価格中心による一般競争ではなく、特定テーマとして「PLATEAU SDK の機能向上に関する技術調査に当たっての技術的な着眼点及び方法論」及び「景観まちづくり支援ツールの活用実証に当たっての技術的な着眼点及びプロジェクト・マネジメントの方法」を設定し、提出のあった企画提案の中から優れた業者を選定する企画競争を経て発注することが適切であり、当該手続を行ったところである。
企画競争実施のため、令和７年１月３１日から令和７年２月２１日までの期間、庁内掲示板及び調達情報公開システムにて本業務に関する企画を募集したところ、１０者が業務説明書の交付を求め、企画提案書の提出期限までに１者から企画提案
書の提出があった。企画提案書について、評価者３名により匿名審査方式による書類審査を行い、「企画競争実施委員会」に諮った結果、特定された。
当該者からは適切な企画提案が行われ、特定テーマに対して的確かつ説得力のある企画提案が提示されていると判断し、当該者を特定したものである。
以上の理由により本業務については、会計法第２９条の３第４項及び予算決算及び会計令第１０２条の４第３号に基づき、株式会社シナスタジアと随意契約を行うものである。</t>
    <phoneticPr fontId="3"/>
  </si>
  <si>
    <t>本業務の履行にあたっては、価格中心による一般競争ではなく、特定テーマとして「産学官連携プラットフォームの構築に当たっての着眼点及び方法論」及び「都市デジタルツイン技術の普及に関する調査業務に当たっての企画立案の着眼点、活
用する知見、体制の構築方法」を設定し、提出のあった企画提案の中から優れた業者を選定する企画競争を経て発注することが適切であり、当該手続を行ったところである。
企画競争実施のため、令和７年１月３１日から令和７年２月２１日までの期間、庁内掲示板及び調達情報公開システムにて本業務に関する企画を募集したところ、１０者が業務説明書の交付を求め、企画提案書の提出期限までに１者から企画提案書の提出があった。企画提案書について、評価者３名により匿名審査方式による書類審査を行い、「企画競争実施委員会」に諮った結果、特定された。
当該者からは適切な企画提案が行われ、本業務の趣旨を的確に理解し、特定テーマについて具体性の高い企画提案がなされていると判断し、当該者を特定したものである。
以上の理由により本業務については、会計法第２９条の３第４項及び予算決算及び会計令第１０２条の４第３号に基づき、まちづくりDX の推進に向けた産学官連携プラットフォームの構築調査業務社会基盤情報流通推進協議会・アジア航測共同提案体と随意契約を行うものである。</t>
  </si>
  <si>
    <t>本業務の履行にあたっては、価格中心による一般競争ではなく、特定テーマとして「PLATEAU補助制度（民間サービス実装タイプ）を推進するに当たっての企画立案の着眼点、支援手法、調査・検討手法、活用する知見、推進体制の構築方法」及び「民間領域における3D都市モデルのニーズ・シーズマッチングや新たな民間サービス企画に関する調査・立案の実施に当たっての企画立案の着眼点、調査・検討手法、活用する知見、推進体制の構築方法」を設定し、提出のあった企画提案の中から優れた業者を選定する企画競争を経て発注することが適切であり、当該手続を行ったところである。
企画競争実施のため、令和７年１月３１日から令和７年２月２１日までの期間、庁内掲示板及び調達情報公開システムにて本業務に関する企画を募集したところ、１２者が業務説明書の交付を求め、企画提案書の提出期限までに２者から企画提案
書の提出があった。企画提案書について、評価者３名により匿名審査方式による書類審査を行い、「企画競争実施委員会」に諮った結果、特定された。
当該者からは適切な企画提案が行われ、特定テーマの趣旨に対する理解度が高く、具体的な手法を提案するなど、説得力のある企画提案がなされていると判断し、当該者を特定したものである。
以上の理由により本業務については、会計法第２９条の３第４項及び予算決算及び会計令第１０２条の４第３号に基づき、アクセンチュア株式会社と随意契約を行うものである。</t>
    <phoneticPr fontId="3"/>
  </si>
  <si>
    <t>　本業務の履行にあたっては、価格中心による一般競争ではなく、特定テーマとして「AI及び衛星データから作成する都市デジタルツインのニーズ調査及び活用可能性調査に当たっての企画立案の着眼点、対象とする地域、活用する知見、体制の構築方法」及び「AI及び衛星データから作成する都市デジタルツインのデータ作成及び防災分野のユースケース実証に当たっての企画立案の着眼点、活用する技術の新規性、３D都市モデル活用のポイント、有用性の検証方法」を設定し、提出のあった企画提案の中から優れた業者を選定する企画競争を経て発注することが適切であり、当該手続を行ったところである。　
　企画競争実施のため、令和７年１月３１日から令和７年２月２１日までの期間、庁内掲示板及び調達情報公開システムにて本業務に関する企画を募集したところ、１３者が業務説明書の交付を求め、企画提案書の提出期限までに１者から企画提案書の提出があった。企画提案書について、評価者３名により匿名審査方式による書類審査を行い、「企画競争実施委員会」に諮った結果、特定された。
　当該者からは適切な企画提案が行われ、特定テーマについて高い実績や経験、効果的な代替案が提案される等、実現性が高く説得力のある企画提案がなされていると判断し、当該者を特定したものである。
　以上の理由により本業務については、会計法第２９条の３第４項及び予算決算及び会計令第１０２条の４第３号に基づき、株式会社スペースデータと随意契約を行うものである。</t>
    <rPh sb="610" eb="614">
      <t>カブシキカイシャ</t>
    </rPh>
    <phoneticPr fontId="3"/>
  </si>
  <si>
    <t>本業務の履行にあたっては、価格中心による一般競争ではなく、特定テーマとして「本業務の実施に当たっての企画立案の着眼点、活用する知見、体制の構築方法」及び「3D都市モデルが整備されていない地方公共団体に対し、PLATEAU補助事業等への参画を促すための方策の方向性」を設定し、提出のあった企画提案の中から優れた業者を選定する企画競争を経て発注することが適切であり、当該手続を行ったところである。
企画競争実施のため、令和７年１月３１日から令和７年２月２１日までの期間、庁内掲示板及び調達情報公開システムにて本業務に関する企画を募集したところ、１３者が業務説明書の交付を求め、企画提案書の提出期限までに１者から企画提案書の提出があった。企画提案書について、評価者３名により匿名審査方式による書類審査を行い、「企画競争実施委員会」に諮った結果、特定された。
当該者からは適切な企画提案が行われ、特定テーマに対する理解度が高く、有益な代替案を提案するなど、的確性の高い企画提案がなされていると判断し、当該者を特定したものである。
以上の理由により本業務については、会計法第２９条の３第４項及び予算決算及び会計令第１０２条の４第３号に基づき、まちづくりDX地方公共団体コーディネート業務共同提案体と随意契約を行うものである。</t>
  </si>
  <si>
    <t>本業務の履行にあたっては、価格中心による一般競争ではなく、特定テーマとして「PLATEAUエコシステムの構築に向けた、PLATEAU中長期戦略の策定及び次年度以降の企画立案に関する調査・立案に当たってのビジョンへの理解、調査・検討手法の着眼点、企画立案の着眼点、活用する知見、検討体制の構築方法」及び「PLATEAUエコシステムの構築に向けた、プロジェクト全体マネジメント及び都市デジタルツイン技術に関するアドバイザリー等に当たっての調査・検討手法の着眼点、実装手法、活用する知見、推進体制の構築方法」を設定し、提出のあった企画提案の中から優れた業者を選定する企画競争を経て発注することが適切であり、当該手続を行ったところである。
企画競争実施のため、令和７年１月３１日から令和７年２月２１日までの期間、庁内掲示板及び調達情報公開システムにて本業務に関する企画を募集したところ、１１者が業務説明書の交付を求め、企画提案書の提出期限までに１者から企画提案書の提出があった。企画提案書について、評価者３名により匿名審査方式による書類審査を行い、「企画競争実施委員会」に諮った結果、特定された。
当該者からは適切な企画提案が行われ、本業務における趣旨を的確に理解し、特定テーマにおいて具体的な解決方法を提案するなど、説得力の高い企画提案がなされていると判断し、当該者を特定したものである。
以上の理由により本業務については、会計法第２９条の３第４項及び予算決算及び会計令第１０２条の４第３号に基づき、アクセンチュア株式会社と随意契約を行うものである。</t>
  </si>
  <si>
    <t>本業務の履行にあたっては、価格中心による一般競争ではなく、特定テーマとして「国土交通省都市局所管のスマートシティ実装化支援事業において、戦略的に取り組むテーマに関連したサービス創出に向けた企画立案の着眼点、支援体制の構築方法」及び「スマートシティ官民連携プラットフォームの会員等（約970団体）に向けた、スマートシティを推進するための人材育成や、体制構築等の機会創出に向けた企画立案の着眼点、支援体制の構築方法」を設定し、提出のあった企画提案の中から優れた業者を選定する企画競争を経て発注することが適切であり、当該手続を行ったところである。
企画競争実施のため、令和７年１月３１日から令和７年２月２１日までの期間、庁内掲示板及び調達情報公開システムにて本業務に関する企画を募集したところ、１１者が業務説明書の交付を求め、企画提案書の提出期限までに２者から企画提案書の提出があった。企画提案書について、評価者３名により匿名審査方式による書類審査を行い、「企画競争実施委員会」に諮った結果、特定された。
当該者からは適切な企画提案が行われ、特定テーマの趣旨を的確に理解し、的確で実現性の高い企画提案がなされていると判断し、当該者を特定したものである。
以上の理由により本業務については、会計法第２９条の３第４項及び予算決算及び会計令第１０２条の４第３号に基づき、有限責任監査法人トーマツと随意契約を行うものである。</t>
  </si>
  <si>
    <t>企画競争実施のため、令和７年１月３１日から令和７年２月２１日までの期間、庁内掲示板及び調達情報公開システムにて本業務に関する企画を募集したところ、１１者が業務説明書の交付を求め、企画提案書の提出期限までに１者から企画提案書の提出があった。企画提案書について、評価者３名により匿名審査方式による書類審査を行い、「企画競争実施委員会」に諮った結果、特定された。
当該者からは適切な企画提案が行われ、業務の実施方針に新規性があり、特定テーマに対して実現性の高い企画提案が提示されていると判断し、当該者を特定したものである。
以上の理由により本業務については、会計法第２９条の３第４項及び予算決算及び会計令第１０２条の４第３号に基づき、国際航業株式会社東京支店と随意契約を行うものである。</t>
  </si>
  <si>
    <t>本業務の履行にあたっては、価格中心による一般競争ではなく、特定テーマとして「3D 都市モデルへのテクスチャ自動付与に関する技術開発に当たっての実装手法の具体性・発展性、活用する技術の新規性、３D 都市モデル活用のポイント」及び「プロジェクト・マネジメントの方法、検証に関する方法、活用する知見、体制の構築方法」を設定し、提出のあった企画提案の中から優れた業者を選定する企画競争を経て発注することが適切であり、当該手続を行ったところである。
企画競争実施のため、令和７年１月３１日から令和７年２月２１日までの期間、庁内掲示板及び調達情報公開システムにて本業務に関する企画を募集したところ、１１者が業務説明書の交付を求め、企画提案書の提出期限までに１者から企画提案書の提出があった。企画提案書について、評価者３名により匿名審査方式による書類審査を行い、「企画競争実施委員会」に諮った結果、特定された。
当該者からは適切な企画提案が行われ、特定テーマに対して具体的な企画提案が提示されており、説得力が高いと判断し、当該者を特定したものである。
以上の理由により本業務については、会計法第２９条の３第４項及び予算決算及び会計令第１０２条の４第３号に基づき、株式会社シナスタジアと随意契約を行うものである。</t>
  </si>
  <si>
    <t>本業務の履行にあたっては、価格中心による一般競争ではなく、特定テーマとして「3D 都市モデルを活用したサービス創出のためのユースケース開発に当たっての企画立案の着眼点、活用する技術、３D 都市モデル活用のポイント」及び「ユースケース開発の実証調査に当たってのプロジェクト・マネジメントの方法、結果検証に関する方法、実証調査を踏まえた長期的展開の方法」を設定し、提出のあった企画提案の中から優れた業者を選定する企画競争を経て発注することが適切であり、当該手続を行ったところである。
企画競争実施のため、令和７年１月３１日から令和７年２月２１日までの期間、庁内掲示板及び調達情報公開システムにて本業務に関する企画を募集したところ、１３者が業務説明書の交付を求め、企画提案書の提出期限までに１者から企画提案書の提出があった。企画提案書について、評価者３名により匿名審査方式による書類審査を行い、「企画競争実施委員会」に諮った結果、特定された。
当該者からは適切な企画提案が行われ、特定テーマに対して具体的な企画提案が提示されており、説得力が高いと判断し、当該者を特定したものである。
以上の理由により本業務については、会計法第２９条の３第４項及び予算決算及び会計令第１０２条の４第３号に基づき、まちづくりDXの推進に向けたユースケース開発業務（都市構造評価ツールの社会実装）計量計画研究所・福山コンサルタント・朝日航洋共同提案体と随意契約を行うものである。</t>
  </si>
  <si>
    <t>本業務の履行にあたっては、価格中心による一般競争ではなく、特定テーマとして「3D 都市モデル等を活用した開発許可DX システム開発に当たっての企画立案の着眼点、活用する技術、３D 都市モデル活用のポイント」及び「開発許可の技術基準及び立地基準への適合性の自動判定等、審査を効率化する方法」を設定し、提出のあった企画提案の中から優れた業者を選定する企画競争を経て発注することが適切であり、当該手続を行ったところである。
企画競争実施のため、令和７年１月３１日から令和７年２月２１日までの期間、庁内掲示板及び調達情報公開システムにて本業務に関する企画を募集したところ、１２者が業務説明書の交付を求め、企画提案書の提出期限までに１者から企画提案書の提出があった。企画提案書について、評価者３名により匿名審査方式による書類審査を行い、「企画競争実施委員会」に諮った結果、特定された。
当該者からは適切な企画提案が行われ、特定テーマに対して具体性、的確性、理解度の高い企画提案であると判断し、当該者を特定したものである。
以上の理由により本業務については、会計法第２９条の３第４項及び予算決算及び会計令第１０２条の４第３号に基づき、全国展開を見据えた開発許可DX システムの社会実装モデルの開発業務共同提案体と随意契約を行うものである。</t>
    <phoneticPr fontId="3"/>
  </si>
  <si>
    <t>　本業務の履行にあたっては、価格中心による一般競争ではなく、特定テーマとして「3D 都市モデル等を活用した開発許可DX システム開発に当たっての企画立案の着眼点、活用する技術、３D 都市モデル活用のポイント」及び「開発許可の技術基準及び立地基準への適合性の自動判定等、審査を効率化する方法」を設定し、提出のあった企画提案の中から優れた業者を選定する企画競争を経て発注することが適切であり、当該手続を行ったところである。
　企画競争実施のため、令和７年１月３１日から令和７年２月２１日までの期間、庁内掲示板及び調達情報公開システムにて本業務に関する企画を募集したところ、１２者が業務説明書の交付を求め、企画提案書の提出期限までに１者から企画提案書の提出があった。企画提案書について、評価者３名により匿名審査方式による書類審査を行い、「企画競争実施委員会」に諮った結果、特定された。
　当該者からは適切な企画提案が行われ、特定テーマに対して具体的かつ説得力のある企画提案が提示されており、実現性が高いと判断し、当該者を特定したものである。
　以上の理由により本業務については、会計法第２９条の３第４項及び予算決算及び会計令第１０２条の４第３号に基づき、NTT東日本・Pacific Spatial Solutions共同提案体と随意契約を行うものである。</t>
  </si>
  <si>
    <t>本業務の履行にあたっては、価格中心による一般競争ではなく、特定テーマとして「民間主体のPLATEAU コミュニティ形成業務に当たっての着眼点及び方法論」及び「地域主体のPLATEAU コミュニティ形成業務に当たっての着眼点及び方法論」を設定し、提出のあった企画提案の中から優れた業者を選定する企画競争を経て発注することが適切であり、当該手続を行ったところである。
企画競争実施のため、令和７年１月３１日から令和７年２月２１日までの期間、庁内掲示板及び調達情報公開システムにて本業務に関する企画を募集したところ、１３者が業務説明書の交付を求め、企画提案書の提出期限までに２者から企画提案書の提出があった。企画提案書について、評価者３名により匿名審査方式による書類審査を行い、「企画競争実施委員会」に諮った結果、特定された。
当該者からは適切な企画提案が行われ、特定テーマに対して具体的な企画提案が提示されており、説得力が高いと判断し、当該者を特定したものである。
以上の理由により本業務については、会計法第２９条の３第４項及び予算決算及び会計令第１０２条の４第３号に基づき、株式会社角川アスキー総合研究所と随意契約を行うものである。</t>
  </si>
  <si>
    <t>本業務の履行にあたっては、価格中心による一般競争ではなく、特定テーマとして「情報発信の推進に当たっての企画提案の着眼点、コンテンツや実施手法及びその実現性」及び「デジタルツインを活用した体験型コンテンツ制作に当たっての着眼点、活用する技術の新規性、実現性、3D 都市モデル活用のポイント」を設定し、提出のあった企画提案の中から優れた業者を選定する企画競争を経て発注することが適切であり、当該手続を行ったところである。
企画競争実施のため、令和７年１月３１日から令和７年２月２１日までの期間、庁内掲示板及び調達情報公開システムにて本業務に関する企画を募集したところ、１３者が業務説明書の交付を求め、企画提案書の提出期限までに２者から企画提案書の提出があった。企画提案書について、評価者３名により匿名審査方式による書類審査を行い、「企画競争実施委員会」に諮った結果、特定された。
企画競争実施のため、令和７年１月３１日から令和７年２月２１日までの期間、庁内掲示板及び調達情報公開システムにて本業務に関する企画を募集したところ、１３者が業務説明書の交付を求め、企画提案書の提出期限までに２者から企画提案書の提出があった。企画提案書について、評価者３名により匿名審査方式による書類審査を行い、「企画競争実施委員会」に諮った結果、特定された。
以上の理由により本業務については、会計法第２９条の３第４項及び予算決算及び会計令第１０２条の４第３号に基づき、株式会社アブストラクトエンジンと随意契約を行うものである。</t>
  </si>
  <si>
    <t>本業務の履行にあたっては、価格中心による一般競争ではなく、特定テーマとして「大規模都市開発における3D都市モデルの活用可能性に関する調査に当たっての企画立案の着眼点、活用する技術の有用性」及び「大規模都市開発における3D都市モデルの活用可能性に関する調査に当たってのプロジェクト・マネジメントの方法論」を設定し、提出のあった企画提案の中から優れた業者を選定する企画競争を経て発注することが適切であり、当該手続を行ったところである。
　企画競争実施のため、令和７年１月３１日から令和７年２月２１日までの期間、庁内掲示板及び調達情報公開システムにて本業務に関する企画を募集したところ、１６者が業務説明書の交付を求め、企画提案書の提出期限までに１者から企画提案書の提出があった。企画提案書について、評価者３名により匿名審査方式による書類審査を行い、「企画競争実施委員会」に諮った結果、特定された。
　当該者からは適切な企画提案が行われ、本業務への理解度が高く、具体的な業務手順が提示されるなど、的確で実現性の高い企画提案がなされていると判断し、当該者を特定したものである。
以上の理由により本業務については、会計法第２９条の３第４項及び予算決算及び会計令第１０２条の４第３号に基づき、(株)パスコと随意契約を行うものである。</t>
    <phoneticPr fontId="3"/>
  </si>
  <si>
    <t>本件は価格中心による一般競争に馴染まず、配置予定者の知識や経験、業務の実施方針、特定テーマに対する企画提案等を評価し、優れた提案を選定できる企画競争により発注することが適切であり、当該手続きを行ったところである。企画競争実施のため、令和７年２月５日から２月26日までの期間、庁舎内掲示板及び調達情報公開システムにて本調査に関する企画を募集したところ、１０者が業務説明書の交付を求め、２月26日までに４者から企画提案書の提出があった。提出のあった４者の企画提案書の内容について、評価者３名による匿名審査方式による書類審査を行い、「企画競争実施委員会」に諮った結果、令和７年度 タイ・インドネシアにおけるTOD型都市開発に資する制度整備等検討業務日本工営・日本工営都市空間共同提案体の企画提案が特定された。
その内容は、本業務の趣旨を的確に理解し、的確性・実現性の高い実施方針が提示されていた。
特に、特定テーマ１について、文献調査、及び適切な関係政府・大学機関等へヒアリングする等、本業務の目的を効果的に分析できる手法を提案するとともに、各国での障害要因を複数の観点から分析しており、効果的な企画が立案されている。併せて、制度、ステークホルダー、資金等の観点から留意点と対策方針が説明されており、独自の高度な提案がなされていた。以上のことから、会計法第２９条の３第４項及び予算決算及び会計令第１０２条の４第３号に基づき、令和７年度 タイ・インドネシアにおけるTOD型都市開発に資する制度整備等検討業務日本工営・日本工営都市空間共同提案体と随意契約を行うものである。</t>
    <rPh sb="563" eb="565">
      <t>イジョウ</t>
    </rPh>
    <phoneticPr fontId="3"/>
  </si>
  <si>
    <t>本件は価格中心による一般競争に馴染まず、配置予定者の知識や経験、業務の実施方針、特定テーマに対する企画提案等を評価し、優れた提案を選定できる企画競争により発注することが適切であり、当該手続きを行ったところである。企画競争実施のため、令和７年２月７日から３月３日までの期間、庁舎内掲示板及び調達情報公開システムにて本調査に関する企画を募集したところ、７者が業務説明書の交付を求め、３月３日までに１者から企画提案書の提出があった。提出のあった１者の企画提案書の内容について、評価者３名による匿名審査方式による書類審査を行い、「企画競争実施委員会」に諮った結果、株式会社パスコの企画提案が特定された。
その内容は、本業務の趣旨を的確に理解し、的確性・実現性の高い実施方針が提示されていた。
特に、特定テーマ１について、本業務の目的を効果的に分析できる手法を提案しているとともに、相手国政府機関やステークホルダーのニーズを把握できるよう、日・インドネシアの公的機関、民間企業それぞれにヒアリングを行い、更なる本邦企業が進出できるような企画が立案されている。併せて、相手国政府等と効果的に協議できるよう、両国の現地法人と連携するとともに、秘密保持契約書等を早期に締結し、円滑に業務を遂行できるような対策方針が提案されており、会計法第２９条の３第４項及び予算決算及び会計令第１０２条の４第３号に基づき、株式会社パスコと随意契約を行うものである。</t>
    <phoneticPr fontId="3"/>
  </si>
  <si>
    <t>本件は価格中心による一般競争に馴染まず、配置予定者の知識や経験、業務の実施方針、特定テーマに対する企画提案等を評価し、優れた提案を選定できる企画競争により発注することが適切であり、当該手続きを行ったところである。企画競争実施のため、令和７年２月７日から２月25日までの期間、庁舎内掲示板及び調達情報公開システムにて本調査に関する企画を募集したところ、６者が業務説明書の交付を求め、２月25日までに３者から企画提案書の提出があった。提出のあった３者の企画提案書の内容について、評価者３名による匿名審査方式による書類審査を行い、「企画競争実施委員会」に諮った結果、株式会社ＵＲリンケージの企画提案が特定された。その内容は、本業務の趣旨を的確に理解し、的確性・実現性の高い実施方針が提示されていた。
特に、特定テーマ１について、都市局が所掌するJ-CODEとの連携提案等、業務内容理解度が高く、業務実績にもとづいた提案により説得力があり、実現性が高い企画が立案されている。併せて、特定テーマ２について、都市開発諸制度における連携が提案されている等、業務理解度が高く、また課題把握が的確である。過年度に受託した業務実績や経験を踏まえた具体的な提案がなされており、現実的な提案であると評価できるため、会計法第２９条の３第４項及び予算決算及び会計令第１０２条の４第３号に基づき、株式会社ＵＲリンケージと随意契約を行うものである。</t>
    <phoneticPr fontId="3"/>
  </si>
  <si>
    <t>本業務の履行にあたっては、価格中心による一般競争ではなく、特定テーマとして「都市デジタルツインの実現に係るシステム等の開発に当たっての企画立案の着眼点、活用する技術の新規性、３D 都市モデル活用のポイント」及び「都市デジタルツインの実現に係るシステム等の開発に当たってのプロジェクト・マネジメントの方法、結果検証に関する方法、実証調査を踏まえた長期的展開の方法（SIP との連携を含む）」を設定し、提出のあった企画提案の中から優れた業者を選定する企画競争を経て発注することが適切であり、当該手続を行ったところである。
企画競争実施のため、令和７年４月３日から令和７年４月３０日までの期間、庁内掲示板及び調達情報公開システムにて本業務に関する企画を募集したところ、１９者が業務説明書の交付を求め、企画提案書の提出期限までに１者から企画提案書提出があった。企画提案書について、評価者３名により匿名審査方式による書類審査を行い、「企画競争実施委員会」に諮った結果、特定された。
当該者からは適切な企画提案が行われ、特定テーマの趣旨を的確に理解し、具体的で説得力のある提案がなされていると判断し、当該者を特定したものである。
以上の理由により本業務については、会計法第２９条の３第４項及び予算決算及び会計令第１０２条の４第３号に基づき、都市デジタルツインの実現に向けた実証調査業務共同提案体と随意契約を行うものである。</t>
    <phoneticPr fontId="3"/>
  </si>
  <si>
    <t>本業務の履行にあたっては、価格中心による一般競争ではなく、特定テーマとして「技術開発に当たっての技術的な着眼点・新規性、活用する知見、3D 都市モデル活用のポイント、開発成果のオープンデータ化」及び「プロジェクト・マネジメントの方法、調査・技術検証に関する方法、体制の構築方法、実証調査を踏まえた長期的展開の方法（SIP との連携を含む）」を設定し、提出のあった企画提案の中から優れた業者を選定する企画競争を経て発注することが適切であり、当該手続を企画競争実施のため、令和７年４月３日から令和７年４月３０日までの期間、庁内掲示板及び調達情報公開システムにて本業務に関する企画を募集したところ、１６者が業務説明書の交付を求め、企画提案書の提出期限までに２者から企画提案書の提出があった。企画提案書について、評価者３名により匿名審査方式による書類審査を行い、「企画競争実施委員会」に諮った結果、特定された。
当該者からは適切な企画提案が行われ、本業務の趣旨を的確に理解し、特定テーマについて実現性の高い企画提案がなされていると判断し、当該者を特定したものである。
以上の理由により本業務については、会計法第２９条の３第４項及び予算決算及び会計令第１０２条の４第３号に基づき、株式会社構造計画研究所と随意契約を行うものである。</t>
    <phoneticPr fontId="3"/>
  </si>
  <si>
    <t>本業務の履行にあたっては、価格中心による一般競争ではなく、特定テーマとして「技術開発に当たっての技術的な着眼点・新規性、活用する知見、3D 都市モデル活用のポイント、開発成果のオープンデータ化」及び「プロジェクト・マネジメントの方法（リスク・マネジメントを含む）、調査・技術検証に関する方法、体制の構築方法、実証調査を踏まえた長期的展開の方法（SIPとの連携を含む）」を設定し、提出のあった企画提案の中から優れた業者を選定する企画競争を経て発注することが適切であり、当該手続を行ったところである。
企画競争実施のため、令和７年４月３日から令和７年４月３０日までの期間、庁内掲示板及び調達情報公開システムにて本業務に関する企画を募集したところ、１９者が業務説明書の交付を求め、企画提案書の提出期限までに３者から企画提案書の提出があった。企画提案書について、評価者３名により匿名審査方式による書類審査を行い、「企画競争実施委員会」に諮った結果、特定された。
当該者からは適切な企画提案が行われ、特定テーマの趣旨を的確に理解し、実現性が高く説得力のある提案がなされていると判断し、当該者を特定したものである。
以上の理由により本業務については、会計法第２９条の３第４項及び予算決算及び会計令第１０２条の４第３号に基づき、株式会社構造計画研究所と随意契約を行うものである。</t>
    <phoneticPr fontId="3"/>
  </si>
  <si>
    <t>本業務の履行にあたっては、価格中心による一般競争ではなく、特定テーマとして「PLATEAUの国内外で更なる認知度向上を図るべく国際会議運営支援業務に当たって企画立案の着眼点、支援手法」及び「Open Geospatial Consortium（OGC）における認定文書作成に当たっての企画立案の着眼点、活用する知見、体制の構築方法論」を設定し、提出のあった企画提案の中から優れた業者を選定する企画競争を経て発注することが適切であり、当該手続を行ったところである。企画競争実施のため、令和７年４月１日から令和７年５月２日までの期間、庁内掲示板及び調達情報公開システムにて本業務に関する企画を募集したところ、１０者が業務説明書の交付を求め、企画提案書の提出期限までに２者から企画提案書の提出があった。企画提案書について、評価者３名により匿名審査方式による書類審査を行い、「企画競争実施委員会」に諮った結果、特定された。当該者からは適切な企画提案が行われ、本業務の趣旨を的確に理解し、具体的で詳細の高い工程計画が提示されており、特定テーマ間の整合性に優れ、的確で実現性の高い企画提案がなされていると判断し、当該者を特定したものである。以上の理由により本業務については、会計法第２９条の３第４項及び予算決算及び会計令第１０２条の４第３号に基づき、まちづくりDXの推進に向けた都市デジタルツインの国際展開調査業務アジア航測・社会基盤情報流通推進協議会共同提案体と随意契約を行うものである。</t>
    <phoneticPr fontId="3"/>
  </si>
  <si>
    <t>本業務は、日本の都市の国際競争力の強化につなげることを目指して、2026年3月に開催される「MIPIM 2026」の場において、ブース出展等を通じたシティセールスを企画・検討し、その効果を実証することを目的としており、価格中心による一般競争に馴染まず、配置予定者の知識や経験、業務の実施方針、特定テーマに対する企画提案等を評価し、優れた提案を選定できる企画競争により発注することが適切であるため、当該手続きを行ったところである。
企画競争実施のため、令和７年４月２５日から令和７年５月１６日までの期間、調達情報公開システムにて本調査に関する企画を募集したところ、３者が業務説明書の交付を求め、１者から企画提案書の提出があった。提出のあった企画提案書の内容について、評価者３名による匿名審査方式による書類審査を行い、「企画競争実施委員会」および「都市局企画競争有識者委員会」に諮った結果、株式会社ＵＲリンケージの企画提案が特定された。
その内容は、本業務の趣旨を十分に理解し、的確性・実現性の高い実施方針が提示されており、本調査を確実に遂行できる能力を有していると判断される。よって、会計法第２９条の３第４項及び予算決算及び会計令第１０２条の４第３号に基づき、株式会社ＵＲリンケージと随意契約を行うものである。</t>
    <phoneticPr fontId="3"/>
  </si>
  <si>
    <t>本業務の履行にあたっては、価格中心による一般競争ではなく、特定テーマとして「PLATEAUの国内外での更なる認知度向上を図るべく、海外展示会出展支援業務に当たって企画立案等を行う際の着眼点、支援手法」及び「PLATEAUウェブサイト英語版に掲載するレポート作成に当たっての企画立案の着眼点、活用する知見、体制の構築方法」を設定し、提出のあった企画提案の中から優れた業者を選定する企画競争を経て発注することが適切であり、当該手続を行ったところである。企画競争実施のため、令和７年４月２５日から令和７年５月１６日までの期間、庁内掲示板及び調達情報公開システムにて本業務に関する企画を募集したところ、７者が業務説明書の交付を求め、企画提案書の提出期限までに２者から企画提案書の提出があった。企画提案書について、評価者３名により匿名審査方式による書類審査を行い、「企画競争実施委員会」に諮った結果、特定された。当該者からは適切な企画提案が行われ、本業務の趣旨を的確に理解し、具体的で詳細の高い工程計画が提示されおり、特定テーマ間の整合性に優れ、的確で実現性の高い企画提案がなされていると判断し、当該者を特定したものである。以上の理由により本業務については、会計法第２９条の３第４項及び予算決算及び会計令第１０２条の４第３号に基づき、株式会社URリンケージと随意契約を行うものである。</t>
    <phoneticPr fontId="3"/>
  </si>
  <si>
    <t>都市再生特別措置法は、創設から20年が経過し、令和６年度より実施している「都市の個性の確立と質や価値の向上に関する懇談会」の議論等に基づき、令和７年度には都市再生特別措置法に基づく官民連携まちづくりの新たな制度等の検討を始めるところとなる。　本業務では、エリアマネジメントの推進に向けた官民連携のまちづくりに係る制度や｢居心地が良く歩きたくなる｣まちなかづくり支援制度について、既存施策の実施状況や制度の課題等を調査・分析し、制度の改善等について検討を行うものである。
このことから、担当者の知識や経験及び本業務のテーマ等の分析方法について広く提案を得て、それを評価し優れた提案を選定する企画提案を経て発注することが適切であるため、当該手続きをもって行ったところである。
委託先選定に当たっては、令和７年２月１３日から令和７年２月２７日までの間、本業務に係る企画提案書の公募を実施した。企画競争実施委員会及び都市局企画競争有識者委員会において審査を行った結果、一般財団法人都市みらい推進機構・昭和株式会社共同提案体から提出された企画提案書は、本業務の趣旨を的確に理解したうえで妥当性の高い実施手順を提示しており、かつ、特定テーマに対する企画提案に関しても、的確性、実現性を備えたものと判断されるとともに、特に以下の点で優れていると判断されることから、同社を特定するに至った。
・特定テーマ①に対する企画提案については、現在当課で事務局をつとめている「都市の個性の確立と質や価値の向上に関する懇談会」の議論を重視し、過去の実績による知見や着想を踏まえるとともに、官民連携によるエリアマネジメント施策等に関する現状把握・制度検討・関連資料作成等にかかる必要なキーワード（法制度・計画論・事業推進）を網羅的に記載した上で、具体的な検討方針を示していることから、業務を進める上で的確性・実現性が高いと判断した。
・特定テーマ②に対する企画提案については、懇談会の設立趣旨にフォーカスした作業方針等を検討していることから、業務を進める上で実現性が高いと判断した。
このことから本業務については、会計法第２９条の３第４項、予算決算及び会計令第１０２条の４第３号に基づき同社と随意契約を行うものである。</t>
    <rPh sb="883" eb="886">
      <t>ホンギョウム</t>
    </rPh>
    <rPh sb="925" eb="926">
      <t>モト</t>
    </rPh>
    <rPh sb="928" eb="930">
      <t>ドウシャ</t>
    </rPh>
    <rPh sb="931" eb="935">
      <t>ズイイケイヤク</t>
    </rPh>
    <rPh sb="936" eb="937">
      <t>オコナ</t>
    </rPh>
    <phoneticPr fontId="3"/>
  </si>
  <si>
    <t>都市再生特別措置法の創設から20 年以上が経過し、土地の高度利用・複合利用など大きな成果を上げたものがある一方、アフターコロナの働き方や環境意識の向上、災害の激甚化・頻発化、建築費高騰等、都市再生・まちづくりを取り巻く状況にも変化が生じている。これらを踏まえて、これまでの都市再生の成果・課題を整理し、新しい時代の都市再生のあり方について検討を深化する必要がある。また、近年、世界の都市間において人材確保の競争が激化する中、東京はシンガポール等アジアの諸都市に水を開けられる等、相対的に地位が低下しており、ビジネス環境等の日本の国際競争力が憂慮されている状況にある。都市の国際競争力の強化を推進していくためには、定量的・定性的な施策効果を適切に把握・評価する必要がある。
このことから、担当者の知識や経験及び本業務のテーマ等の分析方法について広く提案を得て、それを評価し優れた提案を選定する企画提案を経て発注することが適切であるため、当該手続きをもって行ったところである。
委託先選定に当たっては、令和７年２月12日から令和７年３月４日までの間、本業務に係る企画提案書の公募を実施した。企画競争実施委員会及び都市局企画競争有識者委員会において審査を行った結果、株式会社野村総合研究所から提出された企画提案書は、本業務の趣旨を的確に理解したうえで妥当性の高い実施手順を提示しており、かつ、特定テーマに対する企画提案に関しても、的確性、実現性を備えたものと判断されるとともに、特に以下の点で優れていると判断されることから、同社を特定するに至った。
・特定テーマ①に対する企画提案については、今後の調査・分析の前提とする都市再生の方向性の認識や、有識者WG も含めた今後の進め方の提案が、過年度実施した有識者懇談会での議論を踏まえた内容となっており、提案に具体性があるほか、有識者WG の構成・メンバーについても具体的な提案がなされていることから、業務を進める上での的確性や実現性が他社より優れていると判断した。
・特定テーマ②に対する企画提案については、国際競争力の評価指標を上半期のうちにβ版として完成させ、下半期で実際に利用する方へのアンケート等を行い、ツールの改良まで行うこととしていることに加え、有識者懇談会の議論を踏まえて追加すべき指標を提案していることから、実施方針や業務を進める上での実現性が他社より優れていると判断した。
したがって本業務については、会計法第２９条の３第４項、予算決算及び会計令第１０２条の４第３号に基づき同社と随意契約を行うものである。</t>
    <rPh sb="1022" eb="1025">
      <t>ホンギョウム</t>
    </rPh>
    <rPh sb="1064" eb="1065">
      <t>モト</t>
    </rPh>
    <rPh sb="1067" eb="1069">
      <t>ドウシャ</t>
    </rPh>
    <rPh sb="1070" eb="1074">
      <t>ズイイケイヤク</t>
    </rPh>
    <rPh sb="1075" eb="1076">
      <t>オコナ</t>
    </rPh>
    <phoneticPr fontId="3"/>
  </si>
  <si>
    <t xml:space="preserve">関西文化学術研究都市（以下「本都市」という。）においては、第4期ステージプラン（計画期間H28～R７）に続く、新たなステージプランの検討が必要であることから、令和7年度より国、関係する自治体、学識経験者、立地機関、経済界など、関係者の参画を得て、今後10年間における本都市の新たな取組の方向性を示す第5期ステージプランの策定を行うこととしている。企画提案書で求めるテーマは、以下の２つを設定した。
①　第４期ステージプランの成果と課題分析を行う際の留意点及び着眼点
②　時代の要請や各府県の動向を踏まえた新たな視点を整理・検討する際の留意点及び着眼点　
　今回特定する株式会社長大から提出された企画提案書については、本業務の趣旨を的確に理解したうえで妥当性の高い実施手順を提示しており、かつ、特定テーマに対する企画提案に関しても、的確性、実現性及び独創性を備えたものと判断した。　　
なお同者は、本業務の遂行に当たって十分な専門性、経験があるものと認められる。
特に優れていた点としては、以下の事項が挙げられる。
・特定テーマ①に対する企画提案については、関西文化学術研究都市建設促進法の施行から間もなく40年を迎える本都市における、旧来の課題の整理や分析方法への懸念から、定性・定量評価を基本としつつ、新たな手法として、都市機能のレイヤー構造化、時間軸を加えた整理等を用いることとしている点、本都市の特徴である「クラスター型開発」に触れ、その連携を図る検討を行うとしている点、加えて、地図情報やＢＩツールを用いた資料作成等を行うとしている点等、都市の構造を把握するとともに、これまでの成果や課題を整理するための具体的な検討方針を示していることから、業務を進める上で実現性・独創性が高いと判断した。
特定テーマ②に対する企画提案については、次期ステージプランの計画期間が10年間であることを踏まえ、３府県の関連計画の動向とともにこれまでの人々の考え方や行動様式の変化を整理し、本都市の特徴を活かした都市建設のあり方の提案を行う点、本都市の特徴の一つである「文化学術研究施設と住宅の複合開発」に関連し、国内外の事例に基づき、科学技術と住民生活等の融合した都市運営を目指すため、住民との合意形成等に必要な推進体制の整理のための先進事例調査を行う点等、地元に新たな知見や気づきをもたらす具体的な検討方針を示していることから、業務を進める上で実現性・独創性が高いと判断した。
このことから本業務については、会計法第２９条の３第４項、予算決算及び会計令第１０２条の４第３号に基づき随意契約を行うものとする。
</t>
    <rPh sb="1040" eb="1043">
      <t>ホンギョウム</t>
    </rPh>
    <rPh sb="1082" eb="1083">
      <t>モト</t>
    </rPh>
    <rPh sb="1085" eb="1089">
      <t>ズイイケイヤク</t>
    </rPh>
    <rPh sb="1090" eb="1091">
      <t>オコナ</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</si>
</sst>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0;[Red]0.00"/>
    <numFmt numFmtId="177" formatCode="0_);[Red]\(0\)"/>
    <numFmt numFmtId="178" formatCode="[$-411]ge\.m\.d;@"/>
    <numFmt numFmtId="179" formatCode="[$-411]ggge&quot;年&quot;m&quot;月&quot;d&quot;日&quot;;@"/>
    <numFmt numFmtId="180" formatCode="yyyy/mm/dd"/>
  </numFmts>
  <fonts count="22" x14ac:knownFonts="1">
    <font>
      <sz val="11"/>
      <name val="ＭＳ Ｐゴシック"/>
      <family val="3"/>
    </font>
    <font>
      <sz val="11"/>
      <color theme="1"/>
      <name val="ＭＳ Ｐゴシック"/>
      <family val="2"/>
      <charset val="128"/>
      <scheme val="minor"/>
    </font>
    <font>
      <sz val="11"/>
      <name val="ＭＳ Ｐゴシック"/>
      <family val="3"/>
    </font>
    <font>
      <sz val="6"/>
      <name val="ＭＳ Ｐゴシック"/>
      <family val="3"/>
    </font>
    <font>
      <sz val="10"/>
      <name val="ＭＳ Ｐゴシック"/>
      <family val="3"/>
    </font>
    <font>
      <sz val="10"/>
      <color theme="1"/>
      <name val="ＭＳ Ｐゴシック"/>
      <family val="3"/>
      <scheme val="minor"/>
    </font>
    <font>
      <sz val="10"/>
      <color theme="1"/>
      <name val="ＭＳ ゴシック"/>
      <family val="3"/>
    </font>
    <font>
      <sz val="10.5"/>
      <name val="ＭＳ Ｐゴシック"/>
      <family val="3"/>
    </font>
    <font>
      <sz val="6"/>
      <name val="ＭＳ Ｐゴシック"/>
      <family val="3"/>
      <charset val="128"/>
    </font>
    <font>
      <sz val="6"/>
      <color theme="1"/>
      <name val="ＭＳ Ｐゴシック"/>
      <family val="3"/>
      <charset val="128"/>
    </font>
    <font>
      <sz val="10"/>
      <name val="ＭＳ ゴシック"/>
      <family val="3"/>
      <charset val="128"/>
    </font>
    <font>
      <sz val="10"/>
      <color theme="1"/>
      <name val="ＭＳ Ｐゴシック"/>
      <family val="3"/>
      <charset val="128"/>
    </font>
    <font>
      <sz val="10"/>
      <name val="ＭＳ Ｐゴシック"/>
      <family val="3"/>
      <charset val="128"/>
    </font>
    <font>
      <sz val="11"/>
      <color theme="1"/>
      <name val="ＭＳ Ｐゴシック"/>
      <family val="3"/>
      <charset val="128"/>
      <scheme val="minor"/>
    </font>
    <font>
      <sz val="10"/>
      <color theme="1"/>
      <name val="ＭＳ Ｐゴシック"/>
      <family val="3"/>
    </font>
    <font>
      <sz val="11"/>
      <color theme="1"/>
      <name val="ＭＳ Ｐゴシック"/>
      <family val="3"/>
    </font>
    <font>
      <sz val="10"/>
      <color rgb="FFFF0000"/>
      <name val="ＭＳ Ｐゴシック"/>
      <family val="3"/>
      <charset val="128"/>
    </font>
    <font>
      <sz val="11"/>
      <color rgb="FFFA7D00"/>
      <name val="ＭＳ Ｐゴシック"/>
      <family val="2"/>
      <charset val="128"/>
      <scheme val="minor"/>
    </font>
    <font>
      <sz val="6"/>
      <name val="ＭＳ Ｐゴシック"/>
      <family val="2"/>
      <charset val="128"/>
      <scheme val="minor"/>
    </font>
    <font>
      <sz val="8"/>
      <color theme="1"/>
      <name val="ＭＳ Ｐゴシック"/>
      <family val="3"/>
      <charset val="128"/>
      <scheme val="minor"/>
    </font>
    <font>
      <sz val="10.5"/>
      <color theme="1"/>
      <name val="ＭＳ Ｐゴシック"/>
      <family val="3"/>
      <scheme val="minor"/>
    </font>
    <font>
      <sz val="10"/>
      <color rgb="FF000000"/>
      <name val="ＭＳ Ｐゴシック"/>
      <family val="3"/>
      <charset val="128"/>
    </font>
  </fonts>
  <fills count="6">
    <fill>
      <patternFill patternType="none"/>
    </fill>
    <fill>
      <patternFill patternType="gray125"/>
    </fill>
    <fill>
      <patternFill patternType="solid">
        <fgColor indexed="44"/>
        <bgColor indexed="64"/>
      </patternFill>
    </fill>
    <fill>
      <patternFill patternType="solid">
        <fgColor theme="0"/>
        <bgColor indexed="64"/>
      </patternFill>
    </fill>
    <fill>
      <patternFill patternType="solid">
        <fgColor rgb="FF93CDDD"/>
        <bgColor indexed="64"/>
      </patternFill>
    </fill>
    <fill>
      <patternFill patternType="solid">
        <fgColor rgb="FFFFFF00"/>
        <bgColor indexed="64"/>
      </patternFill>
    </fill>
  </fills>
  <borders count="7">
    <border>
      <left/>
      <right/>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medium">
        <color indexed="64"/>
      </top>
      <bottom style="thin">
        <color indexed="64"/>
      </bottom>
      <diagonal/>
    </border>
  </borders>
  <cellStyleXfs count="4">
    <xf numFmtId="0" fontId="0" fillId="0" borderId="0"/>
    <xf numFmtId="0" fontId="2" fillId="0" borderId="0">
      <alignment vertical="center"/>
    </xf>
    <xf numFmtId="38" fontId="2" fillId="0" borderId="0" applyFont="0" applyFill="0" applyBorder="0" applyAlignment="0" applyProtection="0"/>
    <xf numFmtId="0" fontId="13" fillId="0" borderId="0">
      <alignment vertical="center"/>
    </xf>
  </cellStyleXfs>
  <cellXfs count="158">
    <xf numFmtId="0" fontId="0" fillId="0" borderId="0" xfId="0"/>
    <xf numFmtId="49" fontId="4" fillId="0" borderId="0" xfId="0" applyNumberFormat="1" applyFont="1" applyProtection="1">
      <protection locked="0"/>
    </xf>
    <xf numFmtId="178" fontId="4" fillId="0" borderId="0" xfId="0" applyNumberFormat="1" applyFont="1" applyAlignment="1" applyProtection="1">
      <alignment vertical="top"/>
      <protection locked="0"/>
    </xf>
    <xf numFmtId="0" fontId="4" fillId="0" borderId="0" xfId="0" applyFont="1" applyProtection="1">
      <protection locked="0"/>
    </xf>
    <xf numFmtId="176" fontId="4" fillId="0" borderId="0" xfId="0" applyNumberFormat="1" applyFont="1" applyProtection="1">
      <protection locked="0"/>
    </xf>
    <xf numFmtId="49" fontId="4" fillId="2" borderId="1" xfId="0" applyNumberFormat="1" applyFont="1" applyFill="1" applyBorder="1" applyAlignment="1" applyProtection="1">
      <alignment horizontal="center" vertical="center"/>
      <protection locked="0"/>
    </xf>
    <xf numFmtId="0" fontId="4" fillId="3" borderId="2" xfId="0" applyFont="1" applyFill="1" applyBorder="1" applyAlignment="1">
      <alignment vertical="center" wrapText="1"/>
    </xf>
    <xf numFmtId="0" fontId="4" fillId="0" borderId="0" xfId="0" applyNumberFormat="1" applyFont="1" applyBorder="1" applyAlignment="1" applyProtection="1">
      <alignment vertical="top" wrapText="1"/>
      <protection locked="0"/>
    </xf>
    <xf numFmtId="49" fontId="4" fillId="2" borderId="1" xfId="0" applyNumberFormat="1" applyFont="1" applyFill="1" applyBorder="1" applyAlignment="1" applyProtection="1">
      <alignment vertical="center" wrapText="1"/>
      <protection locked="0"/>
    </xf>
    <xf numFmtId="0" fontId="4" fillId="0" borderId="2" xfId="0" applyNumberFormat="1" applyFont="1" applyFill="1" applyBorder="1" applyAlignment="1" applyProtection="1">
      <alignment horizontal="left" vertical="center" wrapText="1"/>
      <protection locked="0"/>
    </xf>
    <xf numFmtId="178" fontId="4" fillId="2" borderId="1" xfId="0" applyNumberFormat="1" applyFont="1" applyFill="1" applyBorder="1" applyAlignment="1" applyProtection="1">
      <alignment horizontal="center" vertical="center"/>
      <protection locked="0"/>
    </xf>
    <xf numFmtId="179" fontId="4" fillId="0" borderId="2" xfId="0" applyNumberFormat="1" applyFont="1" applyFill="1" applyBorder="1" applyAlignment="1">
      <alignment horizontal="center" vertical="center"/>
    </xf>
    <xf numFmtId="179" fontId="5" fillId="3" borderId="2" xfId="0" applyNumberFormat="1" applyFont="1" applyFill="1" applyBorder="1" applyAlignment="1">
      <alignment horizontal="center" vertical="center"/>
    </xf>
    <xf numFmtId="178" fontId="4" fillId="0" borderId="0" xfId="0" applyNumberFormat="1" applyFont="1" applyBorder="1" applyAlignment="1" applyProtection="1">
      <alignment vertical="top" wrapText="1"/>
      <protection locked="0"/>
    </xf>
    <xf numFmtId="0" fontId="4" fillId="2" borderId="1" xfId="0" applyFont="1" applyFill="1" applyBorder="1" applyAlignment="1" applyProtection="1">
      <alignment horizontal="center" vertical="center"/>
      <protection locked="0"/>
    </xf>
    <xf numFmtId="179" fontId="4" fillId="0" borderId="2" xfId="2" applyNumberFormat="1" applyFont="1" applyFill="1" applyBorder="1" applyAlignment="1">
      <alignment horizontal="left" vertical="center" wrapText="1" shrinkToFit="1"/>
    </xf>
    <xf numFmtId="0" fontId="4" fillId="3" borderId="3" xfId="0" applyFont="1" applyFill="1" applyBorder="1" applyAlignment="1">
      <alignment vertical="center" wrapText="1"/>
    </xf>
    <xf numFmtId="0" fontId="4" fillId="2" borderId="1" xfId="0" applyFont="1" applyFill="1" applyBorder="1" applyAlignment="1" applyProtection="1">
      <alignment vertical="center" wrapText="1"/>
      <protection locked="0"/>
    </xf>
    <xf numFmtId="38" fontId="4" fillId="0" borderId="2" xfId="2" applyFont="1" applyBorder="1" applyAlignment="1" applyProtection="1">
      <alignment vertical="center"/>
      <protection locked="0"/>
    </xf>
    <xf numFmtId="38" fontId="4" fillId="0" borderId="2" xfId="2" applyFont="1" applyFill="1" applyBorder="1" applyAlignment="1">
      <alignment vertical="center"/>
    </xf>
    <xf numFmtId="0" fontId="7" fillId="0" borderId="0" xfId="0" applyFont="1" applyBorder="1" applyAlignment="1" applyProtection="1">
      <alignment vertical="top"/>
      <protection locked="0"/>
    </xf>
    <xf numFmtId="0" fontId="4" fillId="0" borderId="0" xfId="0" applyFont="1" applyBorder="1" applyAlignment="1" applyProtection="1">
      <alignment vertical="top"/>
      <protection locked="0"/>
    </xf>
    <xf numFmtId="176" fontId="4" fillId="2" borderId="1" xfId="0" applyNumberFormat="1" applyFont="1" applyFill="1" applyBorder="1" applyAlignment="1" applyProtection="1">
      <alignment horizontal="center" vertical="center" wrapText="1"/>
      <protection locked="0"/>
    </xf>
    <xf numFmtId="176" fontId="4" fillId="0" borderId="4" xfId="0" applyNumberFormat="1" applyFont="1" applyBorder="1" applyAlignment="1" applyProtection="1">
      <alignment horizontal="right" vertical="center"/>
      <protection hidden="1"/>
    </xf>
    <xf numFmtId="176" fontId="4" fillId="0" borderId="0" xfId="0" applyNumberFormat="1" applyFont="1" applyBorder="1" applyAlignment="1" applyProtection="1">
      <alignment vertical="top"/>
      <protection hidden="1"/>
    </xf>
    <xf numFmtId="0" fontId="4" fillId="2" borderId="1" xfId="0" applyFont="1" applyFill="1" applyBorder="1" applyAlignment="1" applyProtection="1">
      <alignment horizontal="center" vertical="center" wrapText="1"/>
      <protection locked="0"/>
    </xf>
    <xf numFmtId="0" fontId="4" fillId="0" borderId="2" xfId="0" applyFont="1" applyBorder="1" applyAlignment="1" applyProtection="1">
      <alignment vertical="center" wrapText="1"/>
      <protection locked="0"/>
    </xf>
    <xf numFmtId="0" fontId="4" fillId="0" borderId="0" xfId="0" applyFont="1" applyBorder="1" applyAlignment="1" applyProtection="1">
      <alignment vertical="center" wrapText="1"/>
      <protection locked="0"/>
    </xf>
    <xf numFmtId="49" fontId="4" fillId="0" borderId="0" xfId="0" applyNumberFormat="1" applyFont="1" applyAlignment="1" applyProtection="1">
      <alignment horizontal="left" vertical="top"/>
      <protection locked="0"/>
    </xf>
    <xf numFmtId="178" fontId="4" fillId="0" borderId="0" xfId="0" applyNumberFormat="1" applyFont="1" applyAlignment="1" applyProtection="1">
      <alignment horizontal="left" vertical="top"/>
      <protection locked="0"/>
    </xf>
    <xf numFmtId="0" fontId="4" fillId="0" borderId="0" xfId="0" applyFont="1" applyAlignment="1" applyProtection="1">
      <alignment horizontal="left" vertical="top"/>
      <protection locked="0"/>
    </xf>
    <xf numFmtId="176" fontId="4" fillId="0" borderId="0" xfId="0" applyNumberFormat="1" applyFont="1" applyAlignment="1" applyProtection="1">
      <alignment horizontal="left" vertical="top"/>
      <protection locked="0"/>
    </xf>
    <xf numFmtId="0" fontId="4" fillId="0" borderId="0" xfId="0" applyFont="1" applyAlignment="1" applyProtection="1">
      <alignment horizontal="left" vertical="top" wrapText="1"/>
      <protection locked="0"/>
    </xf>
    <xf numFmtId="0" fontId="4" fillId="0" borderId="0" xfId="0" applyFont="1" applyAlignment="1" applyProtection="1">
      <alignment horizontal="center" vertical="center"/>
      <protection locked="0"/>
    </xf>
    <xf numFmtId="0" fontId="4" fillId="0" borderId="0" xfId="0" applyFont="1" applyBorder="1" applyAlignment="1" applyProtection="1">
      <alignment horizontal="left" vertical="top"/>
      <protection locked="0"/>
    </xf>
    <xf numFmtId="49" fontId="4" fillId="0" borderId="2" xfId="0" applyNumberFormat="1" applyFont="1" applyBorder="1" applyAlignment="1" applyProtection="1">
      <alignment horizontal="left" vertical="top" wrapText="1"/>
      <protection locked="0"/>
    </xf>
    <xf numFmtId="0" fontId="4" fillId="0" borderId="2" xfId="0" applyFont="1" applyBorder="1" applyAlignment="1" applyProtection="1">
      <alignment horizontal="left" vertical="top"/>
      <protection locked="0"/>
    </xf>
    <xf numFmtId="0" fontId="4" fillId="0" borderId="2" xfId="0" applyFont="1" applyBorder="1" applyAlignment="1" applyProtection="1">
      <alignment horizontal="left" vertical="top" wrapText="1"/>
      <protection locked="0"/>
    </xf>
    <xf numFmtId="180" fontId="4" fillId="0" borderId="0" xfId="0" applyNumberFormat="1" applyFont="1" applyAlignment="1" applyProtection="1">
      <alignment vertical="top"/>
      <protection locked="0"/>
    </xf>
    <xf numFmtId="0" fontId="4" fillId="0" borderId="4" xfId="0" applyNumberFormat="1" applyFont="1" applyBorder="1" applyAlignment="1" applyProtection="1">
      <alignment vertical="top" wrapText="1"/>
      <protection locked="0"/>
    </xf>
    <xf numFmtId="180" fontId="4" fillId="2" borderId="1" xfId="0" applyNumberFormat="1" applyFont="1" applyFill="1" applyBorder="1" applyAlignment="1" applyProtection="1">
      <alignment horizontal="center" vertical="center"/>
      <protection locked="0"/>
    </xf>
    <xf numFmtId="180" fontId="4" fillId="0" borderId="4" xfId="0" applyNumberFormat="1" applyFont="1" applyBorder="1" applyAlignment="1" applyProtection="1">
      <alignment vertical="top" wrapText="1"/>
      <protection locked="0"/>
    </xf>
    <xf numFmtId="0" fontId="4" fillId="0" borderId="4" xfId="0" applyFont="1" applyBorder="1" applyAlignment="1" applyProtection="1">
      <alignment vertical="top"/>
      <protection locked="0"/>
    </xf>
    <xf numFmtId="176" fontId="4" fillId="0" borderId="4" xfId="0" applyNumberFormat="1" applyFont="1" applyBorder="1" applyAlignment="1" applyProtection="1">
      <alignment vertical="top"/>
      <protection hidden="1"/>
    </xf>
    <xf numFmtId="0" fontId="4" fillId="0" borderId="0" xfId="0" applyFont="1" applyProtection="1">
      <protection locked="0"/>
    </xf>
    <xf numFmtId="0" fontId="4" fillId="0" borderId="0" xfId="0" applyFont="1"/>
    <xf numFmtId="0" fontId="4" fillId="0" borderId="0" xfId="0" applyFont="1" applyAlignment="1">
      <alignment horizontal="left"/>
    </xf>
    <xf numFmtId="0" fontId="8" fillId="0" borderId="2" xfId="0" applyFont="1" applyBorder="1" applyAlignment="1" applyProtection="1">
      <alignment horizontal="left" vertical="top"/>
      <protection locked="0"/>
    </xf>
    <xf numFmtId="0" fontId="8" fillId="0" borderId="0" xfId="0" applyFont="1" applyAlignment="1" applyProtection="1">
      <alignment horizontal="left" vertical="top"/>
      <protection locked="0"/>
    </xf>
    <xf numFmtId="0" fontId="8" fillId="0" borderId="2" xfId="0" applyFont="1" applyFill="1" applyBorder="1" applyAlignment="1">
      <alignment vertical="center" wrapText="1"/>
    </xf>
    <xf numFmtId="0" fontId="4" fillId="0" borderId="2" xfId="0" applyFont="1" applyFill="1" applyBorder="1" applyAlignment="1">
      <alignment vertical="center" wrapText="1"/>
    </xf>
    <xf numFmtId="0" fontId="9" fillId="0" borderId="2" xfId="0" applyFont="1" applyFill="1" applyBorder="1" applyAlignment="1" applyProtection="1">
      <alignment horizontal="center" vertical="center" wrapText="1"/>
      <protection locked="0"/>
    </xf>
    <xf numFmtId="0" fontId="8" fillId="0" borderId="2" xfId="0" applyFont="1" applyFill="1" applyBorder="1" applyAlignment="1" applyProtection="1">
      <alignment vertical="center" wrapText="1"/>
      <protection locked="0"/>
    </xf>
    <xf numFmtId="0" fontId="8" fillId="0" borderId="2" xfId="0" applyFont="1" applyFill="1" applyBorder="1" applyAlignment="1" applyProtection="1">
      <alignment horizontal="center" vertical="center" wrapText="1"/>
      <protection locked="0"/>
    </xf>
    <xf numFmtId="0" fontId="8" fillId="0" borderId="2" xfId="0" applyFont="1" applyFill="1" applyBorder="1" applyAlignment="1">
      <alignment horizontal="center" vertical="center" wrapText="1"/>
    </xf>
    <xf numFmtId="49" fontId="4" fillId="0" borderId="2" xfId="0" applyNumberFormat="1" applyFont="1" applyBorder="1" applyAlignment="1" applyProtection="1">
      <alignment horizontal="left" vertical="center" wrapText="1"/>
      <protection locked="0"/>
    </xf>
    <xf numFmtId="38" fontId="10" fillId="0" borderId="2" xfId="2" applyFont="1" applyBorder="1" applyAlignment="1" applyProtection="1">
      <alignment vertical="center"/>
      <protection locked="0"/>
    </xf>
    <xf numFmtId="179" fontId="7" fillId="0" borderId="2" xfId="0" applyNumberFormat="1" applyFont="1" applyBorder="1" applyAlignment="1" applyProtection="1">
      <alignment horizontal="center" vertical="center"/>
      <protection locked="0"/>
    </xf>
    <xf numFmtId="0" fontId="12" fillId="0" borderId="2" xfId="0" applyFont="1" applyBorder="1" applyAlignment="1" applyProtection="1">
      <alignment horizontal="left" vertical="center" wrapText="1"/>
      <protection locked="0"/>
    </xf>
    <xf numFmtId="0" fontId="12" fillId="0" borderId="2" xfId="0" applyFont="1" applyFill="1" applyBorder="1" applyAlignment="1">
      <alignment horizontal="left" vertical="center" wrapText="1"/>
    </xf>
    <xf numFmtId="0" fontId="12" fillId="0" borderId="3" xfId="0" applyFont="1" applyFill="1" applyBorder="1" applyAlignment="1">
      <alignment vertical="center" wrapText="1"/>
    </xf>
    <xf numFmtId="0" fontId="12" fillId="0" borderId="2" xfId="0" applyFont="1" applyFill="1" applyBorder="1" applyAlignment="1">
      <alignment vertical="center" wrapText="1"/>
    </xf>
    <xf numFmtId="0" fontId="11" fillId="0" borderId="2" xfId="0" applyFont="1" applyFill="1" applyBorder="1" applyAlignment="1">
      <alignment vertical="center" wrapText="1"/>
    </xf>
    <xf numFmtId="3" fontId="12" fillId="0" borderId="2" xfId="0" applyNumberFormat="1" applyFont="1" applyFill="1" applyBorder="1" applyAlignment="1">
      <alignment vertical="center" wrapText="1"/>
    </xf>
    <xf numFmtId="49" fontId="12" fillId="0" borderId="2" xfId="0" applyNumberFormat="1" applyFont="1" applyBorder="1" applyAlignment="1" applyProtection="1">
      <alignment vertical="center" wrapText="1"/>
      <protection locked="0"/>
    </xf>
    <xf numFmtId="179" fontId="11" fillId="0" borderId="2" xfId="0" applyNumberFormat="1" applyFont="1" applyFill="1" applyBorder="1" applyAlignment="1">
      <alignment horizontal="center" vertical="center" wrapText="1"/>
    </xf>
    <xf numFmtId="179" fontId="12" fillId="0" borderId="2" xfId="0" applyNumberFormat="1" applyFont="1" applyBorder="1" applyAlignment="1" applyProtection="1">
      <alignment horizontal="center" vertical="center" wrapText="1"/>
      <protection locked="0"/>
    </xf>
    <xf numFmtId="0" fontId="11" fillId="0" borderId="2" xfId="0" applyFont="1" applyFill="1" applyBorder="1" applyAlignment="1">
      <alignment horizontal="left" vertical="center" wrapText="1"/>
    </xf>
    <xf numFmtId="0" fontId="12" fillId="0" borderId="2" xfId="0" applyNumberFormat="1" applyFont="1" applyFill="1" applyBorder="1" applyAlignment="1" applyProtection="1">
      <alignment vertical="center" wrapText="1"/>
      <protection locked="0"/>
    </xf>
    <xf numFmtId="0" fontId="12" fillId="0" borderId="2" xfId="0" applyFont="1" applyBorder="1" applyAlignment="1" applyProtection="1">
      <alignment vertical="center" wrapText="1"/>
      <protection locked="0"/>
    </xf>
    <xf numFmtId="0" fontId="12" fillId="0" borderId="2" xfId="0" applyFont="1" applyFill="1" applyBorder="1" applyAlignment="1" applyProtection="1">
      <alignment vertical="center" wrapText="1"/>
      <protection locked="0"/>
    </xf>
    <xf numFmtId="0" fontId="11" fillId="0" borderId="2" xfId="0" applyFont="1" applyFill="1" applyBorder="1" applyAlignment="1" applyProtection="1">
      <alignment vertical="center" wrapText="1"/>
      <protection locked="0"/>
    </xf>
    <xf numFmtId="0" fontId="12" fillId="0" borderId="3" xfId="0" applyFont="1" applyFill="1" applyBorder="1" applyAlignment="1" applyProtection="1">
      <alignment vertical="center" wrapText="1"/>
      <protection locked="0"/>
    </xf>
    <xf numFmtId="0" fontId="9" fillId="0" borderId="2" xfId="0" applyFont="1" applyFill="1" applyBorder="1" applyAlignment="1" applyProtection="1">
      <alignment vertical="center" wrapText="1"/>
      <protection locked="0"/>
    </xf>
    <xf numFmtId="177" fontId="4" fillId="0" borderId="2" xfId="1" applyNumberFormat="1" applyFont="1" applyFill="1" applyBorder="1" applyAlignment="1" applyProtection="1">
      <alignment horizontal="center" vertical="center" wrapText="1"/>
      <protection locked="0"/>
    </xf>
    <xf numFmtId="177" fontId="12" fillId="0" borderId="2" xfId="0" applyNumberFormat="1" applyFont="1" applyBorder="1" applyAlignment="1" applyProtection="1">
      <alignment horizontal="center" vertical="center"/>
      <protection locked="0"/>
    </xf>
    <xf numFmtId="38" fontId="11" fillId="0" borderId="2" xfId="2" applyFont="1" applyFill="1" applyBorder="1" applyAlignment="1">
      <alignment vertical="center"/>
    </xf>
    <xf numFmtId="38" fontId="12" fillId="0" borderId="2" xfId="2" applyFont="1" applyFill="1" applyBorder="1" applyAlignment="1">
      <alignment vertical="center"/>
    </xf>
    <xf numFmtId="0" fontId="12" fillId="0" borderId="2" xfId="0" applyFont="1" applyFill="1" applyBorder="1" applyAlignment="1" applyProtection="1">
      <alignment horizontal="center" vertical="center" wrapText="1"/>
      <protection locked="0"/>
    </xf>
    <xf numFmtId="0" fontId="11" fillId="0" borderId="2" xfId="0" applyFont="1" applyFill="1" applyBorder="1" applyAlignment="1">
      <alignment horizontal="left" vertical="center" wrapText="1" shrinkToFit="1"/>
    </xf>
    <xf numFmtId="38" fontId="12" fillId="0" borderId="2" xfId="2" applyFont="1" applyFill="1" applyBorder="1" applyAlignment="1" applyProtection="1">
      <alignment vertical="center"/>
      <protection locked="0"/>
    </xf>
    <xf numFmtId="38" fontId="12" fillId="0" borderId="2" xfId="2" applyFont="1" applyBorder="1" applyAlignment="1" applyProtection="1">
      <alignment vertical="center"/>
      <protection locked="0"/>
    </xf>
    <xf numFmtId="0" fontId="8" fillId="0" borderId="2" xfId="0" applyFont="1" applyBorder="1" applyAlignment="1" applyProtection="1">
      <alignment horizontal="center" vertical="center" wrapText="1"/>
      <protection locked="0"/>
    </xf>
    <xf numFmtId="49" fontId="4" fillId="4" borderId="1" xfId="0" applyNumberFormat="1" applyFont="1" applyFill="1" applyBorder="1" applyAlignment="1" applyProtection="1">
      <alignment horizontal="center" vertical="center"/>
      <protection locked="0"/>
    </xf>
    <xf numFmtId="49" fontId="4" fillId="4" borderId="1" xfId="0" applyNumberFormat="1" applyFont="1" applyFill="1" applyBorder="1" applyAlignment="1" applyProtection="1">
      <alignment horizontal="center" vertical="center" wrapText="1"/>
      <protection locked="0"/>
    </xf>
    <xf numFmtId="178" fontId="4" fillId="4" borderId="1" xfId="0" applyNumberFormat="1" applyFont="1" applyFill="1" applyBorder="1" applyAlignment="1" applyProtection="1">
      <alignment horizontal="center" vertical="center" shrinkToFit="1"/>
      <protection locked="0"/>
    </xf>
    <xf numFmtId="0" fontId="4" fillId="4" borderId="1" xfId="0" applyFont="1" applyFill="1" applyBorder="1" applyAlignment="1" applyProtection="1">
      <alignment horizontal="center" vertical="center"/>
      <protection locked="0"/>
    </xf>
    <xf numFmtId="0" fontId="3" fillId="4" borderId="1" xfId="0" applyFont="1" applyFill="1" applyBorder="1" applyAlignment="1" applyProtection="1">
      <alignment horizontal="center" vertical="center" wrapText="1"/>
      <protection locked="0"/>
    </xf>
    <xf numFmtId="0" fontId="4" fillId="4" borderId="1" xfId="0" applyFont="1" applyFill="1" applyBorder="1" applyAlignment="1" applyProtection="1">
      <alignment horizontal="center" vertical="center" wrapText="1"/>
      <protection locked="0"/>
    </xf>
    <xf numFmtId="176" fontId="4" fillId="4" borderId="1" xfId="0" applyNumberFormat="1" applyFont="1" applyFill="1" applyBorder="1" applyAlignment="1" applyProtection="1">
      <alignment horizontal="center" vertical="center" wrapText="1"/>
      <protection locked="0"/>
    </xf>
    <xf numFmtId="0" fontId="4" fillId="0" borderId="2" xfId="0" applyFont="1" applyFill="1" applyBorder="1" applyAlignment="1">
      <alignment vertical="center" wrapText="1" shrinkToFit="1"/>
    </xf>
    <xf numFmtId="0" fontId="4" fillId="0" borderId="2" xfId="0" applyFont="1" applyFill="1" applyBorder="1" applyAlignment="1" applyProtection="1">
      <alignment vertical="center" wrapText="1"/>
      <protection locked="0"/>
    </xf>
    <xf numFmtId="179" fontId="11" fillId="0" borderId="2" xfId="3" applyNumberFormat="1" applyFont="1" applyFill="1" applyBorder="1" applyAlignment="1">
      <alignment horizontal="center" vertical="center"/>
    </xf>
    <xf numFmtId="38" fontId="11" fillId="0" borderId="2" xfId="2" applyFont="1" applyFill="1" applyBorder="1" applyAlignment="1">
      <alignment horizontal="right" vertical="center"/>
    </xf>
    <xf numFmtId="176" fontId="4" fillId="0" borderId="2" xfId="0" applyNumberFormat="1" applyFont="1" applyFill="1" applyBorder="1" applyAlignment="1" applyProtection="1">
      <alignment horizontal="center" vertical="center" wrapText="1"/>
      <protection hidden="1"/>
    </xf>
    <xf numFmtId="0" fontId="11" fillId="0" borderId="2" xfId="0" applyNumberFormat="1" applyFont="1" applyFill="1" applyBorder="1" applyAlignment="1" applyProtection="1">
      <alignment vertical="center" wrapText="1"/>
      <protection locked="0"/>
    </xf>
    <xf numFmtId="0" fontId="11" fillId="0" borderId="3" xfId="0" applyFont="1" applyFill="1" applyBorder="1" applyAlignment="1">
      <alignment vertical="center" wrapText="1"/>
    </xf>
    <xf numFmtId="0" fontId="9" fillId="0" borderId="2" xfId="0" applyFont="1" applyFill="1" applyBorder="1" applyAlignment="1">
      <alignment vertical="center" wrapText="1"/>
    </xf>
    <xf numFmtId="38" fontId="6" fillId="0" borderId="2" xfId="2" applyFont="1" applyFill="1" applyBorder="1" applyAlignment="1">
      <alignment vertical="center"/>
    </xf>
    <xf numFmtId="176" fontId="14" fillId="0" borderId="2" xfId="0" applyNumberFormat="1" applyFont="1" applyFill="1" applyBorder="1" applyAlignment="1" applyProtection="1">
      <alignment horizontal="center" vertical="center" wrapText="1"/>
      <protection hidden="1"/>
    </xf>
    <xf numFmtId="0" fontId="11" fillId="0" borderId="2" xfId="0" applyFont="1" applyFill="1" applyBorder="1" applyAlignment="1" applyProtection="1">
      <alignment horizontal="center" vertical="center" wrapText="1"/>
      <protection locked="0"/>
    </xf>
    <xf numFmtId="0" fontId="15" fillId="0" borderId="2" xfId="0" applyFont="1" applyFill="1" applyBorder="1" applyAlignment="1">
      <alignment vertical="center" wrapText="1"/>
    </xf>
    <xf numFmtId="0" fontId="14" fillId="0" borderId="0" xfId="0" applyFont="1" applyBorder="1" applyAlignment="1" applyProtection="1">
      <alignment horizontal="left" vertical="top"/>
      <protection locked="0"/>
    </xf>
    <xf numFmtId="177" fontId="14" fillId="0" borderId="2" xfId="1" applyNumberFormat="1" applyFont="1" applyFill="1" applyBorder="1" applyAlignment="1" applyProtection="1">
      <alignment horizontal="center" vertical="center" wrapText="1"/>
      <protection locked="0"/>
    </xf>
    <xf numFmtId="0" fontId="14" fillId="0" borderId="0" xfId="0" applyFont="1" applyAlignment="1" applyProtection="1">
      <alignment horizontal="left" vertical="top" wrapText="1"/>
      <protection locked="0"/>
    </xf>
    <xf numFmtId="0" fontId="14" fillId="0" borderId="0" xfId="0" applyFont="1" applyAlignment="1" applyProtection="1">
      <alignment horizontal="left" vertical="top"/>
      <protection locked="0"/>
    </xf>
    <xf numFmtId="0" fontId="11" fillId="0" borderId="3" xfId="0" applyFont="1" applyFill="1" applyBorder="1" applyAlignment="1">
      <alignment horizontal="left" vertical="center" wrapText="1"/>
    </xf>
    <xf numFmtId="177" fontId="11" fillId="0" borderId="2" xfId="1" applyNumberFormat="1" applyFont="1" applyFill="1" applyBorder="1" applyAlignment="1" applyProtection="1">
      <alignment horizontal="center" vertical="center" wrapText="1"/>
      <protection locked="0"/>
    </xf>
    <xf numFmtId="176" fontId="11" fillId="0" borderId="2" xfId="0" applyNumberFormat="1" applyFont="1" applyFill="1" applyBorder="1" applyAlignment="1" applyProtection="1">
      <alignment horizontal="center" vertical="center" wrapText="1"/>
      <protection hidden="1"/>
    </xf>
    <xf numFmtId="0" fontId="11" fillId="0" borderId="0" xfId="0" applyFont="1" applyBorder="1" applyAlignment="1" applyProtection="1">
      <alignment horizontal="left" vertical="top"/>
      <protection locked="0"/>
    </xf>
    <xf numFmtId="177" fontId="4" fillId="0" borderId="5" xfId="1" applyNumberFormat="1" applyFont="1" applyFill="1" applyBorder="1" applyAlignment="1" applyProtection="1">
      <alignment horizontal="center" vertical="center" wrapText="1"/>
      <protection locked="0"/>
    </xf>
    <xf numFmtId="0" fontId="16" fillId="0" borderId="0" xfId="0" applyFont="1" applyFill="1" applyAlignment="1" applyProtection="1">
      <alignment horizontal="left" vertical="top"/>
      <protection locked="0"/>
    </xf>
    <xf numFmtId="179" fontId="12" fillId="0" borderId="2" xfId="0" applyNumberFormat="1" applyFont="1" applyFill="1" applyBorder="1" applyAlignment="1">
      <alignment horizontal="center" vertical="center" wrapText="1"/>
    </xf>
    <xf numFmtId="177" fontId="12" fillId="0" borderId="2" xfId="1" applyNumberFormat="1" applyFont="1" applyFill="1" applyBorder="1" applyAlignment="1" applyProtection="1">
      <alignment horizontal="center" vertical="center" wrapText="1"/>
      <protection locked="0"/>
    </xf>
    <xf numFmtId="176" fontId="12" fillId="0" borderId="2" xfId="0" applyNumberFormat="1" applyFont="1" applyFill="1" applyBorder="1" applyAlignment="1" applyProtection="1">
      <alignment horizontal="center" vertical="center" wrapText="1"/>
      <protection hidden="1"/>
    </xf>
    <xf numFmtId="0" fontId="12" fillId="0" borderId="2" xfId="0" applyFont="1" applyFill="1" applyBorder="1" applyAlignment="1" applyProtection="1">
      <alignment vertical="top" wrapText="1"/>
      <protection locked="0"/>
    </xf>
    <xf numFmtId="0" fontId="12" fillId="0" borderId="0" xfId="0" applyFont="1" applyAlignment="1" applyProtection="1">
      <alignment horizontal="left" vertical="center"/>
      <protection locked="0"/>
    </xf>
    <xf numFmtId="0" fontId="12" fillId="0" borderId="2" xfId="0" applyFont="1" applyFill="1" applyBorder="1" applyAlignment="1" applyProtection="1">
      <alignment horizontal="left" vertical="top" wrapText="1"/>
      <protection locked="0"/>
    </xf>
    <xf numFmtId="0" fontId="8" fillId="0" borderId="2" xfId="0" applyFont="1" applyFill="1" applyBorder="1" applyAlignment="1" applyProtection="1">
      <alignment horizontal="left" vertical="top" wrapText="1"/>
      <protection locked="0"/>
    </xf>
    <xf numFmtId="0" fontId="4" fillId="0" borderId="2" xfId="0" applyFont="1" applyBorder="1" applyProtection="1">
      <protection locked="0"/>
    </xf>
    <xf numFmtId="0" fontId="0" fillId="0" borderId="2" xfId="0" applyBorder="1" applyAlignment="1">
      <alignment vertical="center" wrapText="1"/>
    </xf>
    <xf numFmtId="0" fontId="0" fillId="0" borderId="4" xfId="0" applyBorder="1" applyAlignment="1">
      <alignment vertical="center" wrapText="1"/>
    </xf>
    <xf numFmtId="0" fontId="19" fillId="0" borderId="2" xfId="0" applyFont="1" applyBorder="1" applyAlignment="1">
      <alignment horizontal="center" vertical="center"/>
    </xf>
    <xf numFmtId="0" fontId="19" fillId="0" borderId="4" xfId="0" applyFont="1" applyBorder="1" applyAlignment="1">
      <alignment horizontal="center" vertical="center"/>
    </xf>
    <xf numFmtId="179" fontId="0" fillId="0" borderId="2" xfId="0" applyNumberFormat="1" applyBorder="1" applyAlignment="1">
      <alignment vertical="center"/>
    </xf>
    <xf numFmtId="179" fontId="0" fillId="0" borderId="4" xfId="0" applyNumberFormat="1" applyBorder="1" applyAlignment="1">
      <alignment vertical="center"/>
    </xf>
    <xf numFmtId="0" fontId="11" fillId="3" borderId="2" xfId="0" applyFont="1" applyFill="1" applyBorder="1" applyAlignment="1" applyProtection="1">
      <alignment vertical="center" wrapText="1"/>
      <protection locked="0"/>
    </xf>
    <xf numFmtId="0" fontId="19" fillId="0" borderId="2" xfId="0" applyFont="1" applyBorder="1" applyAlignment="1">
      <alignment horizontal="center" vertical="center" wrapText="1"/>
    </xf>
    <xf numFmtId="38" fontId="0" fillId="0" borderId="2" xfId="2" applyFont="1" applyFill="1" applyBorder="1" applyAlignment="1">
      <alignment vertical="center"/>
    </xf>
    <xf numFmtId="38" fontId="0" fillId="0" borderId="4" xfId="2" applyFont="1" applyFill="1" applyBorder="1" applyAlignment="1">
      <alignment vertical="center"/>
    </xf>
    <xf numFmtId="0" fontId="11" fillId="3" borderId="2" xfId="0" applyFont="1" applyFill="1" applyBorder="1" applyAlignment="1" applyProtection="1">
      <alignment horizontal="center" vertical="center" wrapText="1"/>
      <protection locked="0"/>
    </xf>
    <xf numFmtId="0" fontId="14" fillId="5" borderId="0" xfId="0" applyFont="1" applyFill="1" applyBorder="1" applyAlignment="1" applyProtection="1">
      <alignment horizontal="left" vertical="top"/>
      <protection locked="0"/>
    </xf>
    <xf numFmtId="0" fontId="4" fillId="0" borderId="4" xfId="0" applyFont="1" applyBorder="1" applyAlignment="1" applyProtection="1">
      <alignment horizontal="center" vertical="center" wrapText="1"/>
      <protection locked="0"/>
    </xf>
    <xf numFmtId="0" fontId="4" fillId="0" borderId="2" xfId="0" applyFont="1" applyBorder="1" applyAlignment="1" applyProtection="1">
      <alignment horizontal="center" vertical="center"/>
      <protection locked="0"/>
    </xf>
    <xf numFmtId="0" fontId="0" fillId="0" borderId="6" xfId="0" applyBorder="1" applyAlignment="1">
      <alignment vertical="center" wrapText="1"/>
    </xf>
    <xf numFmtId="38" fontId="0" fillId="0" borderId="6" xfId="2" applyFont="1" applyFill="1" applyBorder="1" applyAlignment="1">
      <alignment vertical="center"/>
    </xf>
    <xf numFmtId="177" fontId="21" fillId="0" borderId="0" xfId="0" applyNumberFormat="1" applyFont="1" applyAlignment="1">
      <alignment horizontal="center" vertical="center"/>
    </xf>
    <xf numFmtId="177" fontId="21" fillId="0" borderId="2" xfId="0" applyNumberFormat="1" applyFont="1" applyBorder="1" applyAlignment="1">
      <alignment horizontal="center" vertical="center"/>
    </xf>
    <xf numFmtId="38" fontId="0" fillId="3" borderId="2" xfId="2" applyFont="1" applyFill="1" applyBorder="1" applyAlignment="1">
      <alignment vertical="center"/>
    </xf>
    <xf numFmtId="176" fontId="14" fillId="3" borderId="2" xfId="0" applyNumberFormat="1" applyFont="1" applyFill="1" applyBorder="1" applyAlignment="1" applyProtection="1">
      <alignment horizontal="center" vertical="center" wrapText="1"/>
      <protection hidden="1"/>
    </xf>
    <xf numFmtId="0" fontId="19" fillId="3" borderId="2" xfId="0" applyFont="1" applyFill="1" applyBorder="1" applyAlignment="1">
      <alignment horizontal="center" vertical="center"/>
    </xf>
    <xf numFmtId="0" fontId="0" fillId="3" borderId="2" xfId="0" applyFill="1" applyBorder="1" applyAlignment="1">
      <alignment vertical="center" wrapText="1"/>
    </xf>
    <xf numFmtId="179" fontId="0" fillId="3" borderId="2" xfId="0" applyNumberFormat="1" applyFill="1" applyBorder="1" applyAlignment="1">
      <alignment vertical="center"/>
    </xf>
    <xf numFmtId="0" fontId="9" fillId="3" borderId="2" xfId="0" applyFont="1" applyFill="1" applyBorder="1" applyAlignment="1">
      <alignment vertical="center" wrapText="1"/>
    </xf>
    <xf numFmtId="177" fontId="21" fillId="3" borderId="2" xfId="0" applyNumberFormat="1" applyFont="1" applyFill="1" applyBorder="1" applyAlignment="1">
      <alignment horizontal="center" vertical="center"/>
    </xf>
    <xf numFmtId="0" fontId="0" fillId="0" borderId="0" xfId="0" applyBorder="1" applyAlignment="1">
      <alignment vertical="center" wrapText="1"/>
    </xf>
    <xf numFmtId="0" fontId="9" fillId="0" borderId="2" xfId="0" applyFont="1" applyBorder="1" applyAlignment="1" applyProtection="1">
      <alignment vertical="center" wrapText="1"/>
      <protection locked="0"/>
    </xf>
    <xf numFmtId="0" fontId="9" fillId="0" borderId="2" xfId="0" applyFont="1" applyBorder="1" applyAlignment="1">
      <alignment vertical="center" wrapText="1"/>
    </xf>
    <xf numFmtId="0" fontId="9" fillId="0" borderId="3" xfId="0" applyFont="1" applyBorder="1" applyAlignment="1">
      <alignment vertical="center" wrapText="1"/>
    </xf>
    <xf numFmtId="0" fontId="9" fillId="3" borderId="2" xfId="0" applyFont="1" applyFill="1" applyBorder="1" applyAlignment="1" applyProtection="1">
      <alignment vertical="center" wrapText="1"/>
      <protection locked="0"/>
    </xf>
    <xf numFmtId="177" fontId="21" fillId="0" borderId="0" xfId="0" applyNumberFormat="1" applyFont="1" applyBorder="1" applyAlignment="1">
      <alignment horizontal="center" vertical="center"/>
    </xf>
    <xf numFmtId="0" fontId="8" fillId="3" borderId="2" xfId="0" applyFont="1" applyFill="1" applyBorder="1" applyAlignment="1">
      <alignment vertical="center" wrapText="1"/>
    </xf>
    <xf numFmtId="0" fontId="8" fillId="3" borderId="2" xfId="0" applyFont="1" applyFill="1" applyBorder="1" applyAlignment="1" applyProtection="1">
      <alignment vertical="center" wrapText="1"/>
      <protection locked="0"/>
    </xf>
    <xf numFmtId="0" fontId="9" fillId="0" borderId="3" xfId="0" applyFont="1" applyBorder="1" applyAlignment="1" applyProtection="1">
      <alignment vertical="center" wrapText="1"/>
      <protection locked="0"/>
    </xf>
    <xf numFmtId="0" fontId="9" fillId="0" borderId="0" xfId="0" applyFont="1" applyAlignment="1" applyProtection="1">
      <alignment vertical="center" wrapText="1"/>
      <protection locked="0"/>
    </xf>
    <xf numFmtId="38" fontId="2" fillId="0" borderId="2" xfId="2" applyFont="1" applyFill="1" applyBorder="1" applyAlignment="1">
      <alignment vertical="center"/>
    </xf>
    <xf numFmtId="0" fontId="8" fillId="0" borderId="2" xfId="0" applyFont="1" applyBorder="1" applyAlignment="1">
      <alignment vertical="center" wrapText="1"/>
    </xf>
    <xf numFmtId="0" fontId="8" fillId="0" borderId="2" xfId="0" applyFont="1" applyBorder="1" applyAlignment="1" applyProtection="1">
      <alignment vertical="center" wrapText="1"/>
      <protection locked="0"/>
    </xf>
  </cellXfs>
  <cellStyles count="4">
    <cellStyle name="桁区切り" xfId="2" builtinId="6"/>
    <cellStyle name="標準" xfId="0" builtinId="0"/>
    <cellStyle name="標準 2" xfId="1" xr:uid="{00000000-0005-0000-0000-000002000000}"/>
    <cellStyle name="標準 3" xfId="3" xr:uid="{00000000-0005-0000-0000-000003000000}"/>
  </cellStyles>
  <dxfs count="23">
    <dxf>
      <fill>
        <patternFill>
          <bgColor theme="8" tint="0.79998168889431442"/>
        </patternFill>
      </fill>
    </dxf>
    <dxf>
      <fill>
        <patternFill>
          <bgColor theme="8" tint="0.79998168889431442"/>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theme="8" tint="0.79998168889431442"/>
        </patternFill>
      </fill>
    </dxf>
    <dxf>
      <fill>
        <patternFill>
          <bgColor indexed="51"/>
        </patternFill>
      </fill>
    </dxf>
    <dxf>
      <fill>
        <patternFill>
          <bgColor indexed="45"/>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s>
  <tableStyles count="0" defaultTableStyle="TableStyleMedium9" defaultPivotStyle="PivotStyleLight16"/>
  <colors>
    <mruColors>
      <color rgb="FF93CD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externalLinks/externalLink1.xml" Type="http://schemas.openxmlformats.org/officeDocument/2006/relationships/externalLink"/><Relationship Id="rId7" Target="theme/theme1.xml" Type="http://schemas.openxmlformats.org/officeDocument/2006/relationships/theme"/><Relationship Id="rId8" Target="styles.xml" Type="http://schemas.openxmlformats.org/officeDocument/2006/relationships/styles"/><Relationship Id="rId9" Target="sharedStrings.xml" Type="http://schemas.openxmlformats.org/officeDocument/2006/relationships/sharedStrings"/></Relationships>
</file>

<file path=xl/externalLinks/_rels/externalLink1.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物品役務調達（競争入札）"/>
      <sheetName val="物品役務調達（随意契約）"/>
      <sheetName val="公共工事調達（競争入札）"/>
      <sheetName val="公共工事調達（随意契約）"/>
      <sheetName val="選択リスト（削除不可）"/>
    </sheetNames>
    <sheetDataSet>
      <sheetData sheetId="0" refreshError="1"/>
      <sheetData sheetId="1" refreshError="1"/>
      <sheetData sheetId="2" refreshError="1"/>
      <sheetData sheetId="3" refreshError="1"/>
      <sheetData sheetId="4">
        <row r="2">
          <cell r="A2" t="str">
            <v>01：一般競争入札</v>
          </cell>
        </row>
        <row r="3">
          <cell r="A3" t="str">
            <v>02：指名競争入札</v>
          </cell>
        </row>
        <row r="4">
          <cell r="A4" t="str">
            <v>03：一般競争入札(総合評価を実施)</v>
          </cell>
        </row>
        <row r="5">
          <cell r="A5" t="str">
            <v>04：指名競争入札(総合評価を実施)</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104"/>
  <sheetViews>
    <sheetView view="pageBreakPreview" zoomScale="82" zoomScaleSheetLayoutView="82" workbookViewId="0">
      <selection activeCell="D3" sqref="D3"/>
    </sheetView>
  </sheetViews>
  <sheetFormatPr defaultColWidth="9" defaultRowHeight="71.5" customHeight="1" x14ac:dyDescent="0.2"/>
  <cols>
    <col min="1" max="1" width="38.6328125" style="1" customWidth="1"/>
    <col min="2" max="2" width="28.6328125" style="1" customWidth="1"/>
    <col min="3" max="3" width="16.7265625" style="2" customWidth="1"/>
    <col min="4" max="4" width="34.6328125" style="3" customWidth="1"/>
    <col min="5" max="5" width="21.6328125" style="3" customWidth="1"/>
    <col min="6" max="6" width="21.6328125" style="44" customWidth="1"/>
    <col min="7" max="7" width="11.6328125" style="3" customWidth="1"/>
    <col min="8" max="8" width="11.7265625" style="3" bestFit="1" customWidth="1"/>
    <col min="9" max="9" width="13.90625" style="4" customWidth="1"/>
    <col min="10" max="10" width="17.6328125" style="3" customWidth="1"/>
    <col min="11" max="11" width="9" style="3" customWidth="1"/>
    <col min="12" max="16384" width="9" style="3"/>
  </cols>
  <sheetData>
    <row r="1" spans="1:10" ht="71.5" customHeight="1" thickBot="1" x14ac:dyDescent="0.25">
      <c r="A1" s="5" t="s">
        <v>2</v>
      </c>
      <c r="B1" s="8" t="s">
        <v>9</v>
      </c>
      <c r="C1" s="10" t="s">
        <v>5</v>
      </c>
      <c r="D1" s="14" t="s">
        <v>8</v>
      </c>
      <c r="E1" s="17" t="s">
        <v>10</v>
      </c>
      <c r="F1" s="25" t="s">
        <v>29</v>
      </c>
      <c r="G1" s="14" t="s">
        <v>1</v>
      </c>
      <c r="H1" s="14" t="s">
        <v>0</v>
      </c>
      <c r="I1" s="22" t="s">
        <v>28</v>
      </c>
      <c r="J1" s="25" t="s">
        <v>25</v>
      </c>
    </row>
    <row r="2" spans="1:10" ht="71.5" customHeight="1" thickTop="1" x14ac:dyDescent="0.2">
      <c r="A2" s="134" t="s">
        <v>198</v>
      </c>
      <c r="B2" s="126" t="s">
        <v>53</v>
      </c>
      <c r="C2" s="124">
        <v>45748</v>
      </c>
      <c r="D2" s="134" t="s">
        <v>234</v>
      </c>
      <c r="E2" s="26" t="s">
        <v>7</v>
      </c>
      <c r="F2" s="136">
        <v>3010701001805</v>
      </c>
      <c r="G2" s="135">
        <v>10927026</v>
      </c>
      <c r="H2" s="135">
        <v>10860300</v>
      </c>
      <c r="I2" s="23">
        <f t="shared" ref="I2" si="0">IF(AND(AND(G2&lt;&gt;"",G2&lt;&gt;0),AND(H2&lt;&gt;"",H2&lt;&gt;0)),H2/G2*100,"")</f>
        <v>99.389348940873759</v>
      </c>
      <c r="J2" s="132" t="s">
        <v>196</v>
      </c>
    </row>
    <row r="3" spans="1:10" s="44" customFormat="1" ht="71.5" customHeight="1" x14ac:dyDescent="0.2">
      <c r="A3" s="121" t="s">
        <v>199</v>
      </c>
      <c r="B3" s="126" t="s">
        <v>53</v>
      </c>
      <c r="C3" s="124">
        <v>45826</v>
      </c>
      <c r="D3" s="121" t="s">
        <v>200</v>
      </c>
      <c r="E3" s="26" t="s">
        <v>7</v>
      </c>
      <c r="F3" s="137">
        <v>7011001055661</v>
      </c>
      <c r="G3" s="129">
        <v>2541000</v>
      </c>
      <c r="H3" s="129">
        <v>1485000</v>
      </c>
      <c r="I3" s="23">
        <f t="shared" ref="I3:I10" si="1">IF(AND(AND(G3&lt;&gt;"",G3&lt;&gt;0),AND(H3&lt;&gt;"",H3&lt;&gt;0)),H3/G3*100,"")</f>
        <v>58.441558441558442</v>
      </c>
      <c r="J3" s="133" t="s">
        <v>197</v>
      </c>
    </row>
    <row r="4" spans="1:10" s="44" customFormat="1" ht="71.5" customHeight="1" x14ac:dyDescent="0.2">
      <c r="A4" s="119"/>
      <c r="B4" s="119"/>
      <c r="C4" s="119"/>
      <c r="D4" s="119"/>
      <c r="E4" s="26"/>
      <c r="F4" s="119"/>
      <c r="G4" s="18"/>
      <c r="H4" s="18"/>
      <c r="I4" s="23" t="str">
        <f t="shared" si="1"/>
        <v/>
      </c>
      <c r="J4" s="119"/>
    </row>
    <row r="5" spans="1:10" s="44" customFormat="1" ht="71.5" customHeight="1" x14ac:dyDescent="0.2">
      <c r="A5" s="119"/>
      <c r="B5" s="119"/>
      <c r="C5" s="119"/>
      <c r="D5" s="119"/>
      <c r="E5" s="26"/>
      <c r="F5" s="119"/>
      <c r="G5" s="18"/>
      <c r="H5" s="18"/>
      <c r="I5" s="23" t="str">
        <f t="shared" si="1"/>
        <v/>
      </c>
      <c r="J5" s="119"/>
    </row>
    <row r="6" spans="1:10" ht="71.5" customHeight="1" x14ac:dyDescent="0.2">
      <c r="A6" s="119"/>
      <c r="B6" s="119"/>
      <c r="C6" s="119"/>
      <c r="D6" s="119"/>
      <c r="E6" s="26"/>
      <c r="F6" s="119"/>
      <c r="G6" s="18"/>
      <c r="H6" s="18"/>
      <c r="I6" s="23" t="str">
        <f t="shared" si="1"/>
        <v/>
      </c>
      <c r="J6" s="119"/>
    </row>
    <row r="7" spans="1:10" ht="71.5" customHeight="1" x14ac:dyDescent="0.2">
      <c r="A7" s="6"/>
      <c r="B7" s="9"/>
      <c r="C7" s="12"/>
      <c r="D7" s="6"/>
      <c r="E7" s="26"/>
      <c r="F7" s="26"/>
      <c r="G7" s="18"/>
      <c r="H7" s="18"/>
      <c r="I7" s="23" t="str">
        <f t="shared" si="1"/>
        <v/>
      </c>
      <c r="J7" s="6"/>
    </row>
    <row r="8" spans="1:10" ht="71.5" customHeight="1" x14ac:dyDescent="0.2">
      <c r="A8" s="6"/>
      <c r="B8" s="9"/>
      <c r="C8" s="12"/>
      <c r="D8" s="16"/>
      <c r="E8" s="26"/>
      <c r="F8" s="26"/>
      <c r="G8" s="18"/>
      <c r="H8" s="18"/>
      <c r="I8" s="23" t="str">
        <f t="shared" si="1"/>
        <v/>
      </c>
      <c r="J8" s="6"/>
    </row>
    <row r="9" spans="1:10" ht="71.5" customHeight="1" x14ac:dyDescent="0.2">
      <c r="A9" s="90"/>
      <c r="B9" s="9"/>
      <c r="C9" s="11"/>
      <c r="D9" s="15"/>
      <c r="E9" s="26"/>
      <c r="F9" s="26"/>
      <c r="G9" s="19"/>
      <c r="H9" s="19"/>
      <c r="I9" s="23" t="str">
        <f t="shared" si="1"/>
        <v/>
      </c>
      <c r="J9" s="26"/>
    </row>
    <row r="10" spans="1:10" s="44" customFormat="1" ht="71.5" customHeight="1" x14ac:dyDescent="0.2">
      <c r="A10" s="90"/>
      <c r="B10" s="9"/>
      <c r="C10" s="11"/>
      <c r="D10" s="15"/>
      <c r="E10" s="26"/>
      <c r="F10" s="91"/>
      <c r="G10" s="19"/>
      <c r="H10" s="19"/>
      <c r="I10" s="23" t="str">
        <f t="shared" si="1"/>
        <v/>
      </c>
      <c r="J10" s="50"/>
    </row>
    <row r="11" spans="1:10" ht="71.5" customHeight="1" x14ac:dyDescent="0.2">
      <c r="A11" s="7"/>
      <c r="B11" s="7"/>
      <c r="C11" s="13"/>
      <c r="D11" s="7"/>
      <c r="E11" s="7"/>
      <c r="F11" s="7"/>
      <c r="G11" s="20"/>
      <c r="H11" s="20"/>
      <c r="I11" s="24" t="str">
        <f t="shared" ref="I11:I68" si="2">IF(AND(AND(G11&lt;&gt;"",G11&lt;&gt;0),AND(H11&lt;&gt;"",H11&lt;&gt;0)),H11/G11*100,"")</f>
        <v/>
      </c>
      <c r="J11" s="27"/>
    </row>
    <row r="12" spans="1:10" ht="71.5" customHeight="1" x14ac:dyDescent="0.2">
      <c r="A12" s="7"/>
      <c r="B12" s="7"/>
      <c r="C12" s="13"/>
      <c r="D12" s="7"/>
      <c r="E12" s="7"/>
      <c r="F12" s="7"/>
      <c r="G12" s="20"/>
      <c r="H12" s="20"/>
      <c r="I12" s="24" t="str">
        <f t="shared" si="2"/>
        <v/>
      </c>
      <c r="J12" s="27"/>
    </row>
    <row r="13" spans="1:10" ht="71.5" customHeight="1" x14ac:dyDescent="0.2">
      <c r="A13" s="7"/>
      <c r="B13" s="7"/>
      <c r="C13" s="13"/>
      <c r="D13" s="7"/>
      <c r="E13" s="7"/>
      <c r="F13" s="7"/>
      <c r="G13" s="21"/>
      <c r="H13" s="21"/>
      <c r="I13" s="24" t="str">
        <f t="shared" si="2"/>
        <v/>
      </c>
      <c r="J13" s="27"/>
    </row>
    <row r="14" spans="1:10" ht="71.5" customHeight="1" x14ac:dyDescent="0.2">
      <c r="A14" s="7"/>
      <c r="B14" s="7"/>
      <c r="C14" s="13"/>
      <c r="D14" s="7"/>
      <c r="E14" s="7"/>
      <c r="F14" s="7"/>
      <c r="G14" s="21"/>
      <c r="H14" s="21"/>
      <c r="I14" s="24" t="str">
        <f t="shared" si="2"/>
        <v/>
      </c>
      <c r="J14" s="27"/>
    </row>
    <row r="15" spans="1:10" ht="71.5" customHeight="1" x14ac:dyDescent="0.2">
      <c r="A15" s="7"/>
      <c r="B15" s="7"/>
      <c r="C15" s="13"/>
      <c r="D15" s="7"/>
      <c r="E15" s="7"/>
      <c r="F15" s="7"/>
      <c r="G15" s="21"/>
      <c r="H15" s="21"/>
      <c r="I15" s="24" t="str">
        <f t="shared" si="2"/>
        <v/>
      </c>
      <c r="J15" s="27"/>
    </row>
    <row r="16" spans="1:10" ht="71.5" customHeight="1" x14ac:dyDescent="0.2">
      <c r="A16" s="7"/>
      <c r="B16" s="7"/>
      <c r="C16" s="13"/>
      <c r="D16" s="7"/>
      <c r="E16" s="7"/>
      <c r="F16" s="7"/>
      <c r="G16" s="21"/>
      <c r="H16" s="21"/>
      <c r="I16" s="24" t="str">
        <f t="shared" si="2"/>
        <v/>
      </c>
      <c r="J16" s="7"/>
    </row>
    <row r="17" spans="1:10" ht="71.5" customHeight="1" x14ac:dyDescent="0.2">
      <c r="A17" s="7"/>
      <c r="B17" s="7"/>
      <c r="C17" s="13"/>
      <c r="D17" s="7"/>
      <c r="E17" s="7"/>
      <c r="F17" s="7"/>
      <c r="G17" s="21"/>
      <c r="H17" s="21"/>
      <c r="I17" s="24" t="str">
        <f t="shared" si="2"/>
        <v/>
      </c>
      <c r="J17" s="7"/>
    </row>
    <row r="18" spans="1:10" ht="71.5" customHeight="1" x14ac:dyDescent="0.2">
      <c r="A18" s="7"/>
      <c r="B18" s="7"/>
      <c r="C18" s="13"/>
      <c r="D18" s="7"/>
      <c r="E18" s="7"/>
      <c r="F18" s="7"/>
      <c r="G18" s="21"/>
      <c r="H18" s="21"/>
      <c r="I18" s="24" t="str">
        <f t="shared" si="2"/>
        <v/>
      </c>
      <c r="J18" s="7"/>
    </row>
    <row r="19" spans="1:10" ht="71.5" customHeight="1" x14ac:dyDescent="0.2">
      <c r="A19" s="7"/>
      <c r="B19" s="7"/>
      <c r="C19" s="13"/>
      <c r="D19" s="7"/>
      <c r="E19" s="7"/>
      <c r="F19" s="7"/>
      <c r="G19" s="21"/>
      <c r="H19" s="21"/>
      <c r="I19" s="24" t="str">
        <f t="shared" si="2"/>
        <v/>
      </c>
      <c r="J19" s="7"/>
    </row>
    <row r="20" spans="1:10" ht="71.5" customHeight="1" x14ac:dyDescent="0.2">
      <c r="A20" s="7"/>
      <c r="B20" s="7"/>
      <c r="C20" s="13"/>
      <c r="D20" s="7"/>
      <c r="E20" s="7"/>
      <c r="F20" s="7"/>
      <c r="G20" s="21"/>
      <c r="H20" s="21"/>
      <c r="I20" s="24" t="str">
        <f t="shared" si="2"/>
        <v/>
      </c>
      <c r="J20" s="7"/>
    </row>
    <row r="21" spans="1:10" ht="71.5" customHeight="1" x14ac:dyDescent="0.2">
      <c r="A21" s="7"/>
      <c r="B21" s="7"/>
      <c r="C21" s="13"/>
      <c r="D21" s="7"/>
      <c r="E21" s="7"/>
      <c r="F21" s="7"/>
      <c r="G21" s="21"/>
      <c r="H21" s="21"/>
      <c r="I21" s="24" t="str">
        <f t="shared" si="2"/>
        <v/>
      </c>
      <c r="J21" s="7"/>
    </row>
    <row r="22" spans="1:10" ht="71.5" customHeight="1" x14ac:dyDescent="0.2">
      <c r="A22" s="7"/>
      <c r="B22" s="7"/>
      <c r="C22" s="13"/>
      <c r="D22" s="7"/>
      <c r="E22" s="7"/>
      <c r="F22" s="7"/>
      <c r="G22" s="21"/>
      <c r="H22" s="21"/>
      <c r="I22" s="24" t="str">
        <f t="shared" si="2"/>
        <v/>
      </c>
      <c r="J22" s="7"/>
    </row>
    <row r="23" spans="1:10" ht="71.5" customHeight="1" x14ac:dyDescent="0.2">
      <c r="A23" s="7"/>
      <c r="B23" s="7"/>
      <c r="C23" s="13"/>
      <c r="D23" s="7"/>
      <c r="E23" s="7"/>
      <c r="F23" s="7"/>
      <c r="G23" s="21"/>
      <c r="H23" s="21"/>
      <c r="I23" s="24" t="str">
        <f t="shared" si="2"/>
        <v/>
      </c>
      <c r="J23" s="7"/>
    </row>
    <row r="24" spans="1:10" ht="71.5" customHeight="1" x14ac:dyDescent="0.2">
      <c r="A24" s="7"/>
      <c r="B24" s="7"/>
      <c r="C24" s="13"/>
      <c r="D24" s="7"/>
      <c r="E24" s="7"/>
      <c r="F24" s="7"/>
      <c r="G24" s="21"/>
      <c r="H24" s="21"/>
      <c r="I24" s="24" t="str">
        <f t="shared" si="2"/>
        <v/>
      </c>
      <c r="J24" s="7"/>
    </row>
    <row r="25" spans="1:10" ht="71.5" customHeight="1" x14ac:dyDescent="0.2">
      <c r="A25" s="7"/>
      <c r="B25" s="7"/>
      <c r="C25" s="13"/>
      <c r="D25" s="7"/>
      <c r="E25" s="7"/>
      <c r="F25" s="7"/>
      <c r="G25" s="21"/>
      <c r="H25" s="21"/>
      <c r="I25" s="24" t="str">
        <f t="shared" si="2"/>
        <v/>
      </c>
      <c r="J25" s="7"/>
    </row>
    <row r="26" spans="1:10" ht="71.5" customHeight="1" x14ac:dyDescent="0.2">
      <c r="A26" s="7"/>
      <c r="B26" s="7"/>
      <c r="C26" s="13"/>
      <c r="D26" s="7"/>
      <c r="E26" s="7"/>
      <c r="F26" s="7"/>
      <c r="G26" s="21"/>
      <c r="H26" s="21"/>
      <c r="I26" s="24" t="str">
        <f t="shared" si="2"/>
        <v/>
      </c>
      <c r="J26" s="7"/>
    </row>
    <row r="27" spans="1:10" ht="71.5" customHeight="1" x14ac:dyDescent="0.2">
      <c r="A27" s="7"/>
      <c r="B27" s="7"/>
      <c r="C27" s="13"/>
      <c r="D27" s="7"/>
      <c r="E27" s="7"/>
      <c r="F27" s="7"/>
      <c r="G27" s="21"/>
      <c r="H27" s="21"/>
      <c r="I27" s="24" t="str">
        <f t="shared" si="2"/>
        <v/>
      </c>
      <c r="J27" s="7"/>
    </row>
    <row r="28" spans="1:10" ht="71.5" customHeight="1" x14ac:dyDescent="0.2">
      <c r="A28" s="7"/>
      <c r="B28" s="7"/>
      <c r="C28" s="13"/>
      <c r="D28" s="7"/>
      <c r="E28" s="7"/>
      <c r="F28" s="7"/>
      <c r="G28" s="21"/>
      <c r="H28" s="21"/>
      <c r="I28" s="24" t="str">
        <f t="shared" si="2"/>
        <v/>
      </c>
      <c r="J28" s="7"/>
    </row>
    <row r="29" spans="1:10" ht="71.5" customHeight="1" x14ac:dyDescent="0.2">
      <c r="A29" s="7"/>
      <c r="B29" s="7"/>
      <c r="C29" s="13"/>
      <c r="D29" s="7"/>
      <c r="E29" s="7"/>
      <c r="F29" s="7"/>
      <c r="G29" s="21"/>
      <c r="H29" s="21"/>
      <c r="I29" s="24" t="str">
        <f t="shared" si="2"/>
        <v/>
      </c>
      <c r="J29" s="7"/>
    </row>
    <row r="30" spans="1:10" ht="71.5" customHeight="1" x14ac:dyDescent="0.2">
      <c r="A30" s="7"/>
      <c r="B30" s="7"/>
      <c r="C30" s="13"/>
      <c r="D30" s="7"/>
      <c r="E30" s="7"/>
      <c r="F30" s="7"/>
      <c r="G30" s="21"/>
      <c r="H30" s="21"/>
      <c r="I30" s="24" t="str">
        <f t="shared" si="2"/>
        <v/>
      </c>
      <c r="J30" s="7"/>
    </row>
    <row r="31" spans="1:10" ht="71.5" customHeight="1" x14ac:dyDescent="0.2">
      <c r="A31" s="7"/>
      <c r="B31" s="7"/>
      <c r="C31" s="13"/>
      <c r="D31" s="7"/>
      <c r="E31" s="7"/>
      <c r="F31" s="7"/>
      <c r="G31" s="21"/>
      <c r="H31" s="21"/>
      <c r="I31" s="24" t="str">
        <f t="shared" si="2"/>
        <v/>
      </c>
      <c r="J31" s="7"/>
    </row>
    <row r="32" spans="1:10" ht="71.5" customHeight="1" x14ac:dyDescent="0.2">
      <c r="A32" s="7"/>
      <c r="B32" s="7"/>
      <c r="C32" s="13"/>
      <c r="D32" s="7"/>
      <c r="E32" s="7"/>
      <c r="F32" s="7"/>
      <c r="G32" s="21"/>
      <c r="H32" s="21"/>
      <c r="I32" s="24" t="str">
        <f t="shared" si="2"/>
        <v/>
      </c>
      <c r="J32" s="7"/>
    </row>
    <row r="33" spans="1:10" ht="71.5" customHeight="1" x14ac:dyDescent="0.2">
      <c r="A33" s="7"/>
      <c r="B33" s="7"/>
      <c r="C33" s="13"/>
      <c r="D33" s="7"/>
      <c r="E33" s="7"/>
      <c r="F33" s="7"/>
      <c r="G33" s="21"/>
      <c r="H33" s="21"/>
      <c r="I33" s="24" t="str">
        <f t="shared" si="2"/>
        <v/>
      </c>
      <c r="J33" s="7"/>
    </row>
    <row r="34" spans="1:10" ht="71.5" customHeight="1" x14ac:dyDescent="0.2">
      <c r="A34" s="7"/>
      <c r="B34" s="7"/>
      <c r="C34" s="13"/>
      <c r="D34" s="7"/>
      <c r="E34" s="7"/>
      <c r="F34" s="7"/>
      <c r="G34" s="21"/>
      <c r="H34" s="21"/>
      <c r="I34" s="24" t="str">
        <f t="shared" si="2"/>
        <v/>
      </c>
      <c r="J34" s="7"/>
    </row>
    <row r="35" spans="1:10" ht="71.5" customHeight="1" x14ac:dyDescent="0.2">
      <c r="A35" s="7"/>
      <c r="B35" s="7"/>
      <c r="C35" s="13"/>
      <c r="D35" s="7"/>
      <c r="E35" s="7"/>
      <c r="F35" s="7"/>
      <c r="G35" s="21"/>
      <c r="H35" s="21"/>
      <c r="I35" s="24" t="str">
        <f t="shared" si="2"/>
        <v/>
      </c>
      <c r="J35" s="7"/>
    </row>
    <row r="36" spans="1:10" ht="71.5" customHeight="1" x14ac:dyDescent="0.2">
      <c r="A36" s="7"/>
      <c r="B36" s="7"/>
      <c r="C36" s="13"/>
      <c r="D36" s="7"/>
      <c r="E36" s="7"/>
      <c r="F36" s="7"/>
      <c r="G36" s="21"/>
      <c r="H36" s="21"/>
      <c r="I36" s="24" t="str">
        <f t="shared" si="2"/>
        <v/>
      </c>
      <c r="J36" s="7"/>
    </row>
    <row r="37" spans="1:10" ht="71.5" customHeight="1" x14ac:dyDescent="0.2">
      <c r="A37" s="7"/>
      <c r="B37" s="7"/>
      <c r="C37" s="13"/>
      <c r="D37" s="7"/>
      <c r="E37" s="7"/>
      <c r="F37" s="7"/>
      <c r="G37" s="21"/>
      <c r="H37" s="21"/>
      <c r="I37" s="24" t="str">
        <f t="shared" si="2"/>
        <v/>
      </c>
      <c r="J37" s="7"/>
    </row>
    <row r="38" spans="1:10" ht="71.5" customHeight="1" x14ac:dyDescent="0.2">
      <c r="A38" s="7"/>
      <c r="B38" s="7"/>
      <c r="C38" s="13"/>
      <c r="D38" s="7"/>
      <c r="E38" s="7"/>
      <c r="F38" s="7"/>
      <c r="G38" s="21"/>
      <c r="H38" s="21"/>
      <c r="I38" s="24" t="str">
        <f t="shared" si="2"/>
        <v/>
      </c>
      <c r="J38" s="7"/>
    </row>
    <row r="39" spans="1:10" ht="71.5" customHeight="1" x14ac:dyDescent="0.2">
      <c r="A39" s="7"/>
      <c r="B39" s="7"/>
      <c r="C39" s="13"/>
      <c r="D39" s="7"/>
      <c r="E39" s="7"/>
      <c r="F39" s="7"/>
      <c r="G39" s="21"/>
      <c r="H39" s="21"/>
      <c r="I39" s="24" t="str">
        <f t="shared" si="2"/>
        <v/>
      </c>
      <c r="J39" s="7"/>
    </row>
    <row r="40" spans="1:10" ht="71.5" customHeight="1" x14ac:dyDescent="0.2">
      <c r="A40" s="7"/>
      <c r="B40" s="7"/>
      <c r="C40" s="13"/>
      <c r="D40" s="7"/>
      <c r="E40" s="7"/>
      <c r="F40" s="7"/>
      <c r="G40" s="21"/>
      <c r="H40" s="21"/>
      <c r="I40" s="24" t="str">
        <f t="shared" si="2"/>
        <v/>
      </c>
      <c r="J40" s="7"/>
    </row>
    <row r="41" spans="1:10" ht="71.5" customHeight="1" x14ac:dyDescent="0.2">
      <c r="A41" s="7"/>
      <c r="B41" s="7"/>
      <c r="C41" s="13"/>
      <c r="D41" s="7"/>
      <c r="E41" s="7"/>
      <c r="F41" s="7"/>
      <c r="G41" s="21"/>
      <c r="H41" s="21"/>
      <c r="I41" s="24" t="str">
        <f t="shared" si="2"/>
        <v/>
      </c>
      <c r="J41" s="7"/>
    </row>
    <row r="42" spans="1:10" ht="71.5" customHeight="1" x14ac:dyDescent="0.2">
      <c r="A42" s="7"/>
      <c r="B42" s="7"/>
      <c r="C42" s="13"/>
      <c r="D42" s="7"/>
      <c r="E42" s="7"/>
      <c r="F42" s="7"/>
      <c r="G42" s="21"/>
      <c r="H42" s="21"/>
      <c r="I42" s="24" t="str">
        <f t="shared" si="2"/>
        <v/>
      </c>
      <c r="J42" s="7"/>
    </row>
    <row r="43" spans="1:10" ht="71.5" customHeight="1" x14ac:dyDescent="0.2">
      <c r="A43" s="7"/>
      <c r="B43" s="7"/>
      <c r="C43" s="13"/>
      <c r="D43" s="7"/>
      <c r="E43" s="7"/>
      <c r="F43" s="7"/>
      <c r="G43" s="21"/>
      <c r="H43" s="21"/>
      <c r="I43" s="24" t="str">
        <f t="shared" si="2"/>
        <v/>
      </c>
      <c r="J43" s="7"/>
    </row>
    <row r="44" spans="1:10" ht="71.5" customHeight="1" x14ac:dyDescent="0.2">
      <c r="A44" s="7"/>
      <c r="B44" s="7"/>
      <c r="C44" s="13"/>
      <c r="D44" s="7"/>
      <c r="E44" s="7"/>
      <c r="F44" s="7"/>
      <c r="G44" s="21"/>
      <c r="H44" s="21"/>
      <c r="I44" s="24" t="str">
        <f t="shared" si="2"/>
        <v/>
      </c>
      <c r="J44" s="7"/>
    </row>
    <row r="45" spans="1:10" ht="71.5" customHeight="1" x14ac:dyDescent="0.2">
      <c r="A45" s="7"/>
      <c r="B45" s="7"/>
      <c r="C45" s="13"/>
      <c r="D45" s="7"/>
      <c r="E45" s="7"/>
      <c r="F45" s="7"/>
      <c r="G45" s="21"/>
      <c r="H45" s="21"/>
      <c r="I45" s="24" t="str">
        <f t="shared" si="2"/>
        <v/>
      </c>
      <c r="J45" s="7"/>
    </row>
    <row r="46" spans="1:10" ht="71.5" customHeight="1" x14ac:dyDescent="0.2">
      <c r="A46" s="7"/>
      <c r="B46" s="7"/>
      <c r="C46" s="13"/>
      <c r="D46" s="7"/>
      <c r="E46" s="7"/>
      <c r="F46" s="7"/>
      <c r="G46" s="21"/>
      <c r="H46" s="21"/>
      <c r="I46" s="24" t="str">
        <f t="shared" si="2"/>
        <v/>
      </c>
      <c r="J46" s="7"/>
    </row>
    <row r="47" spans="1:10" ht="71.5" customHeight="1" x14ac:dyDescent="0.2">
      <c r="A47" s="7"/>
      <c r="B47" s="7"/>
      <c r="C47" s="13"/>
      <c r="D47" s="7"/>
      <c r="E47" s="7"/>
      <c r="F47" s="7"/>
      <c r="G47" s="21"/>
      <c r="H47" s="21"/>
      <c r="I47" s="24" t="str">
        <f t="shared" si="2"/>
        <v/>
      </c>
      <c r="J47" s="7"/>
    </row>
    <row r="48" spans="1:10" ht="71.5" customHeight="1" x14ac:dyDescent="0.2">
      <c r="A48" s="7"/>
      <c r="B48" s="7"/>
      <c r="C48" s="13"/>
      <c r="D48" s="7"/>
      <c r="E48" s="7"/>
      <c r="F48" s="7"/>
      <c r="G48" s="21"/>
      <c r="H48" s="21"/>
      <c r="I48" s="24" t="str">
        <f t="shared" si="2"/>
        <v/>
      </c>
      <c r="J48" s="7"/>
    </row>
    <row r="49" spans="1:10" ht="71.5" customHeight="1" x14ac:dyDescent="0.2">
      <c r="A49" s="7"/>
      <c r="B49" s="7"/>
      <c r="C49" s="13"/>
      <c r="D49" s="7"/>
      <c r="E49" s="7"/>
      <c r="F49" s="7"/>
      <c r="G49" s="21"/>
      <c r="H49" s="21"/>
      <c r="I49" s="24" t="str">
        <f t="shared" si="2"/>
        <v/>
      </c>
      <c r="J49" s="7"/>
    </row>
    <row r="50" spans="1:10" ht="71.5" customHeight="1" x14ac:dyDescent="0.2">
      <c r="A50" s="7"/>
      <c r="B50" s="7"/>
      <c r="C50" s="13"/>
      <c r="D50" s="7"/>
      <c r="E50" s="7"/>
      <c r="F50" s="7"/>
      <c r="G50" s="21"/>
      <c r="H50" s="21"/>
      <c r="I50" s="24" t="str">
        <f t="shared" si="2"/>
        <v/>
      </c>
      <c r="J50" s="7"/>
    </row>
    <row r="51" spans="1:10" ht="71.5" customHeight="1" x14ac:dyDescent="0.2">
      <c r="A51" s="7"/>
      <c r="B51" s="7"/>
      <c r="C51" s="13"/>
      <c r="D51" s="7"/>
      <c r="E51" s="7"/>
      <c r="F51" s="7"/>
      <c r="G51" s="21"/>
      <c r="H51" s="21"/>
      <c r="I51" s="24" t="str">
        <f t="shared" si="2"/>
        <v/>
      </c>
      <c r="J51" s="7"/>
    </row>
    <row r="52" spans="1:10" ht="71.5" customHeight="1" x14ac:dyDescent="0.2">
      <c r="A52" s="7"/>
      <c r="B52" s="7"/>
      <c r="C52" s="13"/>
      <c r="D52" s="7"/>
      <c r="E52" s="7"/>
      <c r="F52" s="7"/>
      <c r="G52" s="21"/>
      <c r="H52" s="21"/>
      <c r="I52" s="24" t="str">
        <f t="shared" si="2"/>
        <v/>
      </c>
      <c r="J52" s="7"/>
    </row>
    <row r="53" spans="1:10" ht="71.5" customHeight="1" x14ac:dyDescent="0.2">
      <c r="A53" s="7"/>
      <c r="B53" s="7"/>
      <c r="C53" s="13"/>
      <c r="D53" s="7"/>
      <c r="E53" s="7"/>
      <c r="F53" s="7"/>
      <c r="G53" s="21"/>
      <c r="H53" s="21"/>
      <c r="I53" s="24" t="str">
        <f t="shared" si="2"/>
        <v/>
      </c>
      <c r="J53" s="7"/>
    </row>
    <row r="54" spans="1:10" ht="71.5" customHeight="1" x14ac:dyDescent="0.2">
      <c r="A54" s="7"/>
      <c r="B54" s="7"/>
      <c r="C54" s="13"/>
      <c r="D54" s="7"/>
      <c r="E54" s="7"/>
      <c r="F54" s="7"/>
      <c r="G54" s="21"/>
      <c r="H54" s="21"/>
      <c r="I54" s="24" t="str">
        <f t="shared" si="2"/>
        <v/>
      </c>
      <c r="J54" s="7"/>
    </row>
    <row r="55" spans="1:10" ht="71.5" customHeight="1" x14ac:dyDescent="0.2">
      <c r="A55" s="7"/>
      <c r="B55" s="7"/>
      <c r="C55" s="13"/>
      <c r="D55" s="7"/>
      <c r="E55" s="7"/>
      <c r="F55" s="7"/>
      <c r="G55" s="21"/>
      <c r="H55" s="21"/>
      <c r="I55" s="24" t="str">
        <f t="shared" si="2"/>
        <v/>
      </c>
      <c r="J55" s="7"/>
    </row>
    <row r="56" spans="1:10" ht="71.5" customHeight="1" x14ac:dyDescent="0.2">
      <c r="A56" s="7"/>
      <c r="B56" s="7"/>
      <c r="C56" s="13"/>
      <c r="D56" s="7"/>
      <c r="E56" s="7"/>
      <c r="F56" s="7"/>
      <c r="G56" s="21"/>
      <c r="H56" s="21"/>
      <c r="I56" s="24" t="str">
        <f t="shared" si="2"/>
        <v/>
      </c>
      <c r="J56" s="7"/>
    </row>
    <row r="57" spans="1:10" ht="71.5" customHeight="1" x14ac:dyDescent="0.2">
      <c r="A57" s="7"/>
      <c r="B57" s="7"/>
      <c r="C57" s="13"/>
      <c r="D57" s="7"/>
      <c r="E57" s="7"/>
      <c r="F57" s="7"/>
      <c r="G57" s="21"/>
      <c r="H57" s="21"/>
      <c r="I57" s="24" t="str">
        <f t="shared" si="2"/>
        <v/>
      </c>
      <c r="J57" s="7"/>
    </row>
    <row r="58" spans="1:10" ht="71.5" customHeight="1" x14ac:dyDescent="0.2">
      <c r="A58" s="7"/>
      <c r="B58" s="7"/>
      <c r="C58" s="13"/>
      <c r="D58" s="7"/>
      <c r="E58" s="7"/>
      <c r="F58" s="7"/>
      <c r="G58" s="21"/>
      <c r="H58" s="21"/>
      <c r="I58" s="24" t="str">
        <f t="shared" si="2"/>
        <v/>
      </c>
      <c r="J58" s="7"/>
    </row>
    <row r="59" spans="1:10" ht="71.5" customHeight="1" x14ac:dyDescent="0.2">
      <c r="A59" s="7"/>
      <c r="B59" s="7"/>
      <c r="C59" s="13"/>
      <c r="D59" s="7"/>
      <c r="E59" s="7"/>
      <c r="F59" s="7"/>
      <c r="G59" s="21"/>
      <c r="H59" s="21"/>
      <c r="I59" s="24" t="str">
        <f t="shared" si="2"/>
        <v/>
      </c>
      <c r="J59" s="7"/>
    </row>
    <row r="60" spans="1:10" ht="71.5" customHeight="1" x14ac:dyDescent="0.2">
      <c r="A60" s="7"/>
      <c r="B60" s="7"/>
      <c r="C60" s="13"/>
      <c r="D60" s="7"/>
      <c r="E60" s="7"/>
      <c r="F60" s="7"/>
      <c r="G60" s="21"/>
      <c r="H60" s="21"/>
      <c r="I60" s="24" t="str">
        <f t="shared" si="2"/>
        <v/>
      </c>
      <c r="J60" s="7"/>
    </row>
    <row r="61" spans="1:10" ht="71.5" customHeight="1" x14ac:dyDescent="0.2">
      <c r="A61" s="7"/>
      <c r="B61" s="7"/>
      <c r="C61" s="13"/>
      <c r="D61" s="7"/>
      <c r="E61" s="7"/>
      <c r="F61" s="7"/>
      <c r="G61" s="21"/>
      <c r="H61" s="21"/>
      <c r="I61" s="24" t="str">
        <f t="shared" si="2"/>
        <v/>
      </c>
      <c r="J61" s="7"/>
    </row>
    <row r="62" spans="1:10" ht="71.5" customHeight="1" x14ac:dyDescent="0.2">
      <c r="A62" s="7"/>
      <c r="B62" s="7"/>
      <c r="C62" s="13"/>
      <c r="D62" s="7"/>
      <c r="E62" s="7"/>
      <c r="F62" s="7"/>
      <c r="G62" s="21"/>
      <c r="H62" s="21"/>
      <c r="I62" s="24" t="str">
        <f t="shared" si="2"/>
        <v/>
      </c>
      <c r="J62" s="7"/>
    </row>
    <row r="63" spans="1:10" ht="71.5" customHeight="1" x14ac:dyDescent="0.2">
      <c r="A63" s="7"/>
      <c r="B63" s="7"/>
      <c r="C63" s="13"/>
      <c r="D63" s="7"/>
      <c r="E63" s="7"/>
      <c r="F63" s="7"/>
      <c r="G63" s="21"/>
      <c r="H63" s="21"/>
      <c r="I63" s="24" t="str">
        <f t="shared" si="2"/>
        <v/>
      </c>
      <c r="J63" s="7"/>
    </row>
    <row r="64" spans="1:10" ht="71.5" customHeight="1" x14ac:dyDescent="0.2">
      <c r="A64" s="7"/>
      <c r="B64" s="7"/>
      <c r="C64" s="13"/>
      <c r="D64" s="7"/>
      <c r="E64" s="7"/>
      <c r="F64" s="7"/>
      <c r="G64" s="21"/>
      <c r="H64" s="21"/>
      <c r="I64" s="24" t="str">
        <f t="shared" si="2"/>
        <v/>
      </c>
      <c r="J64" s="7"/>
    </row>
    <row r="65" spans="1:10" ht="71.5" customHeight="1" x14ac:dyDescent="0.2">
      <c r="A65" s="7"/>
      <c r="B65" s="7"/>
      <c r="C65" s="13"/>
      <c r="D65" s="7"/>
      <c r="E65" s="7"/>
      <c r="F65" s="7"/>
      <c r="G65" s="21"/>
      <c r="H65" s="21"/>
      <c r="I65" s="24" t="str">
        <f t="shared" si="2"/>
        <v/>
      </c>
      <c r="J65" s="7"/>
    </row>
    <row r="66" spans="1:10" ht="71.5" customHeight="1" x14ac:dyDescent="0.2">
      <c r="A66" s="7"/>
      <c r="B66" s="7"/>
      <c r="C66" s="13"/>
      <c r="D66" s="7"/>
      <c r="E66" s="7"/>
      <c r="F66" s="7"/>
      <c r="G66" s="21"/>
      <c r="H66" s="21"/>
      <c r="I66" s="24" t="str">
        <f t="shared" si="2"/>
        <v/>
      </c>
      <c r="J66" s="7"/>
    </row>
    <row r="67" spans="1:10" ht="71.5" customHeight="1" x14ac:dyDescent="0.2">
      <c r="A67" s="7"/>
      <c r="B67" s="7"/>
      <c r="C67" s="13"/>
      <c r="D67" s="7"/>
      <c r="E67" s="7"/>
      <c r="F67" s="7"/>
      <c r="G67" s="21"/>
      <c r="H67" s="21"/>
      <c r="I67" s="24" t="str">
        <f t="shared" si="2"/>
        <v/>
      </c>
      <c r="J67" s="7"/>
    </row>
    <row r="68" spans="1:10" ht="71.5" customHeight="1" x14ac:dyDescent="0.2">
      <c r="A68" s="7"/>
      <c r="B68" s="7"/>
      <c r="C68" s="13"/>
      <c r="D68" s="7"/>
      <c r="E68" s="7"/>
      <c r="F68" s="7"/>
      <c r="G68" s="21"/>
      <c r="H68" s="21"/>
      <c r="I68" s="24" t="str">
        <f t="shared" si="2"/>
        <v/>
      </c>
      <c r="J68" s="7"/>
    </row>
    <row r="69" spans="1:10" ht="71.5" customHeight="1" x14ac:dyDescent="0.2">
      <c r="A69" s="7"/>
      <c r="B69" s="7"/>
      <c r="C69" s="13"/>
      <c r="D69" s="7"/>
      <c r="E69" s="7"/>
      <c r="F69" s="7"/>
      <c r="G69" s="21"/>
      <c r="H69" s="21"/>
      <c r="I69" s="24" t="str">
        <f t="shared" ref="I69:I104" si="3">IF(AND(AND(G69&lt;&gt;"",G69&lt;&gt;0),AND(H69&lt;&gt;"",H69&lt;&gt;0)),H69/G69*100,"")</f>
        <v/>
      </c>
      <c r="J69" s="7"/>
    </row>
    <row r="70" spans="1:10" ht="71.5" customHeight="1" x14ac:dyDescent="0.2">
      <c r="A70" s="7"/>
      <c r="B70" s="7"/>
      <c r="C70" s="13"/>
      <c r="D70" s="7"/>
      <c r="E70" s="7"/>
      <c r="F70" s="7"/>
      <c r="G70" s="21"/>
      <c r="H70" s="21"/>
      <c r="I70" s="24" t="str">
        <f t="shared" si="3"/>
        <v/>
      </c>
      <c r="J70" s="7"/>
    </row>
    <row r="71" spans="1:10" ht="71.5" customHeight="1" x14ac:dyDescent="0.2">
      <c r="A71" s="7"/>
      <c r="B71" s="7"/>
      <c r="C71" s="13"/>
      <c r="D71" s="7"/>
      <c r="E71" s="7"/>
      <c r="F71" s="7"/>
      <c r="G71" s="21"/>
      <c r="H71" s="21"/>
      <c r="I71" s="24" t="str">
        <f t="shared" si="3"/>
        <v/>
      </c>
      <c r="J71" s="7"/>
    </row>
    <row r="72" spans="1:10" ht="71.5" customHeight="1" x14ac:dyDescent="0.2">
      <c r="A72" s="7"/>
      <c r="B72" s="7"/>
      <c r="C72" s="13"/>
      <c r="D72" s="7"/>
      <c r="E72" s="7"/>
      <c r="F72" s="7"/>
      <c r="G72" s="21"/>
      <c r="H72" s="21"/>
      <c r="I72" s="24" t="str">
        <f t="shared" si="3"/>
        <v/>
      </c>
      <c r="J72" s="7"/>
    </row>
    <row r="73" spans="1:10" ht="71.5" customHeight="1" x14ac:dyDescent="0.2">
      <c r="A73" s="7"/>
      <c r="B73" s="7"/>
      <c r="C73" s="13"/>
      <c r="D73" s="7"/>
      <c r="E73" s="7"/>
      <c r="F73" s="7"/>
      <c r="G73" s="21"/>
      <c r="H73" s="21"/>
      <c r="I73" s="24" t="str">
        <f t="shared" si="3"/>
        <v/>
      </c>
      <c r="J73" s="7"/>
    </row>
    <row r="74" spans="1:10" ht="71.5" customHeight="1" x14ac:dyDescent="0.2">
      <c r="A74" s="7"/>
      <c r="B74" s="7"/>
      <c r="C74" s="13"/>
      <c r="D74" s="7"/>
      <c r="E74" s="7"/>
      <c r="F74" s="7"/>
      <c r="G74" s="21"/>
      <c r="H74" s="21"/>
      <c r="I74" s="24" t="str">
        <f t="shared" si="3"/>
        <v/>
      </c>
      <c r="J74" s="7"/>
    </row>
    <row r="75" spans="1:10" ht="71.5" customHeight="1" x14ac:dyDescent="0.2">
      <c r="A75" s="7"/>
      <c r="B75" s="7"/>
      <c r="C75" s="13"/>
      <c r="D75" s="7"/>
      <c r="E75" s="7"/>
      <c r="F75" s="7"/>
      <c r="G75" s="21"/>
      <c r="H75" s="21"/>
      <c r="I75" s="24" t="str">
        <f t="shared" si="3"/>
        <v/>
      </c>
      <c r="J75" s="7"/>
    </row>
    <row r="76" spans="1:10" ht="71.5" customHeight="1" x14ac:dyDescent="0.2">
      <c r="A76" s="7"/>
      <c r="B76" s="7"/>
      <c r="C76" s="13"/>
      <c r="D76" s="7"/>
      <c r="E76" s="7"/>
      <c r="F76" s="7"/>
      <c r="G76" s="21"/>
      <c r="H76" s="21"/>
      <c r="I76" s="24" t="str">
        <f t="shared" si="3"/>
        <v/>
      </c>
      <c r="J76" s="7"/>
    </row>
    <row r="77" spans="1:10" ht="71.5" customHeight="1" x14ac:dyDescent="0.2">
      <c r="A77" s="7"/>
      <c r="B77" s="7"/>
      <c r="C77" s="13"/>
      <c r="D77" s="7"/>
      <c r="E77" s="7"/>
      <c r="F77" s="7"/>
      <c r="G77" s="21"/>
      <c r="H77" s="21"/>
      <c r="I77" s="24" t="str">
        <f t="shared" si="3"/>
        <v/>
      </c>
      <c r="J77" s="7"/>
    </row>
    <row r="78" spans="1:10" ht="71.5" customHeight="1" x14ac:dyDescent="0.2">
      <c r="A78" s="7"/>
      <c r="B78" s="7"/>
      <c r="C78" s="13"/>
      <c r="D78" s="7"/>
      <c r="E78" s="7"/>
      <c r="F78" s="7"/>
      <c r="G78" s="21"/>
      <c r="H78" s="21"/>
      <c r="I78" s="24" t="str">
        <f t="shared" si="3"/>
        <v/>
      </c>
      <c r="J78" s="7"/>
    </row>
    <row r="79" spans="1:10" ht="71.5" customHeight="1" x14ac:dyDescent="0.2">
      <c r="A79" s="7"/>
      <c r="B79" s="7"/>
      <c r="C79" s="13"/>
      <c r="D79" s="7"/>
      <c r="E79" s="7"/>
      <c r="F79" s="7"/>
      <c r="G79" s="21"/>
      <c r="H79" s="21"/>
      <c r="I79" s="24" t="str">
        <f t="shared" si="3"/>
        <v/>
      </c>
      <c r="J79" s="7"/>
    </row>
    <row r="80" spans="1:10" ht="71.5" customHeight="1" x14ac:dyDescent="0.2">
      <c r="A80" s="7"/>
      <c r="B80" s="7"/>
      <c r="C80" s="13"/>
      <c r="D80" s="7"/>
      <c r="E80" s="7"/>
      <c r="F80" s="7"/>
      <c r="G80" s="21"/>
      <c r="H80" s="21"/>
      <c r="I80" s="24" t="str">
        <f t="shared" si="3"/>
        <v/>
      </c>
      <c r="J80" s="7"/>
    </row>
    <row r="81" spans="1:10" ht="71.5" customHeight="1" x14ac:dyDescent="0.2">
      <c r="A81" s="7"/>
      <c r="B81" s="7"/>
      <c r="C81" s="13"/>
      <c r="D81" s="7"/>
      <c r="E81" s="7"/>
      <c r="F81" s="7"/>
      <c r="G81" s="21"/>
      <c r="H81" s="21"/>
      <c r="I81" s="24" t="str">
        <f t="shared" si="3"/>
        <v/>
      </c>
      <c r="J81" s="7"/>
    </row>
    <row r="82" spans="1:10" ht="71.5" customHeight="1" x14ac:dyDescent="0.2">
      <c r="A82" s="7"/>
      <c r="B82" s="7"/>
      <c r="C82" s="13"/>
      <c r="D82" s="7"/>
      <c r="E82" s="7"/>
      <c r="F82" s="7"/>
      <c r="G82" s="21"/>
      <c r="H82" s="21"/>
      <c r="I82" s="24" t="str">
        <f t="shared" si="3"/>
        <v/>
      </c>
      <c r="J82" s="7"/>
    </row>
    <row r="83" spans="1:10" ht="71.5" customHeight="1" x14ac:dyDescent="0.2">
      <c r="A83" s="7"/>
      <c r="B83" s="7"/>
      <c r="C83" s="13"/>
      <c r="D83" s="7"/>
      <c r="E83" s="7"/>
      <c r="F83" s="7"/>
      <c r="G83" s="21"/>
      <c r="H83" s="21"/>
      <c r="I83" s="24" t="str">
        <f t="shared" si="3"/>
        <v/>
      </c>
      <c r="J83" s="7"/>
    </row>
    <row r="84" spans="1:10" ht="71.5" customHeight="1" x14ac:dyDescent="0.2">
      <c r="A84" s="7"/>
      <c r="B84" s="7"/>
      <c r="C84" s="13"/>
      <c r="D84" s="7"/>
      <c r="E84" s="7"/>
      <c r="F84" s="7"/>
      <c r="G84" s="21"/>
      <c r="H84" s="21"/>
      <c r="I84" s="24" t="str">
        <f t="shared" si="3"/>
        <v/>
      </c>
      <c r="J84" s="7"/>
    </row>
    <row r="85" spans="1:10" ht="71.5" customHeight="1" x14ac:dyDescent="0.2">
      <c r="A85" s="7"/>
      <c r="B85" s="7"/>
      <c r="C85" s="13"/>
      <c r="D85" s="7"/>
      <c r="E85" s="7"/>
      <c r="F85" s="7"/>
      <c r="G85" s="21"/>
      <c r="H85" s="21"/>
      <c r="I85" s="24" t="str">
        <f t="shared" si="3"/>
        <v/>
      </c>
      <c r="J85" s="7"/>
    </row>
    <row r="86" spans="1:10" ht="71.5" customHeight="1" x14ac:dyDescent="0.2">
      <c r="A86" s="7"/>
      <c r="B86" s="7"/>
      <c r="C86" s="13"/>
      <c r="D86" s="7"/>
      <c r="E86" s="7"/>
      <c r="F86" s="7"/>
      <c r="G86" s="21"/>
      <c r="H86" s="21"/>
      <c r="I86" s="24" t="str">
        <f t="shared" si="3"/>
        <v/>
      </c>
      <c r="J86" s="7"/>
    </row>
    <row r="87" spans="1:10" ht="71.5" customHeight="1" x14ac:dyDescent="0.2">
      <c r="A87" s="7"/>
      <c r="B87" s="7"/>
      <c r="C87" s="13"/>
      <c r="D87" s="7"/>
      <c r="E87" s="7"/>
      <c r="F87" s="7"/>
      <c r="G87" s="21"/>
      <c r="H87" s="21"/>
      <c r="I87" s="24" t="str">
        <f t="shared" si="3"/>
        <v/>
      </c>
      <c r="J87" s="7"/>
    </row>
    <row r="88" spans="1:10" ht="71.5" customHeight="1" x14ac:dyDescent="0.2">
      <c r="A88" s="7"/>
      <c r="B88" s="7"/>
      <c r="C88" s="13"/>
      <c r="D88" s="7"/>
      <c r="E88" s="7"/>
      <c r="F88" s="7"/>
      <c r="G88" s="21"/>
      <c r="H88" s="21"/>
      <c r="I88" s="24" t="str">
        <f t="shared" si="3"/>
        <v/>
      </c>
      <c r="J88" s="7"/>
    </row>
    <row r="89" spans="1:10" ht="71.5" customHeight="1" x14ac:dyDescent="0.2">
      <c r="A89" s="7"/>
      <c r="B89" s="7"/>
      <c r="C89" s="13"/>
      <c r="D89" s="7"/>
      <c r="E89" s="7"/>
      <c r="F89" s="7"/>
      <c r="G89" s="21"/>
      <c r="H89" s="21"/>
      <c r="I89" s="24" t="str">
        <f t="shared" si="3"/>
        <v/>
      </c>
      <c r="J89" s="7"/>
    </row>
    <row r="90" spans="1:10" ht="71.5" customHeight="1" x14ac:dyDescent="0.2">
      <c r="A90" s="7"/>
      <c r="B90" s="7"/>
      <c r="C90" s="13"/>
      <c r="D90" s="7"/>
      <c r="E90" s="7"/>
      <c r="F90" s="7"/>
      <c r="G90" s="21"/>
      <c r="H90" s="21"/>
      <c r="I90" s="24" t="str">
        <f t="shared" si="3"/>
        <v/>
      </c>
      <c r="J90" s="7"/>
    </row>
    <row r="91" spans="1:10" ht="71.5" customHeight="1" x14ac:dyDescent="0.2">
      <c r="A91" s="7"/>
      <c r="B91" s="7"/>
      <c r="C91" s="13"/>
      <c r="D91" s="7"/>
      <c r="E91" s="7"/>
      <c r="F91" s="7"/>
      <c r="G91" s="21"/>
      <c r="H91" s="21"/>
      <c r="I91" s="24" t="str">
        <f t="shared" si="3"/>
        <v/>
      </c>
      <c r="J91" s="7"/>
    </row>
    <row r="92" spans="1:10" ht="71.5" customHeight="1" x14ac:dyDescent="0.2">
      <c r="A92" s="7"/>
      <c r="B92" s="7"/>
      <c r="C92" s="13"/>
      <c r="D92" s="7"/>
      <c r="E92" s="7"/>
      <c r="F92" s="7"/>
      <c r="G92" s="21"/>
      <c r="H92" s="21"/>
      <c r="I92" s="24" t="str">
        <f t="shared" si="3"/>
        <v/>
      </c>
      <c r="J92" s="7"/>
    </row>
    <row r="93" spans="1:10" ht="71.5" customHeight="1" x14ac:dyDescent="0.2">
      <c r="A93" s="7"/>
      <c r="B93" s="7"/>
      <c r="C93" s="13"/>
      <c r="D93" s="7"/>
      <c r="E93" s="7"/>
      <c r="F93" s="7"/>
      <c r="G93" s="21"/>
      <c r="H93" s="21"/>
      <c r="I93" s="24" t="str">
        <f t="shared" si="3"/>
        <v/>
      </c>
      <c r="J93" s="7"/>
    </row>
    <row r="94" spans="1:10" ht="71.5" customHeight="1" x14ac:dyDescent="0.2">
      <c r="A94" s="7"/>
      <c r="B94" s="7"/>
      <c r="C94" s="13"/>
      <c r="D94" s="7"/>
      <c r="E94" s="7"/>
      <c r="F94" s="7"/>
      <c r="G94" s="21"/>
      <c r="H94" s="21"/>
      <c r="I94" s="24" t="str">
        <f t="shared" si="3"/>
        <v/>
      </c>
      <c r="J94" s="7"/>
    </row>
    <row r="95" spans="1:10" ht="71.5" customHeight="1" x14ac:dyDescent="0.2">
      <c r="A95" s="7"/>
      <c r="B95" s="7"/>
      <c r="C95" s="13"/>
      <c r="D95" s="7"/>
      <c r="E95" s="7"/>
      <c r="F95" s="7"/>
      <c r="G95" s="21"/>
      <c r="H95" s="21"/>
      <c r="I95" s="24" t="str">
        <f t="shared" si="3"/>
        <v/>
      </c>
      <c r="J95" s="7"/>
    </row>
    <row r="96" spans="1:10" ht="71.5" customHeight="1" x14ac:dyDescent="0.2">
      <c r="A96" s="7"/>
      <c r="B96" s="7"/>
      <c r="C96" s="13"/>
      <c r="D96" s="7"/>
      <c r="E96" s="7"/>
      <c r="F96" s="7"/>
      <c r="G96" s="21"/>
      <c r="H96" s="21"/>
      <c r="I96" s="24" t="str">
        <f t="shared" si="3"/>
        <v/>
      </c>
      <c r="J96" s="7"/>
    </row>
    <row r="97" spans="1:10" ht="71.5" customHeight="1" x14ac:dyDescent="0.2">
      <c r="A97" s="7"/>
      <c r="B97" s="7"/>
      <c r="C97" s="13"/>
      <c r="D97" s="7"/>
      <c r="E97" s="7"/>
      <c r="F97" s="7"/>
      <c r="G97" s="21"/>
      <c r="H97" s="21"/>
      <c r="I97" s="24" t="str">
        <f t="shared" si="3"/>
        <v/>
      </c>
      <c r="J97" s="7"/>
    </row>
    <row r="98" spans="1:10" ht="71.5" customHeight="1" x14ac:dyDescent="0.2">
      <c r="A98" s="7"/>
      <c r="B98" s="7"/>
      <c r="C98" s="13"/>
      <c r="D98" s="7"/>
      <c r="E98" s="7"/>
      <c r="F98" s="7"/>
      <c r="G98" s="21"/>
      <c r="H98" s="21"/>
      <c r="I98" s="24" t="str">
        <f t="shared" si="3"/>
        <v/>
      </c>
      <c r="J98" s="7"/>
    </row>
    <row r="99" spans="1:10" ht="71.5" customHeight="1" x14ac:dyDescent="0.2">
      <c r="A99" s="7"/>
      <c r="B99" s="7"/>
      <c r="C99" s="13"/>
      <c r="D99" s="7"/>
      <c r="E99" s="7"/>
      <c r="F99" s="7"/>
      <c r="G99" s="21"/>
      <c r="H99" s="21"/>
      <c r="I99" s="24" t="str">
        <f t="shared" si="3"/>
        <v/>
      </c>
      <c r="J99" s="7"/>
    </row>
    <row r="100" spans="1:10" ht="71.5" customHeight="1" x14ac:dyDescent="0.2">
      <c r="A100" s="7"/>
      <c r="B100" s="7"/>
      <c r="C100" s="13"/>
      <c r="D100" s="7"/>
      <c r="E100" s="7"/>
      <c r="F100" s="7"/>
      <c r="G100" s="21"/>
      <c r="H100" s="21"/>
      <c r="I100" s="24" t="str">
        <f t="shared" si="3"/>
        <v/>
      </c>
      <c r="J100" s="7"/>
    </row>
    <row r="101" spans="1:10" ht="71.5" customHeight="1" x14ac:dyDescent="0.2">
      <c r="A101" s="7"/>
      <c r="B101" s="7"/>
      <c r="C101" s="13"/>
      <c r="D101" s="7"/>
      <c r="E101" s="7"/>
      <c r="F101" s="7"/>
      <c r="G101" s="21"/>
      <c r="H101" s="21"/>
      <c r="I101" s="24" t="str">
        <f t="shared" si="3"/>
        <v/>
      </c>
      <c r="J101" s="7"/>
    </row>
    <row r="102" spans="1:10" ht="71.5" customHeight="1" x14ac:dyDescent="0.2">
      <c r="A102" s="7"/>
      <c r="B102" s="7"/>
      <c r="C102" s="13"/>
      <c r="D102" s="7"/>
      <c r="E102" s="7"/>
      <c r="F102" s="7"/>
      <c r="G102" s="21"/>
      <c r="H102" s="21"/>
      <c r="I102" s="24" t="str">
        <f t="shared" si="3"/>
        <v/>
      </c>
      <c r="J102" s="7"/>
    </row>
    <row r="103" spans="1:10" ht="71.5" customHeight="1" x14ac:dyDescent="0.2">
      <c r="A103" s="7"/>
      <c r="B103" s="7"/>
      <c r="C103" s="13"/>
      <c r="D103" s="7"/>
      <c r="E103" s="7"/>
      <c r="F103" s="7"/>
      <c r="G103" s="21"/>
      <c r="H103" s="21"/>
      <c r="I103" s="24" t="str">
        <f t="shared" si="3"/>
        <v/>
      </c>
      <c r="J103" s="7"/>
    </row>
    <row r="104" spans="1:10" ht="71.5" customHeight="1" x14ac:dyDescent="0.2">
      <c r="A104" s="7"/>
      <c r="B104" s="7"/>
      <c r="C104" s="13"/>
      <c r="D104" s="7"/>
      <c r="E104" s="7"/>
      <c r="F104" s="7"/>
      <c r="G104" s="21"/>
      <c r="H104" s="21"/>
      <c r="I104" s="24" t="str">
        <f t="shared" si="3"/>
        <v/>
      </c>
      <c r="J104" s="7"/>
    </row>
  </sheetData>
  <phoneticPr fontId="3"/>
  <conditionalFormatting sqref="A2:A3">
    <cfRule type="containsBlanks" dxfId="22" priority="5">
      <formula>LEN(TRIM(A2))=0</formula>
    </cfRule>
  </conditionalFormatting>
  <conditionalFormatting sqref="C2:D3">
    <cfRule type="containsBlanks" dxfId="21" priority="2">
      <formula>LEN(TRIM(C2))=0</formula>
    </cfRule>
  </conditionalFormatting>
  <conditionalFormatting sqref="G2:H3">
    <cfRule type="containsBlanks" dxfId="20" priority="1">
      <formula>LEN(TRIM(G2))=0</formula>
    </cfRule>
  </conditionalFormatting>
  <dataValidations count="9">
    <dataValidation type="date" operator="greaterThanOrEqual" allowBlank="1" showInputMessage="1" showErrorMessage="1" errorTitle="契約を締結した日" error="正しい日付を入力してください。" sqref="C1 C9:C1048576" xr:uid="{00000000-0002-0000-0000-000000000000}">
      <formula1>38718</formula1>
    </dataValidation>
    <dataValidation type="textLength" operator="lessThanOrEqual" allowBlank="1" showInputMessage="1" showErrorMessage="1" errorTitle="物品役務等の名称及び数量" error="256文字以内で入力してください。" sqref="A9:A65539" xr:uid="{00000000-0002-0000-0000-000001000000}">
      <formula1>256</formula1>
    </dataValidation>
    <dataValidation type="textLength" operator="lessThanOrEqual" allowBlank="1" showInputMessage="1" showErrorMessage="1" errorTitle="契約の相手方の称号又は名称及び住所" error="256文字以内で入力してください。" sqref="D9:D65539" xr:uid="{00000000-0002-0000-0000-000002000000}">
      <formula1>256</formula1>
    </dataValidation>
    <dataValidation type="textLength" operator="lessThanOrEqual" allowBlank="1" showInputMessage="1" showErrorMessage="1" errorTitle="備考" error="256文字以内で入力してください。" sqref="J11:J65539 J9 J2" xr:uid="{00000000-0002-0000-0000-000003000000}">
      <formula1>256</formula1>
    </dataValidation>
    <dataValidation type="whole" operator="lessThanOrEqual" allowBlank="1" showInputMessage="1" showErrorMessage="1" errorTitle="予定価格" error="正しい数値を入力してください。" sqref="G4:G65539" xr:uid="{00000000-0002-0000-0000-000004000000}">
      <formula1>999999999999</formula1>
    </dataValidation>
    <dataValidation type="list" operator="lessThanOrEqual" showInputMessage="1" showErrorMessage="1" errorTitle="一般競争入札・指名競争入札の別" error="リストから選択してください。" sqref="F7:F65539 E2:E65539" xr:uid="{00000000-0002-0000-0000-000005000000}">
      <formula1>一般競争入札・指名競争入札の別</formula1>
    </dataValidation>
    <dataValidation type="textLength" operator="lessThanOrEqual" allowBlank="1" showInputMessage="1" showErrorMessage="1" errorTitle="業務名" error="256文字以内で入力してください。" sqref="A7:A8" xr:uid="{00000000-0002-0000-0000-000006000000}">
      <formula1>256</formula1>
    </dataValidation>
    <dataValidation type="textLength" operator="lessThanOrEqual" allowBlank="1" showInputMessage="1" showErrorMessage="1" errorTitle="契約担当官等の氏名並びにその所属する部局の名称及び所在地" error="256文字以内で入力してください。" sqref="B7:B65539 B2:B3" xr:uid="{00000000-0002-0000-0000-000007000000}">
      <formula1>256</formula1>
    </dataValidation>
    <dataValidation type="whole" operator="lessThanOrEqual" allowBlank="1" showInputMessage="1" showErrorMessage="1" errorTitle="契約金額" error="正しい数値を入力してください。" sqref="H4:H65539" xr:uid="{00000000-0002-0000-0000-000008000000}">
      <formula1>999999999999</formula1>
    </dataValidation>
  </dataValidations>
  <printOptions horizontalCentered="1"/>
  <pageMargins left="0.19685039370078741" right="0.19685039370078741" top="0.78740157480314965" bottom="0.78740157480314965" header="0.51181102362204722" footer="0.51181102362204722"/>
  <pageSetup paperSize="9" scale="67"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179"/>
  <sheetViews>
    <sheetView tabSelected="1" view="pageBreakPreview" zoomScale="70" zoomScaleSheetLayoutView="70" workbookViewId="0"/>
  </sheetViews>
  <sheetFormatPr defaultColWidth="48.6328125" defaultRowHeight="233.5" customHeight="1" x14ac:dyDescent="0.2"/>
  <cols>
    <col min="1" max="1" width="55.90625" style="28" customWidth="1"/>
    <col min="2" max="2" width="27.08984375" style="28" customWidth="1"/>
    <col min="3" max="3" width="15.7265625" style="29" customWidth="1"/>
    <col min="4" max="4" width="48.6328125" style="30"/>
    <col min="5" max="5" width="48.6328125" style="48"/>
    <col min="6" max="6" width="19.36328125" style="30" customWidth="1"/>
    <col min="7" max="7" width="15.1796875" style="30" customWidth="1"/>
    <col min="8" max="8" width="15" style="30" customWidth="1"/>
    <col min="9" max="9" width="15.1796875" style="31" customWidth="1"/>
    <col min="10" max="10" width="11.1796875" style="30" customWidth="1"/>
    <col min="11" max="11" width="15.1796875" style="32" customWidth="1"/>
    <col min="12" max="16384" width="48.6328125" style="30"/>
  </cols>
  <sheetData>
    <row r="1" spans="1:11" s="33" customFormat="1" ht="94.5" customHeight="1" thickBot="1" x14ac:dyDescent="0.25">
      <c r="A1" s="83" t="s">
        <v>15</v>
      </c>
      <c r="B1" s="84" t="s">
        <v>16</v>
      </c>
      <c r="C1" s="85" t="s">
        <v>11</v>
      </c>
      <c r="D1" s="86" t="s">
        <v>18</v>
      </c>
      <c r="E1" s="87" t="s">
        <v>203</v>
      </c>
      <c r="F1" s="88" t="s">
        <v>26</v>
      </c>
      <c r="G1" s="86" t="s">
        <v>20</v>
      </c>
      <c r="H1" s="86" t="s">
        <v>21</v>
      </c>
      <c r="I1" s="89" t="s">
        <v>27</v>
      </c>
      <c r="J1" s="88" t="s">
        <v>13</v>
      </c>
      <c r="K1" s="88" t="s">
        <v>24</v>
      </c>
    </row>
    <row r="2" spans="1:11" s="102" customFormat="1" ht="233.5" customHeight="1" thickTop="1" x14ac:dyDescent="0.2">
      <c r="A2" s="120" t="s">
        <v>31</v>
      </c>
      <c r="B2" s="126" t="s">
        <v>53</v>
      </c>
      <c r="C2" s="124">
        <v>45748</v>
      </c>
      <c r="D2" s="120" t="s">
        <v>111</v>
      </c>
      <c r="E2" s="156" t="s">
        <v>269</v>
      </c>
      <c r="F2" s="150">
        <v>5011001117620</v>
      </c>
      <c r="G2" s="128">
        <v>194997000</v>
      </c>
      <c r="H2" s="128">
        <v>194985000</v>
      </c>
      <c r="I2" s="99">
        <f t="shared" ref="I2:I33" si="0">IF(AND(AND(G2&lt;&gt;"",G2&lt;&gt;0),AND(H2&lt;&gt;"",H2&lt;&gt;0)),H2/G2*100,"")</f>
        <v>99.993846059170139</v>
      </c>
      <c r="J2" s="130" t="s">
        <v>30</v>
      </c>
      <c r="K2" s="122" t="s">
        <v>51</v>
      </c>
    </row>
    <row r="3" spans="1:11" s="102" customFormat="1" ht="233.5" customHeight="1" x14ac:dyDescent="0.2">
      <c r="A3" s="120" t="s">
        <v>32</v>
      </c>
      <c r="B3" s="126" t="s">
        <v>53</v>
      </c>
      <c r="C3" s="124">
        <v>45748</v>
      </c>
      <c r="D3" s="120" t="s">
        <v>105</v>
      </c>
      <c r="E3" s="156" t="s">
        <v>270</v>
      </c>
      <c r="F3" s="137">
        <v>5011101059498</v>
      </c>
      <c r="G3" s="128">
        <v>149974000</v>
      </c>
      <c r="H3" s="128">
        <v>149710000</v>
      </c>
      <c r="I3" s="99">
        <f t="shared" si="0"/>
        <v>99.823969488044597</v>
      </c>
      <c r="J3" s="130" t="s">
        <v>30</v>
      </c>
      <c r="K3" s="122" t="s">
        <v>51</v>
      </c>
    </row>
    <row r="4" spans="1:11" s="102" customFormat="1" ht="233.5" customHeight="1" x14ac:dyDescent="0.2">
      <c r="A4" s="121" t="s">
        <v>33</v>
      </c>
      <c r="B4" s="126" t="s">
        <v>53</v>
      </c>
      <c r="C4" s="125">
        <v>45748</v>
      </c>
      <c r="D4" s="121" t="s">
        <v>112</v>
      </c>
      <c r="E4" s="156" t="s">
        <v>271</v>
      </c>
      <c r="F4" s="137">
        <v>7020005011554</v>
      </c>
      <c r="G4" s="129">
        <v>47982000</v>
      </c>
      <c r="H4" s="129">
        <v>47916000</v>
      </c>
      <c r="I4" s="99">
        <f t="shared" si="0"/>
        <v>99.862448418156816</v>
      </c>
      <c r="J4" s="130" t="s">
        <v>30</v>
      </c>
      <c r="K4" s="123" t="s">
        <v>51</v>
      </c>
    </row>
    <row r="5" spans="1:11" s="102" customFormat="1" ht="233.5" customHeight="1" x14ac:dyDescent="0.2">
      <c r="A5" s="120" t="s">
        <v>34</v>
      </c>
      <c r="B5" s="126" t="s">
        <v>53</v>
      </c>
      <c r="C5" s="124">
        <v>45748</v>
      </c>
      <c r="D5" s="120" t="s">
        <v>106</v>
      </c>
      <c r="E5" s="156" t="s">
        <v>272</v>
      </c>
      <c r="F5" s="137">
        <v>7010401001556</v>
      </c>
      <c r="G5" s="128">
        <v>61996000</v>
      </c>
      <c r="H5" s="128">
        <v>61988993</v>
      </c>
      <c r="I5" s="99">
        <f t="shared" si="0"/>
        <v>99.98869765791342</v>
      </c>
      <c r="J5" s="130" t="s">
        <v>30</v>
      </c>
      <c r="K5" s="122" t="s">
        <v>51</v>
      </c>
    </row>
    <row r="6" spans="1:11" s="102" customFormat="1" ht="233.5" customHeight="1" x14ac:dyDescent="0.2">
      <c r="A6" s="120" t="s">
        <v>35</v>
      </c>
      <c r="B6" s="126" t="s">
        <v>53</v>
      </c>
      <c r="C6" s="124">
        <v>45748</v>
      </c>
      <c r="D6" s="120" t="s">
        <v>107</v>
      </c>
      <c r="E6" s="156" t="s">
        <v>273</v>
      </c>
      <c r="F6" s="137">
        <v>2011001114546</v>
      </c>
      <c r="G6" s="128">
        <v>29997000</v>
      </c>
      <c r="H6" s="155">
        <v>29985708</v>
      </c>
      <c r="I6" s="99">
        <f t="shared" si="0"/>
        <v>99.96235623562356</v>
      </c>
      <c r="J6" s="130" t="s">
        <v>30</v>
      </c>
      <c r="K6" s="122" t="s">
        <v>51</v>
      </c>
    </row>
    <row r="7" spans="1:11" s="102" customFormat="1" ht="233.5" customHeight="1" x14ac:dyDescent="0.2">
      <c r="A7" s="120" t="s">
        <v>36</v>
      </c>
      <c r="B7" s="126" t="s">
        <v>53</v>
      </c>
      <c r="C7" s="124">
        <v>45748</v>
      </c>
      <c r="D7" s="120" t="s">
        <v>113</v>
      </c>
      <c r="E7" s="156" t="s">
        <v>274</v>
      </c>
      <c r="F7" s="137">
        <v>6010001030403</v>
      </c>
      <c r="G7" s="128">
        <v>59972000</v>
      </c>
      <c r="H7" s="128">
        <v>59950000</v>
      </c>
      <c r="I7" s="99">
        <f t="shared" si="0"/>
        <v>99.963316214233316</v>
      </c>
      <c r="J7" s="130" t="s">
        <v>30</v>
      </c>
      <c r="K7" s="122" t="s">
        <v>51</v>
      </c>
    </row>
    <row r="8" spans="1:11" s="102" customFormat="1" ht="233.5" customHeight="1" x14ac:dyDescent="0.2">
      <c r="A8" s="120" t="s">
        <v>37</v>
      </c>
      <c r="B8" s="126" t="s">
        <v>53</v>
      </c>
      <c r="C8" s="124">
        <v>45748</v>
      </c>
      <c r="D8" s="120" t="s">
        <v>108</v>
      </c>
      <c r="E8" s="156" t="s">
        <v>275</v>
      </c>
      <c r="F8" s="137">
        <v>7010401001556</v>
      </c>
      <c r="G8" s="128">
        <v>184998000</v>
      </c>
      <c r="H8" s="128">
        <v>184988991</v>
      </c>
      <c r="I8" s="99">
        <f t="shared" si="0"/>
        <v>99.995130217623966</v>
      </c>
      <c r="J8" s="130" t="s">
        <v>30</v>
      </c>
      <c r="K8" s="122" t="s">
        <v>51</v>
      </c>
    </row>
    <row r="9" spans="1:11" s="102" customFormat="1" ht="233.5" customHeight="1" x14ac:dyDescent="0.2">
      <c r="A9" s="120" t="s">
        <v>38</v>
      </c>
      <c r="B9" s="126" t="s">
        <v>53</v>
      </c>
      <c r="C9" s="124">
        <v>45748</v>
      </c>
      <c r="D9" s="120" t="s">
        <v>109</v>
      </c>
      <c r="E9" s="156" t="s">
        <v>276</v>
      </c>
      <c r="F9" s="137">
        <v>5010405001703</v>
      </c>
      <c r="G9" s="128">
        <v>39985000</v>
      </c>
      <c r="H9" s="128">
        <v>39985000</v>
      </c>
      <c r="I9" s="99">
        <f t="shared" si="0"/>
        <v>100</v>
      </c>
      <c r="J9" s="130" t="s">
        <v>30</v>
      </c>
      <c r="K9" s="122" t="s">
        <v>51</v>
      </c>
    </row>
    <row r="10" spans="1:11" s="102" customFormat="1" ht="233.5" customHeight="1" x14ac:dyDescent="0.2">
      <c r="A10" s="120" t="s">
        <v>39</v>
      </c>
      <c r="B10" s="126" t="s">
        <v>53</v>
      </c>
      <c r="C10" s="124">
        <v>45748</v>
      </c>
      <c r="D10" s="120" t="s">
        <v>110</v>
      </c>
      <c r="E10" s="156" t="s">
        <v>277</v>
      </c>
      <c r="F10" s="137">
        <v>9010001008669</v>
      </c>
      <c r="G10" s="128">
        <v>33979000</v>
      </c>
      <c r="H10" s="128">
        <v>33969100</v>
      </c>
      <c r="I10" s="99">
        <f t="shared" si="0"/>
        <v>99.970864357397218</v>
      </c>
      <c r="J10" s="130" t="s">
        <v>30</v>
      </c>
      <c r="K10" s="122" t="s">
        <v>51</v>
      </c>
    </row>
    <row r="11" spans="1:11" s="102" customFormat="1" ht="233.5" customHeight="1" x14ac:dyDescent="0.2">
      <c r="A11" s="120" t="s">
        <v>40</v>
      </c>
      <c r="B11" s="126" t="s">
        <v>53</v>
      </c>
      <c r="C11" s="124">
        <v>45748</v>
      </c>
      <c r="D11" s="120" t="s">
        <v>105</v>
      </c>
      <c r="E11" s="156" t="s">
        <v>278</v>
      </c>
      <c r="F11" s="137">
        <v>5011101059498</v>
      </c>
      <c r="G11" s="128">
        <v>61985000</v>
      </c>
      <c r="H11" s="128">
        <v>61980000</v>
      </c>
      <c r="I11" s="99">
        <f t="shared" si="0"/>
        <v>99.991933532306206</v>
      </c>
      <c r="J11" s="130" t="s">
        <v>30</v>
      </c>
      <c r="K11" s="122" t="s">
        <v>51</v>
      </c>
    </row>
    <row r="12" spans="1:11" s="102" customFormat="1" ht="233.5" customHeight="1" x14ac:dyDescent="0.2">
      <c r="A12" s="120" t="s">
        <v>41</v>
      </c>
      <c r="B12" s="126" t="s">
        <v>53</v>
      </c>
      <c r="C12" s="124">
        <v>45748</v>
      </c>
      <c r="D12" s="120" t="s">
        <v>114</v>
      </c>
      <c r="E12" s="156" t="s">
        <v>279</v>
      </c>
      <c r="F12" s="137">
        <v>5011105004806</v>
      </c>
      <c r="G12" s="128">
        <v>33990000</v>
      </c>
      <c r="H12" s="128">
        <v>33990000</v>
      </c>
      <c r="I12" s="99">
        <f t="shared" si="0"/>
        <v>100</v>
      </c>
      <c r="J12" s="130" t="s">
        <v>30</v>
      </c>
      <c r="K12" s="122" t="s">
        <v>51</v>
      </c>
    </row>
    <row r="13" spans="1:11" s="102" customFormat="1" ht="233.5" customHeight="1" x14ac:dyDescent="0.2">
      <c r="A13" s="120" t="s">
        <v>42</v>
      </c>
      <c r="B13" s="126" t="s">
        <v>53</v>
      </c>
      <c r="C13" s="124">
        <v>45748</v>
      </c>
      <c r="D13" s="120" t="s">
        <v>115</v>
      </c>
      <c r="E13" s="156" t="s">
        <v>280</v>
      </c>
      <c r="F13" s="137">
        <v>6010001030403</v>
      </c>
      <c r="G13" s="128">
        <v>39996000</v>
      </c>
      <c r="H13" s="128">
        <v>39930000</v>
      </c>
      <c r="I13" s="99">
        <f t="shared" si="0"/>
        <v>99.834983498349843</v>
      </c>
      <c r="J13" s="130" t="s">
        <v>30</v>
      </c>
      <c r="K13" s="122" t="s">
        <v>51</v>
      </c>
    </row>
    <row r="14" spans="1:11" s="102" customFormat="1" ht="233.5" customHeight="1" x14ac:dyDescent="0.2">
      <c r="A14" s="120" t="s">
        <v>43</v>
      </c>
      <c r="B14" s="126" t="s">
        <v>53</v>
      </c>
      <c r="C14" s="124">
        <v>45748</v>
      </c>
      <c r="D14" s="120" t="s">
        <v>116</v>
      </c>
      <c r="E14" s="156" t="s">
        <v>281</v>
      </c>
      <c r="F14" s="137">
        <v>8011101028104</v>
      </c>
      <c r="G14" s="128">
        <v>39985000</v>
      </c>
      <c r="H14" s="128">
        <v>39847628</v>
      </c>
      <c r="I14" s="99">
        <f t="shared" si="0"/>
        <v>99.65644116543703</v>
      </c>
      <c r="J14" s="130" t="s">
        <v>30</v>
      </c>
      <c r="K14" s="122" t="s">
        <v>51</v>
      </c>
    </row>
    <row r="15" spans="1:11" s="102" customFormat="1" ht="233.5" customHeight="1" x14ac:dyDescent="0.2">
      <c r="A15" s="120" t="s">
        <v>44</v>
      </c>
      <c r="B15" s="126" t="s">
        <v>53</v>
      </c>
      <c r="C15" s="124">
        <v>45748</v>
      </c>
      <c r="D15" s="120" t="s">
        <v>117</v>
      </c>
      <c r="E15" s="156" t="s">
        <v>282</v>
      </c>
      <c r="F15" s="137">
        <v>9010001067748</v>
      </c>
      <c r="G15" s="128">
        <v>74987000</v>
      </c>
      <c r="H15" s="128">
        <v>74979960</v>
      </c>
      <c r="I15" s="99">
        <f t="shared" si="0"/>
        <v>99.990611706029043</v>
      </c>
      <c r="J15" s="130" t="s">
        <v>30</v>
      </c>
      <c r="K15" s="122" t="s">
        <v>51</v>
      </c>
    </row>
    <row r="16" spans="1:11" s="102" customFormat="1" ht="233.5" customHeight="1" x14ac:dyDescent="0.2">
      <c r="A16" s="120" t="s">
        <v>45</v>
      </c>
      <c r="B16" s="126" t="s">
        <v>53</v>
      </c>
      <c r="C16" s="124">
        <v>45748</v>
      </c>
      <c r="D16" s="120" t="s">
        <v>118</v>
      </c>
      <c r="E16" s="156" t="s">
        <v>283</v>
      </c>
      <c r="F16" s="137">
        <v>5010401063400</v>
      </c>
      <c r="G16" s="128">
        <v>95997000</v>
      </c>
      <c r="H16" s="128">
        <v>94622000</v>
      </c>
      <c r="I16" s="99">
        <f t="shared" si="0"/>
        <v>98.567663572819981</v>
      </c>
      <c r="J16" s="130" t="s">
        <v>30</v>
      </c>
      <c r="K16" s="122" t="s">
        <v>51</v>
      </c>
    </row>
    <row r="17" spans="1:11" s="131" customFormat="1" ht="233.5" customHeight="1" x14ac:dyDescent="0.2">
      <c r="A17" s="141" t="s">
        <v>46</v>
      </c>
      <c r="B17" s="126" t="s">
        <v>53</v>
      </c>
      <c r="C17" s="142">
        <v>45748</v>
      </c>
      <c r="D17" s="141" t="s">
        <v>202</v>
      </c>
      <c r="E17" s="156" t="s">
        <v>284</v>
      </c>
      <c r="F17" s="144">
        <v>5013201004656</v>
      </c>
      <c r="G17" s="138">
        <v>24992000</v>
      </c>
      <c r="H17" s="138">
        <v>24992000</v>
      </c>
      <c r="I17" s="139">
        <f t="shared" si="0"/>
        <v>100</v>
      </c>
      <c r="J17" s="130" t="s">
        <v>30</v>
      </c>
      <c r="K17" s="140" t="s">
        <v>51</v>
      </c>
    </row>
    <row r="18" spans="1:11" s="102" customFormat="1" ht="233.5" customHeight="1" x14ac:dyDescent="0.2">
      <c r="A18" s="120" t="s">
        <v>47</v>
      </c>
      <c r="B18" s="126" t="s">
        <v>53</v>
      </c>
      <c r="C18" s="124">
        <v>45748</v>
      </c>
      <c r="D18" s="120" t="s">
        <v>119</v>
      </c>
      <c r="E18" s="156" t="s">
        <v>285</v>
      </c>
      <c r="F18" s="137">
        <v>2010001016851</v>
      </c>
      <c r="G18" s="128">
        <v>11990000</v>
      </c>
      <c r="H18" s="128">
        <v>11990000</v>
      </c>
      <c r="I18" s="99">
        <f t="shared" si="0"/>
        <v>100</v>
      </c>
      <c r="J18" s="130" t="s">
        <v>30</v>
      </c>
      <c r="K18" s="122" t="s">
        <v>51</v>
      </c>
    </row>
    <row r="19" spans="1:11" s="102" customFormat="1" ht="233.5" customHeight="1" x14ac:dyDescent="0.2">
      <c r="A19" s="120" t="s">
        <v>48</v>
      </c>
      <c r="B19" s="126" t="s">
        <v>53</v>
      </c>
      <c r="C19" s="124">
        <v>45748</v>
      </c>
      <c r="D19" s="120" t="s">
        <v>120</v>
      </c>
      <c r="E19" s="156" t="s">
        <v>286</v>
      </c>
      <c r="F19" s="137">
        <v>5013201004656</v>
      </c>
      <c r="G19" s="128">
        <v>27907000</v>
      </c>
      <c r="H19" s="128">
        <v>27830000</v>
      </c>
      <c r="I19" s="99">
        <f t="shared" si="0"/>
        <v>99.724083563263704</v>
      </c>
      <c r="J19" s="130" t="s">
        <v>30</v>
      </c>
      <c r="K19" s="122" t="s">
        <v>51</v>
      </c>
    </row>
    <row r="20" spans="1:11" s="102" customFormat="1" ht="233.5" customHeight="1" x14ac:dyDescent="0.2">
      <c r="A20" s="120" t="s">
        <v>49</v>
      </c>
      <c r="B20" s="126" t="s">
        <v>53</v>
      </c>
      <c r="C20" s="124">
        <v>45748</v>
      </c>
      <c r="D20" s="145" t="s">
        <v>235</v>
      </c>
      <c r="E20" s="156" t="s">
        <v>287</v>
      </c>
      <c r="F20" s="137">
        <v>3010001088790</v>
      </c>
      <c r="G20" s="128">
        <v>14993000</v>
      </c>
      <c r="H20" s="128">
        <v>14993000</v>
      </c>
      <c r="I20" s="99">
        <f t="shared" si="0"/>
        <v>100</v>
      </c>
      <c r="J20" s="130" t="s">
        <v>30</v>
      </c>
      <c r="K20" s="122" t="s">
        <v>51</v>
      </c>
    </row>
    <row r="21" spans="1:11" s="102" customFormat="1" ht="233.5" customHeight="1" x14ac:dyDescent="0.2">
      <c r="A21" s="120" t="s">
        <v>50</v>
      </c>
      <c r="B21" s="126" t="s">
        <v>53</v>
      </c>
      <c r="C21" s="124">
        <v>45748</v>
      </c>
      <c r="D21" s="120" t="s">
        <v>121</v>
      </c>
      <c r="E21" s="143" t="s">
        <v>236</v>
      </c>
      <c r="F21" s="137">
        <v>9010001031943</v>
      </c>
      <c r="G21" s="128">
        <v>9955000</v>
      </c>
      <c r="H21" s="128">
        <v>9955000</v>
      </c>
      <c r="I21" s="99">
        <f t="shared" si="0"/>
        <v>100</v>
      </c>
      <c r="J21" s="130" t="s">
        <v>30</v>
      </c>
      <c r="K21" s="122" t="s">
        <v>52</v>
      </c>
    </row>
    <row r="22" spans="1:11" s="102" customFormat="1" ht="233.5" customHeight="1" x14ac:dyDescent="0.2">
      <c r="A22" s="120" t="s">
        <v>54</v>
      </c>
      <c r="B22" s="126" t="s">
        <v>53</v>
      </c>
      <c r="C22" s="124">
        <v>45748</v>
      </c>
      <c r="D22" s="120" t="s">
        <v>122</v>
      </c>
      <c r="E22" s="143" t="s">
        <v>237</v>
      </c>
      <c r="F22" s="137">
        <v>2010001034531</v>
      </c>
      <c r="G22" s="128">
        <v>29953000</v>
      </c>
      <c r="H22" s="128">
        <v>29953000</v>
      </c>
      <c r="I22" s="99">
        <f t="shared" si="0"/>
        <v>100</v>
      </c>
      <c r="J22" s="130" t="s">
        <v>30</v>
      </c>
      <c r="K22" s="122" t="s">
        <v>94</v>
      </c>
    </row>
    <row r="23" spans="1:11" s="102" customFormat="1" ht="233.5" customHeight="1" x14ac:dyDescent="0.2">
      <c r="A23" s="120" t="s">
        <v>55</v>
      </c>
      <c r="B23" s="126" t="s">
        <v>53</v>
      </c>
      <c r="C23" s="124">
        <v>45748</v>
      </c>
      <c r="D23" s="120" t="s">
        <v>123</v>
      </c>
      <c r="E23" s="143" t="s">
        <v>238</v>
      </c>
      <c r="F23" s="137">
        <v>9013201001170</v>
      </c>
      <c r="G23" s="128">
        <v>19970500</v>
      </c>
      <c r="H23" s="128">
        <v>19965000</v>
      </c>
      <c r="I23" s="99">
        <f t="shared" si="0"/>
        <v>99.972459377581941</v>
      </c>
      <c r="J23" s="130" t="s">
        <v>30</v>
      </c>
      <c r="K23" s="122" t="s">
        <v>95</v>
      </c>
    </row>
    <row r="24" spans="1:11" s="102" customFormat="1" ht="233.5" customHeight="1" x14ac:dyDescent="0.2">
      <c r="A24" s="120" t="s">
        <v>56</v>
      </c>
      <c r="B24" s="126" t="s">
        <v>53</v>
      </c>
      <c r="C24" s="124">
        <v>45748</v>
      </c>
      <c r="D24" s="120" t="s">
        <v>124</v>
      </c>
      <c r="E24" s="147" t="s">
        <v>294</v>
      </c>
      <c r="F24" s="137">
        <v>6010005018907</v>
      </c>
      <c r="G24" s="128">
        <v>10999550</v>
      </c>
      <c r="H24" s="128">
        <v>10945000</v>
      </c>
      <c r="I24" s="99">
        <f t="shared" si="0"/>
        <v>99.504070621070866</v>
      </c>
      <c r="J24" s="130" t="s">
        <v>30</v>
      </c>
      <c r="K24" s="122" t="s">
        <v>96</v>
      </c>
    </row>
    <row r="25" spans="1:11" s="102" customFormat="1" ht="233.5" customHeight="1" x14ac:dyDescent="0.2">
      <c r="A25" s="120" t="s">
        <v>57</v>
      </c>
      <c r="B25" s="126" t="s">
        <v>53</v>
      </c>
      <c r="C25" s="124">
        <v>45748</v>
      </c>
      <c r="D25" s="120" t="s">
        <v>125</v>
      </c>
      <c r="E25" s="147" t="s">
        <v>295</v>
      </c>
      <c r="F25" s="137">
        <v>4010001054032</v>
      </c>
      <c r="G25" s="128">
        <v>44000000</v>
      </c>
      <c r="H25" s="128">
        <v>43961335</v>
      </c>
      <c r="I25" s="99">
        <f t="shared" si="0"/>
        <v>99.912125000000003</v>
      </c>
      <c r="J25" s="130" t="s">
        <v>30</v>
      </c>
      <c r="K25" s="122" t="s">
        <v>96</v>
      </c>
    </row>
    <row r="26" spans="1:11" s="102" customFormat="1" ht="233.5" customHeight="1" x14ac:dyDescent="0.2">
      <c r="A26" s="120" t="s">
        <v>58</v>
      </c>
      <c r="B26" s="126" t="s">
        <v>53</v>
      </c>
      <c r="C26" s="124">
        <v>45748</v>
      </c>
      <c r="D26" s="120" t="s">
        <v>126</v>
      </c>
      <c r="E26" s="147" t="s">
        <v>219</v>
      </c>
      <c r="F26" s="137">
        <v>5011105004806</v>
      </c>
      <c r="G26" s="128">
        <v>12936000</v>
      </c>
      <c r="H26" s="128">
        <v>12936000</v>
      </c>
      <c r="I26" s="99">
        <f t="shared" si="0"/>
        <v>100</v>
      </c>
      <c r="J26" s="130" t="s">
        <v>30</v>
      </c>
      <c r="K26" s="122" t="s">
        <v>97</v>
      </c>
    </row>
    <row r="27" spans="1:11" s="102" customFormat="1" ht="233.5" customHeight="1" x14ac:dyDescent="0.2">
      <c r="A27" s="120" t="s">
        <v>59</v>
      </c>
      <c r="B27" s="126" t="s">
        <v>53</v>
      </c>
      <c r="C27" s="124">
        <v>45748</v>
      </c>
      <c r="D27" s="120" t="s">
        <v>126</v>
      </c>
      <c r="E27" s="147" t="s">
        <v>220</v>
      </c>
      <c r="F27" s="137">
        <v>5011105004806</v>
      </c>
      <c r="G27" s="128">
        <v>9988000</v>
      </c>
      <c r="H27" s="128">
        <v>9988000</v>
      </c>
      <c r="I27" s="99">
        <f t="shared" si="0"/>
        <v>100</v>
      </c>
      <c r="J27" s="130" t="s">
        <v>30</v>
      </c>
      <c r="K27" s="122" t="s">
        <v>97</v>
      </c>
    </row>
    <row r="28" spans="1:11" s="102" customFormat="1" ht="233.5" customHeight="1" x14ac:dyDescent="0.2">
      <c r="A28" s="120" t="s">
        <v>60</v>
      </c>
      <c r="B28" s="126" t="s">
        <v>53</v>
      </c>
      <c r="C28" s="124">
        <v>45748</v>
      </c>
      <c r="D28" s="145" t="s">
        <v>127</v>
      </c>
      <c r="E28" s="147" t="s">
        <v>222</v>
      </c>
      <c r="F28" s="137">
        <v>9013201001170</v>
      </c>
      <c r="G28" s="128">
        <v>12991000</v>
      </c>
      <c r="H28" s="128">
        <v>12991000</v>
      </c>
      <c r="I28" s="99">
        <f t="shared" si="0"/>
        <v>100</v>
      </c>
      <c r="J28" s="130" t="s">
        <v>30</v>
      </c>
      <c r="K28" s="122" t="s">
        <v>97</v>
      </c>
    </row>
    <row r="29" spans="1:11" s="102" customFormat="1" ht="233.5" customHeight="1" x14ac:dyDescent="0.2">
      <c r="A29" s="120" t="s">
        <v>61</v>
      </c>
      <c r="B29" s="126" t="s">
        <v>53</v>
      </c>
      <c r="C29" s="124">
        <v>45748</v>
      </c>
      <c r="D29" s="120" t="s">
        <v>128</v>
      </c>
      <c r="E29" s="147" t="s">
        <v>221</v>
      </c>
      <c r="F29" s="137">
        <v>5011105004806</v>
      </c>
      <c r="G29" s="128">
        <v>35992000</v>
      </c>
      <c r="H29" s="128">
        <v>35992000</v>
      </c>
      <c r="I29" s="99">
        <f t="shared" si="0"/>
        <v>100</v>
      </c>
      <c r="J29" s="130" t="s">
        <v>30</v>
      </c>
      <c r="K29" s="122" t="s">
        <v>97</v>
      </c>
    </row>
    <row r="30" spans="1:11" s="102" customFormat="1" ht="233.5" customHeight="1" x14ac:dyDescent="0.2">
      <c r="A30" s="120" t="s">
        <v>62</v>
      </c>
      <c r="B30" s="126" t="s">
        <v>53</v>
      </c>
      <c r="C30" s="124">
        <v>45748</v>
      </c>
      <c r="D30" s="120" t="s">
        <v>128</v>
      </c>
      <c r="E30" s="147" t="s">
        <v>223</v>
      </c>
      <c r="F30" s="137">
        <v>5011105004806</v>
      </c>
      <c r="G30" s="128">
        <v>36971000</v>
      </c>
      <c r="H30" s="128">
        <v>36971000</v>
      </c>
      <c r="I30" s="99">
        <f t="shared" si="0"/>
        <v>100</v>
      </c>
      <c r="J30" s="130" t="s">
        <v>30</v>
      </c>
      <c r="K30" s="122" t="s">
        <v>97</v>
      </c>
    </row>
    <row r="31" spans="1:11" s="102" customFormat="1" ht="233.5" customHeight="1" x14ac:dyDescent="0.2">
      <c r="A31" s="120" t="s">
        <v>63</v>
      </c>
      <c r="B31" s="126" t="s">
        <v>53</v>
      </c>
      <c r="C31" s="124">
        <v>45748</v>
      </c>
      <c r="D31" s="145" t="s">
        <v>127</v>
      </c>
      <c r="E31" s="147" t="s">
        <v>224</v>
      </c>
      <c r="F31" s="137">
        <v>9013201001170</v>
      </c>
      <c r="G31" s="128">
        <v>9999000</v>
      </c>
      <c r="H31" s="128">
        <v>9999000</v>
      </c>
      <c r="I31" s="99">
        <f t="shared" si="0"/>
        <v>100</v>
      </c>
      <c r="J31" s="130" t="s">
        <v>30</v>
      </c>
      <c r="K31" s="122" t="s">
        <v>98</v>
      </c>
    </row>
    <row r="32" spans="1:11" s="102" customFormat="1" ht="233.5" customHeight="1" x14ac:dyDescent="0.2">
      <c r="A32" s="120" t="s">
        <v>64</v>
      </c>
      <c r="B32" s="126" t="s">
        <v>53</v>
      </c>
      <c r="C32" s="124">
        <v>45748</v>
      </c>
      <c r="D32" s="120" t="s">
        <v>123</v>
      </c>
      <c r="E32" s="147" t="s">
        <v>214</v>
      </c>
      <c r="F32" s="137">
        <v>9013201001170</v>
      </c>
      <c r="G32" s="128">
        <v>12969000</v>
      </c>
      <c r="H32" s="128">
        <v>12958000</v>
      </c>
      <c r="I32" s="99">
        <f t="shared" si="0"/>
        <v>99.915182357930448</v>
      </c>
      <c r="J32" s="130" t="s">
        <v>30</v>
      </c>
      <c r="K32" s="122" t="s">
        <v>99</v>
      </c>
    </row>
    <row r="33" spans="1:11" s="102" customFormat="1" ht="233.5" customHeight="1" x14ac:dyDescent="0.2">
      <c r="A33" s="120" t="s">
        <v>65</v>
      </c>
      <c r="B33" s="126" t="s">
        <v>53</v>
      </c>
      <c r="C33" s="124">
        <v>45748</v>
      </c>
      <c r="D33" s="120" t="s">
        <v>129</v>
      </c>
      <c r="E33" s="147" t="s">
        <v>215</v>
      </c>
      <c r="F33" s="137">
        <v>6010401000963</v>
      </c>
      <c r="G33" s="128">
        <v>13992000</v>
      </c>
      <c r="H33" s="128">
        <v>13970000</v>
      </c>
      <c r="I33" s="99">
        <f t="shared" si="0"/>
        <v>99.842767295597483</v>
      </c>
      <c r="J33" s="130" t="s">
        <v>30</v>
      </c>
      <c r="K33" s="122" t="s">
        <v>99</v>
      </c>
    </row>
    <row r="34" spans="1:11" s="104" customFormat="1" ht="233.5" customHeight="1" x14ac:dyDescent="0.2">
      <c r="A34" s="120" t="s">
        <v>66</v>
      </c>
      <c r="B34" s="126" t="s">
        <v>53</v>
      </c>
      <c r="C34" s="124">
        <v>45748</v>
      </c>
      <c r="D34" s="120" t="s">
        <v>130</v>
      </c>
      <c r="E34" s="147" t="s">
        <v>249</v>
      </c>
      <c r="F34" s="137">
        <v>9010005011405</v>
      </c>
      <c r="G34" s="128">
        <v>49995000</v>
      </c>
      <c r="H34" s="128">
        <v>49995000</v>
      </c>
      <c r="I34" s="99">
        <f t="shared" ref="I34:I65" si="1">IF(AND(AND(G34&lt;&gt;"",G34&lt;&gt;0),AND(H34&lt;&gt;"",H34&lt;&gt;0)),H34/G34*100,"")</f>
        <v>100</v>
      </c>
      <c r="J34" s="130" t="s">
        <v>30</v>
      </c>
      <c r="K34" s="122" t="s">
        <v>100</v>
      </c>
    </row>
    <row r="35" spans="1:11" s="104" customFormat="1" ht="233.5" customHeight="1" x14ac:dyDescent="0.2">
      <c r="A35" s="120" t="s">
        <v>67</v>
      </c>
      <c r="B35" s="126" t="s">
        <v>53</v>
      </c>
      <c r="C35" s="124">
        <v>45748</v>
      </c>
      <c r="D35" s="120" t="s">
        <v>130</v>
      </c>
      <c r="E35" s="147" t="s">
        <v>250</v>
      </c>
      <c r="F35" s="137">
        <v>9010005011405</v>
      </c>
      <c r="G35" s="128">
        <v>51997000</v>
      </c>
      <c r="H35" s="128">
        <v>51920000</v>
      </c>
      <c r="I35" s="99">
        <f t="shared" si="1"/>
        <v>99.851914533530788</v>
      </c>
      <c r="J35" s="130" t="s">
        <v>30</v>
      </c>
      <c r="K35" s="122" t="s">
        <v>100</v>
      </c>
    </row>
    <row r="36" spans="1:11" s="104" customFormat="1" ht="233.5" customHeight="1" x14ac:dyDescent="0.2">
      <c r="A36" s="120" t="s">
        <v>68</v>
      </c>
      <c r="B36" s="126" t="s">
        <v>53</v>
      </c>
      <c r="C36" s="124">
        <v>45748</v>
      </c>
      <c r="D36" s="145" t="s">
        <v>131</v>
      </c>
      <c r="E36" s="147" t="s">
        <v>251</v>
      </c>
      <c r="F36" s="137">
        <v>7011101057995</v>
      </c>
      <c r="G36" s="128">
        <v>14971000</v>
      </c>
      <c r="H36" s="128">
        <v>14960000</v>
      </c>
      <c r="I36" s="99">
        <f t="shared" si="1"/>
        <v>99.92652461425422</v>
      </c>
      <c r="J36" s="130" t="s">
        <v>30</v>
      </c>
      <c r="K36" s="122" t="s">
        <v>100</v>
      </c>
    </row>
    <row r="37" spans="1:11" s="104" customFormat="1" ht="233.5" customHeight="1" x14ac:dyDescent="0.2">
      <c r="A37" s="120" t="s">
        <v>69</v>
      </c>
      <c r="B37" s="126" t="s">
        <v>53</v>
      </c>
      <c r="C37" s="124">
        <v>45748</v>
      </c>
      <c r="D37" s="120" t="s">
        <v>132</v>
      </c>
      <c r="E37" s="147" t="s">
        <v>252</v>
      </c>
      <c r="F37" s="137">
        <v>8010005018756</v>
      </c>
      <c r="G37" s="128">
        <v>15939000</v>
      </c>
      <c r="H37" s="128">
        <v>15884000</v>
      </c>
      <c r="I37" s="99">
        <f t="shared" si="1"/>
        <v>99.654934437543133</v>
      </c>
      <c r="J37" s="130" t="s">
        <v>30</v>
      </c>
      <c r="K37" s="122" t="s">
        <v>100</v>
      </c>
    </row>
    <row r="38" spans="1:11" s="104" customFormat="1" ht="233.5" customHeight="1" x14ac:dyDescent="0.2">
      <c r="A38" s="120" t="s">
        <v>70</v>
      </c>
      <c r="B38" s="126" t="s">
        <v>53</v>
      </c>
      <c r="C38" s="124">
        <v>45748</v>
      </c>
      <c r="D38" s="120" t="s">
        <v>130</v>
      </c>
      <c r="E38" s="147" t="s">
        <v>253</v>
      </c>
      <c r="F38" s="137">
        <v>9010005011405</v>
      </c>
      <c r="G38" s="128">
        <v>49995000</v>
      </c>
      <c r="H38" s="128">
        <v>49977400</v>
      </c>
      <c r="I38" s="99">
        <f t="shared" si="1"/>
        <v>99.964796479647973</v>
      </c>
      <c r="J38" s="130" t="s">
        <v>30</v>
      </c>
      <c r="K38" s="122" t="s">
        <v>100</v>
      </c>
    </row>
    <row r="39" spans="1:11" s="104" customFormat="1" ht="233.5" customHeight="1" x14ac:dyDescent="0.2">
      <c r="A39" s="120" t="s">
        <v>71</v>
      </c>
      <c r="B39" s="126" t="s">
        <v>53</v>
      </c>
      <c r="C39" s="124">
        <v>45748</v>
      </c>
      <c r="D39" s="120" t="s">
        <v>133</v>
      </c>
      <c r="E39" s="147" t="s">
        <v>254</v>
      </c>
      <c r="F39" s="137">
        <v>2010701023536</v>
      </c>
      <c r="G39" s="128">
        <v>29992069</v>
      </c>
      <c r="H39" s="128">
        <v>29989190</v>
      </c>
      <c r="I39" s="99">
        <f t="shared" si="1"/>
        <v>99.990400795623671</v>
      </c>
      <c r="J39" s="130" t="s">
        <v>30</v>
      </c>
      <c r="K39" s="127" t="s">
        <v>101</v>
      </c>
    </row>
    <row r="40" spans="1:11" s="104" customFormat="1" ht="233.5" customHeight="1" x14ac:dyDescent="0.2">
      <c r="A40" s="120" t="s">
        <v>72</v>
      </c>
      <c r="B40" s="126" t="s">
        <v>53</v>
      </c>
      <c r="C40" s="124">
        <v>45748</v>
      </c>
      <c r="D40" s="120" t="s">
        <v>134</v>
      </c>
      <c r="E40" s="147" t="s">
        <v>255</v>
      </c>
      <c r="F40" s="137">
        <v>1010405001186</v>
      </c>
      <c r="G40" s="128">
        <v>14993000</v>
      </c>
      <c r="H40" s="128">
        <v>14993000</v>
      </c>
      <c r="I40" s="99">
        <f t="shared" si="1"/>
        <v>100</v>
      </c>
      <c r="J40" s="130" t="s">
        <v>30</v>
      </c>
      <c r="K40" s="122" t="s">
        <v>100</v>
      </c>
    </row>
    <row r="41" spans="1:11" s="104" customFormat="1" ht="233.5" customHeight="1" x14ac:dyDescent="0.2">
      <c r="A41" s="120" t="s">
        <v>73</v>
      </c>
      <c r="B41" s="126" t="s">
        <v>53</v>
      </c>
      <c r="C41" s="124">
        <v>45748</v>
      </c>
      <c r="D41" s="120" t="s">
        <v>130</v>
      </c>
      <c r="E41" s="147" t="s">
        <v>256</v>
      </c>
      <c r="F41" s="137">
        <v>9010005011405</v>
      </c>
      <c r="G41" s="128">
        <v>15994000</v>
      </c>
      <c r="H41" s="128">
        <v>15994000</v>
      </c>
      <c r="I41" s="99">
        <f t="shared" si="1"/>
        <v>100</v>
      </c>
      <c r="J41" s="130" t="s">
        <v>30</v>
      </c>
      <c r="K41" s="122" t="s">
        <v>102</v>
      </c>
    </row>
    <row r="42" spans="1:11" s="104" customFormat="1" ht="233.5" customHeight="1" x14ac:dyDescent="0.2">
      <c r="A42" s="120" t="s">
        <v>74</v>
      </c>
      <c r="B42" s="126" t="s">
        <v>53</v>
      </c>
      <c r="C42" s="124">
        <v>45748</v>
      </c>
      <c r="D42" s="120" t="s">
        <v>135</v>
      </c>
      <c r="E42" s="147" t="s">
        <v>257</v>
      </c>
      <c r="F42" s="137">
        <v>3010005018736</v>
      </c>
      <c r="G42" s="128">
        <v>14993000</v>
      </c>
      <c r="H42" s="128">
        <v>14993000</v>
      </c>
      <c r="I42" s="99">
        <f t="shared" si="1"/>
        <v>100</v>
      </c>
      <c r="J42" s="130" t="s">
        <v>30</v>
      </c>
      <c r="K42" s="122" t="s">
        <v>102</v>
      </c>
    </row>
    <row r="43" spans="1:11" s="104" customFormat="1" ht="233.5" customHeight="1" x14ac:dyDescent="0.2">
      <c r="A43" s="120" t="s">
        <v>75</v>
      </c>
      <c r="B43" s="126" t="s">
        <v>53</v>
      </c>
      <c r="C43" s="124">
        <v>45748</v>
      </c>
      <c r="D43" s="120" t="s">
        <v>136</v>
      </c>
      <c r="E43" s="151" t="s">
        <v>240</v>
      </c>
      <c r="F43" s="137">
        <v>9010005011405</v>
      </c>
      <c r="G43" s="128">
        <v>29997000</v>
      </c>
      <c r="H43" s="128">
        <v>29978000</v>
      </c>
      <c r="I43" s="99">
        <f t="shared" si="1"/>
        <v>99.93666033269993</v>
      </c>
      <c r="J43" s="130" t="s">
        <v>30</v>
      </c>
      <c r="K43" s="122" t="s">
        <v>103</v>
      </c>
    </row>
    <row r="44" spans="1:11" s="104" customFormat="1" ht="233.5" customHeight="1" x14ac:dyDescent="0.2">
      <c r="A44" s="120" t="s">
        <v>204</v>
      </c>
      <c r="B44" s="126" t="s">
        <v>53</v>
      </c>
      <c r="C44" s="124">
        <v>45793</v>
      </c>
      <c r="D44" s="120" t="s">
        <v>205</v>
      </c>
      <c r="E44" s="146" t="s">
        <v>258</v>
      </c>
      <c r="F44" s="137">
        <v>3020005015278</v>
      </c>
      <c r="G44" s="128">
        <v>959505000</v>
      </c>
      <c r="H44" s="128">
        <v>959491000</v>
      </c>
      <c r="I44" s="99">
        <f t="shared" si="1"/>
        <v>99.998540914325616</v>
      </c>
      <c r="J44" s="130" t="s">
        <v>30</v>
      </c>
      <c r="K44" s="67" t="s">
        <v>206</v>
      </c>
    </row>
    <row r="45" spans="1:11" s="104" customFormat="1" ht="233.5" customHeight="1" x14ac:dyDescent="0.2">
      <c r="A45" s="120" t="s">
        <v>77</v>
      </c>
      <c r="B45" s="126" t="s">
        <v>53</v>
      </c>
      <c r="C45" s="124">
        <v>45797</v>
      </c>
      <c r="D45" s="120" t="s">
        <v>138</v>
      </c>
      <c r="E45" s="147" t="s">
        <v>225</v>
      </c>
      <c r="F45" s="137">
        <v>7010001067262</v>
      </c>
      <c r="G45" s="128">
        <v>55000000</v>
      </c>
      <c r="H45" s="128">
        <v>55000000</v>
      </c>
      <c r="I45" s="99">
        <f t="shared" si="1"/>
        <v>100</v>
      </c>
      <c r="J45" s="130" t="s">
        <v>30</v>
      </c>
      <c r="K45" s="122" t="s">
        <v>97</v>
      </c>
    </row>
    <row r="46" spans="1:11" s="104" customFormat="1" ht="233.5" customHeight="1" x14ac:dyDescent="0.2">
      <c r="A46" s="120" t="s">
        <v>89</v>
      </c>
      <c r="B46" s="126" t="s">
        <v>53</v>
      </c>
      <c r="C46" s="124">
        <v>45797</v>
      </c>
      <c r="D46" s="120" t="s">
        <v>126</v>
      </c>
      <c r="E46" s="147" t="s">
        <v>229</v>
      </c>
      <c r="F46" s="137">
        <v>5011105004806</v>
      </c>
      <c r="G46" s="128">
        <v>29997000</v>
      </c>
      <c r="H46" s="128">
        <v>29997000</v>
      </c>
      <c r="I46" s="99">
        <f t="shared" si="1"/>
        <v>100</v>
      </c>
      <c r="J46" s="130" t="s">
        <v>30</v>
      </c>
      <c r="K46" s="122" t="s">
        <v>97</v>
      </c>
    </row>
    <row r="47" spans="1:11" s="104" customFormat="1" ht="233.5" customHeight="1" x14ac:dyDescent="0.2">
      <c r="A47" s="120" t="s">
        <v>78</v>
      </c>
      <c r="B47" s="126" t="s">
        <v>53</v>
      </c>
      <c r="C47" s="124">
        <v>45797</v>
      </c>
      <c r="D47" s="120" t="s">
        <v>139</v>
      </c>
      <c r="E47" s="148" t="s">
        <v>226</v>
      </c>
      <c r="F47" s="137">
        <v>7010001007490</v>
      </c>
      <c r="G47" s="128">
        <v>19998000</v>
      </c>
      <c r="H47" s="128">
        <v>19998000</v>
      </c>
      <c r="I47" s="99">
        <f t="shared" si="1"/>
        <v>100</v>
      </c>
      <c r="J47" s="130" t="s">
        <v>30</v>
      </c>
      <c r="K47" s="122" t="s">
        <v>97</v>
      </c>
    </row>
    <row r="48" spans="1:11" s="104" customFormat="1" ht="233.5" customHeight="1" x14ac:dyDescent="0.2">
      <c r="A48" s="120" t="s">
        <v>154</v>
      </c>
      <c r="B48" s="126" t="s">
        <v>53</v>
      </c>
      <c r="C48" s="124">
        <v>45797</v>
      </c>
      <c r="D48" s="120" t="s">
        <v>180</v>
      </c>
      <c r="E48" s="146" t="s">
        <v>264</v>
      </c>
      <c r="F48" s="137">
        <v>2010001016851</v>
      </c>
      <c r="G48" s="128">
        <v>17996539</v>
      </c>
      <c r="H48" s="128">
        <v>17996000</v>
      </c>
      <c r="I48" s="99">
        <f t="shared" si="1"/>
        <v>99.997004979679701</v>
      </c>
      <c r="J48" s="130" t="s">
        <v>30</v>
      </c>
      <c r="K48" s="122" t="s">
        <v>102</v>
      </c>
    </row>
    <row r="49" spans="1:11" s="104" customFormat="1" ht="233.5" customHeight="1" x14ac:dyDescent="0.2">
      <c r="A49" s="120" t="s">
        <v>172</v>
      </c>
      <c r="B49" s="126" t="s">
        <v>53</v>
      </c>
      <c r="C49" s="124">
        <v>45797</v>
      </c>
      <c r="D49" s="120" t="s">
        <v>183</v>
      </c>
      <c r="E49" s="152" t="s">
        <v>241</v>
      </c>
      <c r="F49" s="137">
        <v>3010001076738</v>
      </c>
      <c r="G49" s="128">
        <v>16995000</v>
      </c>
      <c r="H49" s="128">
        <v>16995000</v>
      </c>
      <c r="I49" s="99">
        <f t="shared" si="1"/>
        <v>100</v>
      </c>
      <c r="J49" s="130" t="s">
        <v>30</v>
      </c>
      <c r="K49" s="122" t="s">
        <v>103</v>
      </c>
    </row>
    <row r="50" spans="1:11" s="102" customFormat="1" ht="233.5" customHeight="1" x14ac:dyDescent="0.2">
      <c r="A50" s="120" t="s">
        <v>79</v>
      </c>
      <c r="B50" s="126" t="s">
        <v>53</v>
      </c>
      <c r="C50" s="124">
        <v>45797</v>
      </c>
      <c r="D50" s="120" t="s">
        <v>140</v>
      </c>
      <c r="E50" s="147" t="s">
        <v>227</v>
      </c>
      <c r="F50" s="137">
        <v>5011001027530</v>
      </c>
      <c r="G50" s="128">
        <v>14982000</v>
      </c>
      <c r="H50" s="128">
        <v>14982000</v>
      </c>
      <c r="I50" s="99">
        <f t="shared" si="1"/>
        <v>100</v>
      </c>
      <c r="J50" s="130" t="s">
        <v>30</v>
      </c>
      <c r="K50" s="122" t="s">
        <v>97</v>
      </c>
    </row>
    <row r="51" spans="1:11" s="102" customFormat="1" ht="233.5" customHeight="1" x14ac:dyDescent="0.2">
      <c r="A51" s="120" t="s">
        <v>88</v>
      </c>
      <c r="B51" s="126" t="s">
        <v>53</v>
      </c>
      <c r="C51" s="124">
        <v>45797</v>
      </c>
      <c r="D51" s="120" t="s">
        <v>126</v>
      </c>
      <c r="E51" s="147" t="s">
        <v>228</v>
      </c>
      <c r="F51" s="137">
        <v>5011105004806</v>
      </c>
      <c r="G51" s="128">
        <v>14960000</v>
      </c>
      <c r="H51" s="128">
        <v>14960000</v>
      </c>
      <c r="I51" s="99">
        <f t="shared" si="1"/>
        <v>100</v>
      </c>
      <c r="J51" s="130" t="s">
        <v>30</v>
      </c>
      <c r="K51" s="122" t="s">
        <v>97</v>
      </c>
    </row>
    <row r="52" spans="1:11" s="102" customFormat="1" ht="233.5" customHeight="1" x14ac:dyDescent="0.2">
      <c r="A52" s="120" t="s">
        <v>157</v>
      </c>
      <c r="B52" s="126" t="s">
        <v>53</v>
      </c>
      <c r="C52" s="124">
        <v>45797</v>
      </c>
      <c r="D52" s="120" t="s">
        <v>183</v>
      </c>
      <c r="E52" s="152" t="s">
        <v>242</v>
      </c>
      <c r="F52" s="137">
        <v>3010001076738</v>
      </c>
      <c r="G52" s="128">
        <v>12991000</v>
      </c>
      <c r="H52" s="128">
        <v>12991000</v>
      </c>
      <c r="I52" s="99">
        <f t="shared" si="1"/>
        <v>100</v>
      </c>
      <c r="J52" s="130" t="s">
        <v>30</v>
      </c>
      <c r="K52" s="122" t="s">
        <v>103</v>
      </c>
    </row>
    <row r="53" spans="1:11" s="131" customFormat="1" ht="233.5" customHeight="1" x14ac:dyDescent="0.2">
      <c r="A53" s="120" t="s">
        <v>84</v>
      </c>
      <c r="B53" s="126" t="s">
        <v>53</v>
      </c>
      <c r="C53" s="124">
        <v>45797</v>
      </c>
      <c r="D53" s="120" t="s">
        <v>145</v>
      </c>
      <c r="E53" s="146" t="s">
        <v>265</v>
      </c>
      <c r="F53" s="137">
        <v>3010001076738</v>
      </c>
      <c r="G53" s="128">
        <v>11994013</v>
      </c>
      <c r="H53" s="128">
        <v>11990000</v>
      </c>
      <c r="I53" s="99">
        <f t="shared" si="1"/>
        <v>99.966541640400081</v>
      </c>
      <c r="J53" s="130" t="s">
        <v>30</v>
      </c>
      <c r="K53" s="122" t="s">
        <v>102</v>
      </c>
    </row>
    <row r="54" spans="1:11" s="102" customFormat="1" ht="233.5" customHeight="1" x14ac:dyDescent="0.2">
      <c r="A54" s="120" t="s">
        <v>156</v>
      </c>
      <c r="B54" s="126" t="s">
        <v>53</v>
      </c>
      <c r="C54" s="124">
        <v>45797</v>
      </c>
      <c r="D54" s="120" t="s">
        <v>182</v>
      </c>
      <c r="E54" s="152" t="s">
        <v>243</v>
      </c>
      <c r="F54" s="137">
        <v>4010405000185</v>
      </c>
      <c r="G54" s="128">
        <v>11990000</v>
      </c>
      <c r="H54" s="128">
        <v>11990000</v>
      </c>
      <c r="I54" s="99">
        <f t="shared" si="1"/>
        <v>100</v>
      </c>
      <c r="J54" s="130" t="s">
        <v>30</v>
      </c>
      <c r="K54" s="122" t="s">
        <v>103</v>
      </c>
    </row>
    <row r="55" spans="1:11" s="102" customFormat="1" ht="233.5" customHeight="1" x14ac:dyDescent="0.2">
      <c r="A55" s="120" t="s">
        <v>155</v>
      </c>
      <c r="B55" s="126" t="s">
        <v>53</v>
      </c>
      <c r="C55" s="124">
        <v>45797</v>
      </c>
      <c r="D55" s="120" t="s">
        <v>181</v>
      </c>
      <c r="E55" s="152" t="s">
        <v>245</v>
      </c>
      <c r="F55" s="137">
        <v>7010001007490</v>
      </c>
      <c r="G55" s="128">
        <v>10978000</v>
      </c>
      <c r="H55" s="128">
        <v>10978000</v>
      </c>
      <c r="I55" s="99">
        <f t="shared" si="1"/>
        <v>100</v>
      </c>
      <c r="J55" s="130" t="s">
        <v>30</v>
      </c>
      <c r="K55" s="122" t="s">
        <v>103</v>
      </c>
    </row>
    <row r="56" spans="1:11" s="102" customFormat="1" ht="233.5" customHeight="1" x14ac:dyDescent="0.2">
      <c r="A56" s="120" t="s">
        <v>153</v>
      </c>
      <c r="B56" s="126" t="s">
        <v>53</v>
      </c>
      <c r="C56" s="124">
        <v>45797</v>
      </c>
      <c r="D56" s="120" t="s">
        <v>130</v>
      </c>
      <c r="E56" s="146" t="s">
        <v>266</v>
      </c>
      <c r="F56" s="137">
        <v>9010005011405</v>
      </c>
      <c r="G56" s="128">
        <v>9999000</v>
      </c>
      <c r="H56" s="128">
        <v>9999000</v>
      </c>
      <c r="I56" s="99">
        <f t="shared" si="1"/>
        <v>100</v>
      </c>
      <c r="J56" s="130" t="s">
        <v>30</v>
      </c>
      <c r="K56" s="122" t="s">
        <v>102</v>
      </c>
    </row>
    <row r="57" spans="1:11" s="102" customFormat="1" ht="233.5" customHeight="1" x14ac:dyDescent="0.2">
      <c r="A57" s="120" t="s">
        <v>168</v>
      </c>
      <c r="B57" s="126" t="s">
        <v>53</v>
      </c>
      <c r="C57" s="124">
        <v>45797</v>
      </c>
      <c r="D57" s="120" t="s">
        <v>192</v>
      </c>
      <c r="E57" s="152" t="s">
        <v>244</v>
      </c>
      <c r="F57" s="137">
        <v>3010401011971</v>
      </c>
      <c r="G57" s="128">
        <v>9999000</v>
      </c>
      <c r="H57" s="128">
        <v>9999000</v>
      </c>
      <c r="I57" s="99">
        <f t="shared" si="1"/>
        <v>100</v>
      </c>
      <c r="J57" s="130" t="s">
        <v>30</v>
      </c>
      <c r="K57" s="122" t="s">
        <v>103</v>
      </c>
    </row>
    <row r="58" spans="1:11" s="102" customFormat="1" ht="233.5" customHeight="1" x14ac:dyDescent="0.2">
      <c r="A58" s="120" t="s">
        <v>83</v>
      </c>
      <c r="B58" s="126" t="s">
        <v>53</v>
      </c>
      <c r="C58" s="124">
        <v>45797</v>
      </c>
      <c r="D58" s="145" t="s">
        <v>144</v>
      </c>
      <c r="E58" s="146" t="s">
        <v>267</v>
      </c>
      <c r="F58" s="137">
        <v>7010001042703</v>
      </c>
      <c r="G58" s="128">
        <v>9948111</v>
      </c>
      <c r="H58" s="128">
        <v>9944000</v>
      </c>
      <c r="I58" s="99">
        <f t="shared" si="1"/>
        <v>99.958675571673865</v>
      </c>
      <c r="J58" s="130" t="s">
        <v>30</v>
      </c>
      <c r="K58" s="122" t="s">
        <v>102</v>
      </c>
    </row>
    <row r="59" spans="1:11" s="102" customFormat="1" ht="233.5" customHeight="1" x14ac:dyDescent="0.2">
      <c r="A59" s="120" t="s">
        <v>82</v>
      </c>
      <c r="B59" s="126" t="s">
        <v>53</v>
      </c>
      <c r="C59" s="124">
        <v>45797</v>
      </c>
      <c r="D59" s="120" t="s">
        <v>143</v>
      </c>
      <c r="E59" s="153" t="s">
        <v>268</v>
      </c>
      <c r="F59" s="137">
        <v>4013301013608</v>
      </c>
      <c r="G59" s="128">
        <v>7974782</v>
      </c>
      <c r="H59" s="128">
        <v>7953000</v>
      </c>
      <c r="I59" s="99">
        <f t="shared" si="1"/>
        <v>99.726864007066268</v>
      </c>
      <c r="J59" s="130" t="s">
        <v>30</v>
      </c>
      <c r="K59" s="122" t="s">
        <v>102</v>
      </c>
    </row>
    <row r="60" spans="1:11" s="102" customFormat="1" ht="233.5" customHeight="1" x14ac:dyDescent="0.2">
      <c r="A60" s="120" t="s">
        <v>81</v>
      </c>
      <c r="B60" s="126" t="s">
        <v>53</v>
      </c>
      <c r="C60" s="124">
        <v>45797</v>
      </c>
      <c r="D60" s="120" t="s">
        <v>142</v>
      </c>
      <c r="E60" s="153" t="s">
        <v>259</v>
      </c>
      <c r="F60" s="137">
        <v>2010405010392</v>
      </c>
      <c r="G60" s="128">
        <v>7920000</v>
      </c>
      <c r="H60" s="128">
        <v>7920000</v>
      </c>
      <c r="I60" s="99">
        <f t="shared" si="1"/>
        <v>100</v>
      </c>
      <c r="J60" s="130" t="s">
        <v>30</v>
      </c>
      <c r="K60" s="122" t="s">
        <v>102</v>
      </c>
    </row>
    <row r="61" spans="1:11" s="102" customFormat="1" ht="233.5" customHeight="1" x14ac:dyDescent="0.2">
      <c r="A61" s="141" t="s">
        <v>85</v>
      </c>
      <c r="B61" s="126" t="s">
        <v>53</v>
      </c>
      <c r="C61" s="142">
        <v>45799</v>
      </c>
      <c r="D61" s="141" t="s">
        <v>201</v>
      </c>
      <c r="E61" s="157" t="s">
        <v>288</v>
      </c>
      <c r="F61" s="137">
        <v>7020005011554</v>
      </c>
      <c r="G61" s="138">
        <v>174988000</v>
      </c>
      <c r="H61" s="138">
        <v>174900000</v>
      </c>
      <c r="I61" s="139">
        <f t="shared" si="1"/>
        <v>99.949710837314555</v>
      </c>
      <c r="J61" s="130" t="s">
        <v>30</v>
      </c>
      <c r="K61" s="140" t="s">
        <v>51</v>
      </c>
    </row>
    <row r="62" spans="1:11" s="102" customFormat="1" ht="233.5" customHeight="1" x14ac:dyDescent="0.2">
      <c r="A62" s="120" t="s">
        <v>86</v>
      </c>
      <c r="B62" s="126" t="s">
        <v>53</v>
      </c>
      <c r="C62" s="124">
        <v>45799</v>
      </c>
      <c r="D62" s="120" t="s">
        <v>146</v>
      </c>
      <c r="E62" s="157" t="s">
        <v>289</v>
      </c>
      <c r="F62" s="137">
        <v>7011201001655</v>
      </c>
      <c r="G62" s="128">
        <v>69993000</v>
      </c>
      <c r="H62" s="128">
        <v>69993000</v>
      </c>
      <c r="I62" s="99">
        <f t="shared" si="1"/>
        <v>100</v>
      </c>
      <c r="J62" s="130" t="s">
        <v>30</v>
      </c>
      <c r="K62" s="122" t="s">
        <v>51</v>
      </c>
    </row>
    <row r="63" spans="1:11" s="102" customFormat="1" ht="233.5" customHeight="1" x14ac:dyDescent="0.2">
      <c r="A63" s="120" t="s">
        <v>152</v>
      </c>
      <c r="B63" s="126" t="s">
        <v>53</v>
      </c>
      <c r="C63" s="124">
        <v>45799</v>
      </c>
      <c r="D63" s="120" t="s">
        <v>179</v>
      </c>
      <c r="E63" s="146" t="s">
        <v>212</v>
      </c>
      <c r="F63" s="137">
        <v>8013401001509</v>
      </c>
      <c r="G63" s="128">
        <v>29997000</v>
      </c>
      <c r="H63" s="128">
        <v>29997000</v>
      </c>
      <c r="I63" s="99">
        <f t="shared" si="1"/>
        <v>100</v>
      </c>
      <c r="J63" s="130" t="s">
        <v>30</v>
      </c>
      <c r="K63" s="122" t="s">
        <v>104</v>
      </c>
    </row>
    <row r="64" spans="1:11" s="102" customFormat="1" ht="233.5" customHeight="1" x14ac:dyDescent="0.2">
      <c r="A64" s="120" t="s">
        <v>92</v>
      </c>
      <c r="B64" s="126" t="s">
        <v>53</v>
      </c>
      <c r="C64" s="124">
        <v>45799</v>
      </c>
      <c r="D64" s="120" t="s">
        <v>148</v>
      </c>
      <c r="E64" s="146" t="s">
        <v>208</v>
      </c>
      <c r="F64" s="137">
        <v>5010401023057</v>
      </c>
      <c r="G64" s="128">
        <v>29359000</v>
      </c>
      <c r="H64" s="128">
        <v>29359000</v>
      </c>
      <c r="I64" s="99">
        <f t="shared" si="1"/>
        <v>100</v>
      </c>
      <c r="J64" s="130" t="s">
        <v>30</v>
      </c>
      <c r="K64" s="122" t="s">
        <v>104</v>
      </c>
    </row>
    <row r="65" spans="1:11" s="102" customFormat="1" ht="233.5" customHeight="1" x14ac:dyDescent="0.2">
      <c r="A65" s="120" t="s">
        <v>90</v>
      </c>
      <c r="B65" s="126" t="s">
        <v>53</v>
      </c>
      <c r="C65" s="124">
        <v>45799</v>
      </c>
      <c r="D65" s="120" t="s">
        <v>127</v>
      </c>
      <c r="E65" s="147" t="s">
        <v>230</v>
      </c>
      <c r="F65" s="137">
        <v>9013201001170</v>
      </c>
      <c r="G65" s="128">
        <v>27940000</v>
      </c>
      <c r="H65" s="128">
        <v>27940000</v>
      </c>
      <c r="I65" s="99">
        <f t="shared" si="1"/>
        <v>100</v>
      </c>
      <c r="J65" s="130" t="s">
        <v>30</v>
      </c>
      <c r="K65" s="122" t="s">
        <v>97</v>
      </c>
    </row>
    <row r="66" spans="1:11" s="102" customFormat="1" ht="233.5" customHeight="1" x14ac:dyDescent="0.2">
      <c r="A66" s="120" t="s">
        <v>91</v>
      </c>
      <c r="B66" s="126" t="s">
        <v>53</v>
      </c>
      <c r="C66" s="124">
        <v>45799</v>
      </c>
      <c r="D66" s="120" t="s">
        <v>147</v>
      </c>
      <c r="E66" s="146" t="s">
        <v>207</v>
      </c>
      <c r="F66" s="137">
        <v>8010005003758</v>
      </c>
      <c r="G66" s="128">
        <v>25971000</v>
      </c>
      <c r="H66" s="128">
        <v>25971000</v>
      </c>
      <c r="I66" s="99">
        <f t="shared" ref="I66:I89" si="2">IF(AND(AND(G66&lt;&gt;"",G66&lt;&gt;0),AND(H66&lt;&gt;"",H66&lt;&gt;0)),H66/G66*100,"")</f>
        <v>100</v>
      </c>
      <c r="J66" s="130" t="s">
        <v>30</v>
      </c>
      <c r="K66" s="122" t="s">
        <v>104</v>
      </c>
    </row>
    <row r="67" spans="1:11" s="102" customFormat="1" ht="233.5" customHeight="1" x14ac:dyDescent="0.2">
      <c r="A67" s="120" t="s">
        <v>87</v>
      </c>
      <c r="B67" s="126" t="s">
        <v>53</v>
      </c>
      <c r="C67" s="124">
        <v>45799</v>
      </c>
      <c r="D67" s="120" t="s">
        <v>146</v>
      </c>
      <c r="E67" s="157" t="s">
        <v>290</v>
      </c>
      <c r="F67" s="137">
        <v>7011201001655</v>
      </c>
      <c r="G67" s="128">
        <v>24992000</v>
      </c>
      <c r="H67" s="128">
        <v>24992000</v>
      </c>
      <c r="I67" s="99">
        <f t="shared" si="2"/>
        <v>100</v>
      </c>
      <c r="J67" s="130" t="s">
        <v>30</v>
      </c>
      <c r="K67" s="122" t="s">
        <v>51</v>
      </c>
    </row>
    <row r="68" spans="1:11" s="102" customFormat="1" ht="233.5" customHeight="1" x14ac:dyDescent="0.2">
      <c r="A68" s="120" t="s">
        <v>76</v>
      </c>
      <c r="B68" s="126" t="s">
        <v>53</v>
      </c>
      <c r="C68" s="124">
        <v>45799</v>
      </c>
      <c r="D68" s="120" t="s">
        <v>137</v>
      </c>
      <c r="E68" s="151" t="s">
        <v>246</v>
      </c>
      <c r="F68" s="137">
        <v>8013401001509</v>
      </c>
      <c r="G68" s="128">
        <v>22990000</v>
      </c>
      <c r="H68" s="128">
        <v>22990000</v>
      </c>
      <c r="I68" s="99">
        <f t="shared" si="2"/>
        <v>100</v>
      </c>
      <c r="J68" s="130" t="s">
        <v>30</v>
      </c>
      <c r="K68" s="122" t="s">
        <v>103</v>
      </c>
    </row>
    <row r="69" spans="1:11" s="102" customFormat="1" ht="233.5" customHeight="1" x14ac:dyDescent="0.2">
      <c r="A69" s="120" t="s">
        <v>93</v>
      </c>
      <c r="B69" s="126" t="s">
        <v>53</v>
      </c>
      <c r="C69" s="124">
        <v>45799</v>
      </c>
      <c r="D69" s="120" t="s">
        <v>149</v>
      </c>
      <c r="E69" s="147" t="s">
        <v>209</v>
      </c>
      <c r="F69" s="137">
        <v>8010005003758</v>
      </c>
      <c r="G69" s="128">
        <v>13992000</v>
      </c>
      <c r="H69" s="128">
        <v>13992000</v>
      </c>
      <c r="I69" s="99">
        <f t="shared" si="2"/>
        <v>100</v>
      </c>
      <c r="J69" s="130" t="s">
        <v>30</v>
      </c>
      <c r="K69" s="122" t="s">
        <v>104</v>
      </c>
    </row>
    <row r="70" spans="1:11" s="102" customFormat="1" ht="233.5" customHeight="1" x14ac:dyDescent="0.2">
      <c r="A70" s="120" t="s">
        <v>80</v>
      </c>
      <c r="B70" s="126" t="s">
        <v>53</v>
      </c>
      <c r="C70" s="124">
        <v>45799</v>
      </c>
      <c r="D70" s="120" t="s">
        <v>141</v>
      </c>
      <c r="E70" s="147" t="s">
        <v>216</v>
      </c>
      <c r="F70" s="137">
        <v>3010001088790</v>
      </c>
      <c r="G70" s="128">
        <v>13970000</v>
      </c>
      <c r="H70" s="128">
        <v>13970000</v>
      </c>
      <c r="I70" s="99">
        <f t="shared" si="2"/>
        <v>100</v>
      </c>
      <c r="J70" s="130" t="s">
        <v>30</v>
      </c>
      <c r="K70" s="122" t="s">
        <v>99</v>
      </c>
    </row>
    <row r="71" spans="1:11" s="102" customFormat="1" ht="233.5" customHeight="1" x14ac:dyDescent="0.2">
      <c r="A71" s="120" t="s">
        <v>150</v>
      </c>
      <c r="B71" s="126" t="s">
        <v>53</v>
      </c>
      <c r="C71" s="124">
        <v>45799</v>
      </c>
      <c r="D71" s="120" t="s">
        <v>178</v>
      </c>
      <c r="E71" s="146" t="s">
        <v>210</v>
      </c>
      <c r="F71" s="137">
        <v>8010005003758</v>
      </c>
      <c r="G71" s="128">
        <v>9999000</v>
      </c>
      <c r="H71" s="128">
        <v>9999000</v>
      </c>
      <c r="I71" s="99">
        <f t="shared" si="2"/>
        <v>100</v>
      </c>
      <c r="J71" s="130" t="s">
        <v>30</v>
      </c>
      <c r="K71" s="122" t="s">
        <v>104</v>
      </c>
    </row>
    <row r="72" spans="1:11" s="102" customFormat="1" ht="233.5" customHeight="1" x14ac:dyDescent="0.2">
      <c r="A72" s="120" t="s">
        <v>158</v>
      </c>
      <c r="B72" s="126" t="s">
        <v>53</v>
      </c>
      <c r="C72" s="124">
        <v>45799</v>
      </c>
      <c r="D72" s="120" t="s">
        <v>184</v>
      </c>
      <c r="E72" s="146" t="s">
        <v>296</v>
      </c>
      <c r="F72" s="137">
        <v>5010001050435</v>
      </c>
      <c r="G72" s="128">
        <v>9895405</v>
      </c>
      <c r="H72" s="128">
        <v>9889000</v>
      </c>
      <c r="I72" s="99">
        <f t="shared" si="2"/>
        <v>99.935272987816063</v>
      </c>
      <c r="J72" s="130" t="s">
        <v>30</v>
      </c>
      <c r="K72" s="122" t="s">
        <v>177</v>
      </c>
    </row>
    <row r="73" spans="1:11" s="102" customFormat="1" ht="233.5" customHeight="1" x14ac:dyDescent="0.2">
      <c r="A73" s="120" t="s">
        <v>151</v>
      </c>
      <c r="B73" s="126" t="s">
        <v>53</v>
      </c>
      <c r="C73" s="124">
        <v>45799</v>
      </c>
      <c r="D73" s="120" t="s">
        <v>126</v>
      </c>
      <c r="E73" s="146" t="s">
        <v>211</v>
      </c>
      <c r="F73" s="137">
        <v>5011105004806</v>
      </c>
      <c r="G73" s="128">
        <v>8976000</v>
      </c>
      <c r="H73" s="128">
        <v>8976000</v>
      </c>
      <c r="I73" s="99">
        <f t="shared" si="2"/>
        <v>100</v>
      </c>
      <c r="J73" s="130" t="s">
        <v>30</v>
      </c>
      <c r="K73" s="122" t="s">
        <v>104</v>
      </c>
    </row>
    <row r="74" spans="1:11" s="102" customFormat="1" ht="233.5" customHeight="1" x14ac:dyDescent="0.2">
      <c r="A74" s="120" t="s">
        <v>173</v>
      </c>
      <c r="B74" s="126" t="s">
        <v>53</v>
      </c>
      <c r="C74" s="124">
        <v>45800</v>
      </c>
      <c r="D74" s="120" t="s">
        <v>195</v>
      </c>
      <c r="E74" s="157" t="s">
        <v>291</v>
      </c>
      <c r="F74" s="137">
        <v>6011101000700</v>
      </c>
      <c r="G74" s="128">
        <v>9988000</v>
      </c>
      <c r="H74" s="128">
        <v>9988000</v>
      </c>
      <c r="I74" s="99">
        <f t="shared" si="2"/>
        <v>100</v>
      </c>
      <c r="J74" s="130" t="s">
        <v>30</v>
      </c>
      <c r="K74" s="122" t="s">
        <v>51</v>
      </c>
    </row>
    <row r="75" spans="1:11" s="102" customFormat="1" ht="233.5" customHeight="1" x14ac:dyDescent="0.2">
      <c r="A75" s="120" t="s">
        <v>163</v>
      </c>
      <c r="B75" s="126" t="s">
        <v>53</v>
      </c>
      <c r="C75" s="124">
        <v>45825</v>
      </c>
      <c r="D75" s="120" t="s">
        <v>187</v>
      </c>
      <c r="E75" s="146" t="s">
        <v>217</v>
      </c>
      <c r="F75" s="137">
        <v>9013201001170</v>
      </c>
      <c r="G75" s="128">
        <v>11913000</v>
      </c>
      <c r="H75" s="128">
        <v>11902000</v>
      </c>
      <c r="I75" s="99">
        <f t="shared" si="2"/>
        <v>99.907663896583571</v>
      </c>
      <c r="J75" s="130" t="s">
        <v>30</v>
      </c>
      <c r="K75" s="122" t="s">
        <v>99</v>
      </c>
    </row>
    <row r="76" spans="1:11" s="102" customFormat="1" ht="233.5" customHeight="1" x14ac:dyDescent="0.2">
      <c r="A76" s="120" t="s">
        <v>165</v>
      </c>
      <c r="B76" s="126" t="s">
        <v>53</v>
      </c>
      <c r="C76" s="124">
        <v>45825</v>
      </c>
      <c r="D76" s="120" t="s">
        <v>189</v>
      </c>
      <c r="E76" s="154" t="s">
        <v>260</v>
      </c>
      <c r="F76" s="137">
        <v>4013301013616</v>
      </c>
      <c r="G76" s="128">
        <v>9878000</v>
      </c>
      <c r="H76" s="128">
        <v>9878000</v>
      </c>
      <c r="I76" s="99">
        <f t="shared" si="2"/>
        <v>100</v>
      </c>
      <c r="J76" s="130" t="s">
        <v>30</v>
      </c>
      <c r="K76" s="122" t="s">
        <v>102</v>
      </c>
    </row>
    <row r="77" spans="1:11" s="102" customFormat="1" ht="233.5" customHeight="1" x14ac:dyDescent="0.2">
      <c r="A77" s="120" t="s">
        <v>166</v>
      </c>
      <c r="B77" s="126" t="s">
        <v>53</v>
      </c>
      <c r="C77" s="124">
        <v>45825</v>
      </c>
      <c r="D77" s="120" t="s">
        <v>190</v>
      </c>
      <c r="E77" s="147" t="s">
        <v>261</v>
      </c>
      <c r="F77" s="137">
        <v>5011001027530</v>
      </c>
      <c r="G77" s="128">
        <v>9973615</v>
      </c>
      <c r="H77" s="128">
        <v>9955000</v>
      </c>
      <c r="I77" s="99">
        <f t="shared" si="2"/>
        <v>99.813357543879519</v>
      </c>
      <c r="J77" s="130" t="s">
        <v>30</v>
      </c>
      <c r="K77" s="122" t="s">
        <v>102</v>
      </c>
    </row>
    <row r="78" spans="1:11" s="102" customFormat="1" ht="233.5" customHeight="1" x14ac:dyDescent="0.2">
      <c r="A78" s="120" t="s">
        <v>169</v>
      </c>
      <c r="B78" s="126" t="s">
        <v>53</v>
      </c>
      <c r="C78" s="124">
        <v>45825</v>
      </c>
      <c r="D78" s="120" t="s">
        <v>126</v>
      </c>
      <c r="E78" s="152" t="s">
        <v>247</v>
      </c>
      <c r="F78" s="137">
        <v>5011105004806</v>
      </c>
      <c r="G78" s="128">
        <v>9999000</v>
      </c>
      <c r="H78" s="128">
        <v>9999000</v>
      </c>
      <c r="I78" s="99">
        <f t="shared" si="2"/>
        <v>100</v>
      </c>
      <c r="J78" s="130" t="s">
        <v>30</v>
      </c>
      <c r="K78" s="122" t="s">
        <v>103</v>
      </c>
    </row>
    <row r="79" spans="1:11" s="102" customFormat="1" ht="233.5" customHeight="1" x14ac:dyDescent="0.2">
      <c r="A79" s="120" t="s">
        <v>170</v>
      </c>
      <c r="B79" s="126" t="s">
        <v>53</v>
      </c>
      <c r="C79" s="124">
        <v>45825</v>
      </c>
      <c r="D79" s="120" t="s">
        <v>193</v>
      </c>
      <c r="E79" s="146" t="s">
        <v>213</v>
      </c>
      <c r="F79" s="137">
        <v>9013201001170</v>
      </c>
      <c r="G79" s="128">
        <v>19932000</v>
      </c>
      <c r="H79" s="128">
        <v>19932000</v>
      </c>
      <c r="I79" s="99">
        <f t="shared" si="2"/>
        <v>100</v>
      </c>
      <c r="J79" s="130" t="s">
        <v>30</v>
      </c>
      <c r="K79" s="122" t="s">
        <v>104</v>
      </c>
    </row>
    <row r="80" spans="1:11" s="102" customFormat="1" ht="233.5" customHeight="1" x14ac:dyDescent="0.2">
      <c r="A80" s="120" t="s">
        <v>174</v>
      </c>
      <c r="B80" s="126" t="s">
        <v>53</v>
      </c>
      <c r="C80" s="124">
        <v>45825</v>
      </c>
      <c r="D80" s="120" t="s">
        <v>144</v>
      </c>
      <c r="E80" s="152" t="s">
        <v>248</v>
      </c>
      <c r="F80" s="137">
        <v>7010001042703</v>
      </c>
      <c r="G80" s="128">
        <v>9999000</v>
      </c>
      <c r="H80" s="128">
        <v>9999000</v>
      </c>
      <c r="I80" s="99">
        <f t="shared" si="2"/>
        <v>100</v>
      </c>
      <c r="J80" s="130" t="s">
        <v>30</v>
      </c>
      <c r="K80" s="122" t="s">
        <v>103</v>
      </c>
    </row>
    <row r="81" spans="1:11" s="102" customFormat="1" ht="233.5" customHeight="1" x14ac:dyDescent="0.2">
      <c r="A81" s="120" t="s">
        <v>159</v>
      </c>
      <c r="B81" s="126" t="s">
        <v>53</v>
      </c>
      <c r="C81" s="124">
        <v>45827</v>
      </c>
      <c r="D81" s="120" t="s">
        <v>139</v>
      </c>
      <c r="E81" s="146" t="s">
        <v>231</v>
      </c>
      <c r="F81" s="137">
        <v>7010001007490</v>
      </c>
      <c r="G81" s="128">
        <v>13497000</v>
      </c>
      <c r="H81" s="128">
        <v>13497000</v>
      </c>
      <c r="I81" s="99">
        <f t="shared" si="2"/>
        <v>100</v>
      </c>
      <c r="J81" s="130" t="s">
        <v>30</v>
      </c>
      <c r="K81" s="122" t="s">
        <v>97</v>
      </c>
    </row>
    <row r="82" spans="1:11" s="102" customFormat="1" ht="233.5" customHeight="1" x14ac:dyDescent="0.2">
      <c r="A82" s="120" t="s">
        <v>160</v>
      </c>
      <c r="B82" s="126" t="s">
        <v>53</v>
      </c>
      <c r="C82" s="124">
        <v>45827</v>
      </c>
      <c r="D82" s="120" t="s">
        <v>178</v>
      </c>
      <c r="E82" s="146" t="s">
        <v>232</v>
      </c>
      <c r="F82" s="137">
        <v>8010005003758</v>
      </c>
      <c r="G82" s="128">
        <v>9999000</v>
      </c>
      <c r="H82" s="128">
        <v>9999000</v>
      </c>
      <c r="I82" s="99">
        <f t="shared" si="2"/>
        <v>100</v>
      </c>
      <c r="J82" s="130" t="s">
        <v>30</v>
      </c>
      <c r="K82" s="122" t="s">
        <v>97</v>
      </c>
    </row>
    <row r="83" spans="1:11" s="102" customFormat="1" ht="233.5" customHeight="1" x14ac:dyDescent="0.2">
      <c r="A83" s="120" t="s">
        <v>161</v>
      </c>
      <c r="B83" s="126" t="s">
        <v>53</v>
      </c>
      <c r="C83" s="124">
        <v>45827</v>
      </c>
      <c r="D83" s="120" t="s">
        <v>185</v>
      </c>
      <c r="E83" s="146" t="s">
        <v>233</v>
      </c>
      <c r="F83" s="137">
        <v>2010001016851</v>
      </c>
      <c r="G83" s="128">
        <v>13497000</v>
      </c>
      <c r="H83" s="128">
        <v>13497000</v>
      </c>
      <c r="I83" s="99">
        <f t="shared" si="2"/>
        <v>100</v>
      </c>
      <c r="J83" s="130" t="s">
        <v>30</v>
      </c>
      <c r="K83" s="122" t="s">
        <v>97</v>
      </c>
    </row>
    <row r="84" spans="1:11" s="102" customFormat="1" ht="233.5" customHeight="1" x14ac:dyDescent="0.2">
      <c r="A84" s="120" t="s">
        <v>162</v>
      </c>
      <c r="B84" s="126" t="s">
        <v>53</v>
      </c>
      <c r="C84" s="124">
        <v>45827</v>
      </c>
      <c r="D84" s="120" t="s">
        <v>186</v>
      </c>
      <c r="E84" s="147" t="s">
        <v>218</v>
      </c>
      <c r="F84" s="137">
        <v>8010005018715</v>
      </c>
      <c r="G84" s="128">
        <v>9988000</v>
      </c>
      <c r="H84" s="128">
        <v>9955000</v>
      </c>
      <c r="I84" s="99">
        <f t="shared" si="2"/>
        <v>99.669603524229075</v>
      </c>
      <c r="J84" s="130" t="s">
        <v>30</v>
      </c>
      <c r="K84" s="122" t="s">
        <v>99</v>
      </c>
    </row>
    <row r="85" spans="1:11" s="102" customFormat="1" ht="233.5" customHeight="1" x14ac:dyDescent="0.2">
      <c r="A85" s="120" t="s">
        <v>164</v>
      </c>
      <c r="B85" s="126" t="s">
        <v>53</v>
      </c>
      <c r="C85" s="124">
        <v>45827</v>
      </c>
      <c r="D85" s="120" t="s">
        <v>188</v>
      </c>
      <c r="E85" s="147" t="s">
        <v>262</v>
      </c>
      <c r="F85" s="137">
        <v>2010001016851</v>
      </c>
      <c r="G85" s="128">
        <v>6996000</v>
      </c>
      <c r="H85" s="128">
        <v>6996000</v>
      </c>
      <c r="I85" s="99">
        <f t="shared" si="2"/>
        <v>100</v>
      </c>
      <c r="J85" s="130" t="s">
        <v>30</v>
      </c>
      <c r="K85" s="122" t="s">
        <v>102</v>
      </c>
    </row>
    <row r="86" spans="1:11" s="102" customFormat="1" ht="233.5" customHeight="1" x14ac:dyDescent="0.2">
      <c r="A86" s="120" t="s">
        <v>167</v>
      </c>
      <c r="B86" s="126" t="s">
        <v>53</v>
      </c>
      <c r="C86" s="124">
        <v>45827</v>
      </c>
      <c r="D86" s="120" t="s">
        <v>191</v>
      </c>
      <c r="E86" s="146" t="s">
        <v>263</v>
      </c>
      <c r="F86" s="137">
        <v>8010701012863</v>
      </c>
      <c r="G86" s="128">
        <v>16000000</v>
      </c>
      <c r="H86" s="128">
        <v>15950000</v>
      </c>
      <c r="I86" s="99">
        <f t="shared" si="2"/>
        <v>99.6875</v>
      </c>
      <c r="J86" s="130" t="s">
        <v>30</v>
      </c>
      <c r="K86" s="122" t="s">
        <v>102</v>
      </c>
    </row>
    <row r="87" spans="1:11" s="102" customFormat="1" ht="233.5" customHeight="1" x14ac:dyDescent="0.2">
      <c r="A87" s="120" t="s">
        <v>171</v>
      </c>
      <c r="B87" s="126" t="s">
        <v>53</v>
      </c>
      <c r="C87" s="124">
        <v>45827</v>
      </c>
      <c r="D87" s="120" t="s">
        <v>194</v>
      </c>
      <c r="E87" s="149" t="s">
        <v>239</v>
      </c>
      <c r="F87" s="137">
        <v>5013201004656</v>
      </c>
      <c r="G87" s="128">
        <v>14982000</v>
      </c>
      <c r="H87" s="128">
        <v>14960000</v>
      </c>
      <c r="I87" s="99">
        <f t="shared" si="2"/>
        <v>99.85315712187959</v>
      </c>
      <c r="J87" s="130" t="s">
        <v>30</v>
      </c>
      <c r="K87" s="122" t="s">
        <v>95</v>
      </c>
    </row>
    <row r="88" spans="1:11" s="102" customFormat="1" ht="233.5" customHeight="1" x14ac:dyDescent="0.2">
      <c r="A88" s="120" t="s">
        <v>175</v>
      </c>
      <c r="B88" s="126" t="s">
        <v>53</v>
      </c>
      <c r="C88" s="124">
        <v>45827</v>
      </c>
      <c r="D88" s="120" t="s">
        <v>141</v>
      </c>
      <c r="E88" s="157" t="s">
        <v>292</v>
      </c>
      <c r="F88" s="137">
        <v>3010001088790</v>
      </c>
      <c r="G88" s="128">
        <v>11968000</v>
      </c>
      <c r="H88" s="128">
        <v>11968000</v>
      </c>
      <c r="I88" s="99">
        <f t="shared" si="2"/>
        <v>100</v>
      </c>
      <c r="J88" s="130" t="s">
        <v>30</v>
      </c>
      <c r="K88" s="122" t="s">
        <v>51</v>
      </c>
    </row>
    <row r="89" spans="1:11" s="102" customFormat="1" ht="233.5" customHeight="1" x14ac:dyDescent="0.2">
      <c r="A89" s="120" t="s">
        <v>176</v>
      </c>
      <c r="B89" s="126" t="s">
        <v>53</v>
      </c>
      <c r="C89" s="124">
        <v>45827</v>
      </c>
      <c r="D89" s="120" t="s">
        <v>141</v>
      </c>
      <c r="E89" s="156" t="s">
        <v>293</v>
      </c>
      <c r="F89" s="137">
        <v>3010001088790</v>
      </c>
      <c r="G89" s="128">
        <v>6996000</v>
      </c>
      <c r="H89" s="128">
        <v>6996000</v>
      </c>
      <c r="I89" s="99">
        <f t="shared" si="2"/>
        <v>100</v>
      </c>
      <c r="J89" s="130" t="s">
        <v>30</v>
      </c>
      <c r="K89" s="122" t="s">
        <v>51</v>
      </c>
    </row>
    <row r="90" spans="1:11" s="102" customFormat="1" ht="233.5" customHeight="1" x14ac:dyDescent="0.2">
      <c r="A90" s="62"/>
      <c r="B90" s="95"/>
      <c r="C90" s="92"/>
      <c r="D90" s="96"/>
      <c r="E90" s="73"/>
      <c r="F90" s="103"/>
      <c r="G90" s="76"/>
      <c r="H90" s="93"/>
      <c r="I90" s="99"/>
      <c r="J90" s="100"/>
      <c r="K90" s="67"/>
    </row>
    <row r="91" spans="1:11" s="102" customFormat="1" ht="233.5" customHeight="1" x14ac:dyDescent="0.2">
      <c r="A91" s="62"/>
      <c r="B91" s="95"/>
      <c r="C91" s="92"/>
      <c r="D91" s="96"/>
      <c r="E91" s="73"/>
      <c r="F91" s="103"/>
      <c r="G91" s="76"/>
      <c r="H91" s="93"/>
      <c r="I91" s="99"/>
      <c r="J91" s="100"/>
      <c r="K91" s="67"/>
    </row>
    <row r="92" spans="1:11" s="102" customFormat="1" ht="233.5" customHeight="1" x14ac:dyDescent="0.2">
      <c r="A92" s="62"/>
      <c r="B92" s="95"/>
      <c r="C92" s="92"/>
      <c r="D92" s="96"/>
      <c r="E92" s="73"/>
      <c r="F92" s="103"/>
      <c r="G92" s="76"/>
      <c r="H92" s="93"/>
      <c r="I92" s="99"/>
      <c r="J92" s="100"/>
      <c r="K92" s="79"/>
    </row>
    <row r="93" spans="1:11" s="102" customFormat="1" ht="233.5" customHeight="1" x14ac:dyDescent="0.2">
      <c r="A93" s="62"/>
      <c r="B93" s="95"/>
      <c r="C93" s="65"/>
      <c r="D93" s="96"/>
      <c r="E93" s="73"/>
      <c r="F93" s="103"/>
      <c r="G93" s="76"/>
      <c r="H93" s="76"/>
      <c r="I93" s="99"/>
      <c r="J93" s="100"/>
      <c r="K93" s="67"/>
    </row>
    <row r="94" spans="1:11" s="105" customFormat="1" ht="233.5" customHeight="1" x14ac:dyDescent="0.2">
      <c r="A94" s="62"/>
      <c r="B94" s="95"/>
      <c r="C94" s="65"/>
      <c r="D94" s="96"/>
      <c r="E94" s="73"/>
      <c r="F94" s="103"/>
      <c r="G94" s="76"/>
      <c r="H94" s="76"/>
      <c r="I94" s="99"/>
      <c r="J94" s="100"/>
      <c r="K94" s="67"/>
    </row>
    <row r="95" spans="1:11" s="105" customFormat="1" ht="233.5" customHeight="1" x14ac:dyDescent="0.2">
      <c r="A95" s="62"/>
      <c r="B95" s="95"/>
      <c r="C95" s="65"/>
      <c r="D95" s="96"/>
      <c r="E95" s="73"/>
      <c r="F95" s="103"/>
      <c r="G95" s="76"/>
      <c r="H95" s="76"/>
      <c r="I95" s="99"/>
      <c r="J95" s="100"/>
      <c r="K95" s="67"/>
    </row>
    <row r="96" spans="1:11" s="102" customFormat="1" ht="233.5" customHeight="1" x14ac:dyDescent="0.2">
      <c r="A96" s="62"/>
      <c r="B96" s="95"/>
      <c r="C96" s="65"/>
      <c r="D96" s="96"/>
      <c r="E96" s="51"/>
      <c r="F96" s="103"/>
      <c r="G96" s="76"/>
      <c r="H96" s="76"/>
      <c r="I96" s="99"/>
      <c r="J96" s="100"/>
      <c r="K96" s="67"/>
    </row>
    <row r="97" spans="1:11" s="102" customFormat="1" ht="233.5" customHeight="1" x14ac:dyDescent="0.2">
      <c r="A97" s="62"/>
      <c r="B97" s="95"/>
      <c r="C97" s="65"/>
      <c r="D97" s="96"/>
      <c r="E97" s="73"/>
      <c r="F97" s="103"/>
      <c r="G97" s="76"/>
      <c r="H97" s="76"/>
      <c r="I97" s="99"/>
      <c r="J97" s="100"/>
      <c r="K97" s="67"/>
    </row>
    <row r="98" spans="1:11" s="102" customFormat="1" ht="233.5" customHeight="1" x14ac:dyDescent="0.2">
      <c r="A98" s="62"/>
      <c r="B98" s="95"/>
      <c r="C98" s="65"/>
      <c r="D98" s="96"/>
      <c r="E98" s="73"/>
      <c r="F98" s="103"/>
      <c r="G98" s="76"/>
      <c r="H98" s="76"/>
      <c r="I98" s="99"/>
      <c r="J98" s="100"/>
      <c r="K98" s="67"/>
    </row>
    <row r="99" spans="1:11" s="102" customFormat="1" ht="233.5" customHeight="1" x14ac:dyDescent="0.2">
      <c r="A99" s="62"/>
      <c r="B99" s="95"/>
      <c r="C99" s="65"/>
      <c r="D99" s="96"/>
      <c r="E99" s="97"/>
      <c r="F99" s="103"/>
      <c r="G99" s="76"/>
      <c r="H99" s="76"/>
      <c r="I99" s="99"/>
      <c r="J99" s="100"/>
      <c r="K99" s="67"/>
    </row>
    <row r="100" spans="1:11" s="102" customFormat="1" ht="233.5" customHeight="1" x14ac:dyDescent="0.2">
      <c r="A100" s="62"/>
      <c r="B100" s="95"/>
      <c r="C100" s="92"/>
      <c r="D100" s="96"/>
      <c r="E100" s="53"/>
      <c r="F100" s="103"/>
      <c r="G100" s="98"/>
      <c r="H100" s="93"/>
      <c r="I100" s="99"/>
      <c r="J100" s="100"/>
      <c r="K100" s="101"/>
    </row>
    <row r="101" spans="1:11" s="109" customFormat="1" ht="233.5" customHeight="1" x14ac:dyDescent="0.2">
      <c r="A101" s="62"/>
      <c r="B101" s="95"/>
      <c r="C101" s="65"/>
      <c r="D101" s="96"/>
      <c r="E101" s="51"/>
      <c r="F101" s="103"/>
      <c r="G101" s="76"/>
      <c r="H101" s="76"/>
      <c r="I101" s="99"/>
      <c r="J101" s="100"/>
      <c r="K101" s="67"/>
    </row>
    <row r="102" spans="1:11" s="109" customFormat="1" ht="233.5" customHeight="1" x14ac:dyDescent="0.2">
      <c r="A102" s="62"/>
      <c r="B102" s="95"/>
      <c r="C102" s="65"/>
      <c r="D102" s="96"/>
      <c r="E102" s="73"/>
      <c r="F102" s="107"/>
      <c r="G102" s="76"/>
      <c r="H102" s="76"/>
      <c r="I102" s="108"/>
      <c r="J102" s="100"/>
      <c r="K102" s="67"/>
    </row>
    <row r="103" spans="1:11" s="34" customFormat="1" ht="233.5" customHeight="1" thickBot="1" x14ac:dyDescent="0.25">
      <c r="A103" s="62"/>
      <c r="B103" s="95"/>
      <c r="C103" s="65"/>
      <c r="D103" s="106"/>
      <c r="E103" s="73"/>
      <c r="F103" s="107"/>
      <c r="G103" s="76"/>
      <c r="H103" s="76"/>
      <c r="I103" s="108"/>
      <c r="J103" s="100"/>
      <c r="K103" s="67"/>
    </row>
    <row r="104" spans="1:11" s="34" customFormat="1" ht="233.5" customHeight="1" thickTop="1" x14ac:dyDescent="0.2">
      <c r="A104" s="62"/>
      <c r="B104" s="68"/>
      <c r="C104" s="65"/>
      <c r="D104" s="60"/>
      <c r="E104" s="53"/>
      <c r="F104" s="110"/>
      <c r="G104" s="76"/>
      <c r="H104" s="77"/>
      <c r="I104" s="99"/>
      <c r="J104" s="78"/>
      <c r="K104" s="59"/>
    </row>
    <row r="105" spans="1:11" s="116" customFormat="1" ht="233.5" customHeight="1" x14ac:dyDescent="0.2">
      <c r="A105" s="61"/>
      <c r="B105" s="68"/>
      <c r="C105" s="112"/>
      <c r="D105" s="61"/>
      <c r="E105" s="115"/>
      <c r="F105" s="113"/>
      <c r="G105" s="80"/>
      <c r="H105" s="80"/>
      <c r="I105" s="114"/>
      <c r="J105" s="78"/>
      <c r="K105" s="59"/>
    </row>
    <row r="106" spans="1:11" s="116" customFormat="1" ht="233.5" customHeight="1" x14ac:dyDescent="0.2">
      <c r="A106" s="61"/>
      <c r="B106" s="68"/>
      <c r="C106" s="112"/>
      <c r="D106" s="61"/>
      <c r="E106" s="115"/>
      <c r="F106" s="113"/>
      <c r="G106" s="80"/>
      <c r="H106" s="80"/>
      <c r="I106" s="114"/>
      <c r="J106" s="78"/>
      <c r="K106" s="59"/>
    </row>
    <row r="107" spans="1:11" s="116" customFormat="1" ht="233.5" customHeight="1" x14ac:dyDescent="0.2">
      <c r="A107" s="61"/>
      <c r="B107" s="68"/>
      <c r="C107" s="112"/>
      <c r="D107" s="61"/>
      <c r="E107" s="117"/>
      <c r="F107" s="113"/>
      <c r="G107" s="80"/>
      <c r="H107" s="80"/>
      <c r="I107" s="114"/>
      <c r="J107" s="78"/>
      <c r="K107" s="59"/>
    </row>
    <row r="108" spans="1:11" s="116" customFormat="1" ht="233.5" customHeight="1" x14ac:dyDescent="0.2">
      <c r="A108" s="61"/>
      <c r="B108" s="68"/>
      <c r="C108" s="112"/>
      <c r="D108" s="61"/>
      <c r="E108" s="117"/>
      <c r="F108" s="113"/>
      <c r="G108" s="80"/>
      <c r="H108" s="80"/>
      <c r="I108" s="114"/>
      <c r="J108" s="78"/>
      <c r="K108" s="59"/>
    </row>
    <row r="109" spans="1:11" s="111" customFormat="1" ht="233.5" customHeight="1" x14ac:dyDescent="0.2">
      <c r="A109" s="61"/>
      <c r="B109" s="68"/>
      <c r="C109" s="112"/>
      <c r="D109" s="60"/>
      <c r="E109" s="118"/>
      <c r="F109" s="113"/>
      <c r="G109" s="80"/>
      <c r="H109" s="80"/>
      <c r="I109" s="114"/>
      <c r="J109" s="78"/>
      <c r="K109" s="59"/>
    </row>
    <row r="110" spans="1:11" ht="233.5" customHeight="1" x14ac:dyDescent="0.2">
      <c r="A110" s="61"/>
      <c r="B110" s="68"/>
      <c r="C110" s="65"/>
      <c r="D110" s="60"/>
      <c r="E110" s="52"/>
      <c r="F110" s="74"/>
      <c r="G110" s="80"/>
      <c r="H110" s="80"/>
      <c r="I110" s="94"/>
      <c r="J110" s="78"/>
      <c r="K110" s="59"/>
    </row>
    <row r="111" spans="1:11" ht="233.5" customHeight="1" x14ac:dyDescent="0.2">
      <c r="A111" s="61"/>
      <c r="B111" s="68"/>
      <c r="C111" s="65"/>
      <c r="D111" s="61"/>
      <c r="E111" s="52"/>
      <c r="F111" s="74"/>
      <c r="G111" s="80"/>
      <c r="H111" s="80"/>
      <c r="I111" s="94"/>
      <c r="J111" s="78"/>
      <c r="K111" s="59"/>
    </row>
    <row r="112" spans="1:11" ht="233.5" customHeight="1" x14ac:dyDescent="0.2">
      <c r="A112" s="61"/>
      <c r="B112" s="68"/>
      <c r="C112" s="65"/>
      <c r="D112" s="61"/>
      <c r="E112" s="52"/>
      <c r="F112" s="74"/>
      <c r="G112" s="80"/>
      <c r="H112" s="80"/>
      <c r="I112" s="94"/>
      <c r="J112" s="78"/>
      <c r="K112" s="59"/>
    </row>
    <row r="113" spans="1:11" ht="233.5" customHeight="1" x14ac:dyDescent="0.2">
      <c r="A113" s="61"/>
      <c r="B113" s="68"/>
      <c r="C113" s="65"/>
      <c r="D113" s="60"/>
      <c r="E113" s="52"/>
      <c r="F113" s="74"/>
      <c r="G113" s="80"/>
      <c r="H113" s="80"/>
      <c r="I113" s="94"/>
      <c r="J113" s="78"/>
      <c r="K113" s="59"/>
    </row>
    <row r="114" spans="1:11" ht="233.5" customHeight="1" x14ac:dyDescent="0.2">
      <c r="A114" s="61"/>
      <c r="B114" s="68"/>
      <c r="C114" s="65"/>
      <c r="D114" s="60"/>
      <c r="E114" s="52"/>
      <c r="F114" s="74"/>
      <c r="G114" s="80"/>
      <c r="H114" s="80"/>
      <c r="I114" s="94"/>
      <c r="J114" s="78"/>
      <c r="K114" s="59"/>
    </row>
    <row r="115" spans="1:11" ht="233.5" customHeight="1" x14ac:dyDescent="0.2">
      <c r="A115" s="61"/>
      <c r="B115" s="68"/>
      <c r="C115" s="65"/>
      <c r="D115" s="60"/>
      <c r="E115" s="52"/>
      <c r="F115" s="74"/>
      <c r="G115" s="80"/>
      <c r="H115" s="80"/>
      <c r="I115" s="94"/>
      <c r="J115" s="78"/>
      <c r="K115" s="59"/>
    </row>
    <row r="116" spans="1:11" ht="233.5" customHeight="1" x14ac:dyDescent="0.2">
      <c r="A116" s="61"/>
      <c r="B116" s="68"/>
      <c r="C116" s="65"/>
      <c r="D116" s="60"/>
      <c r="E116" s="52"/>
      <c r="F116" s="74"/>
      <c r="G116" s="80"/>
      <c r="H116" s="80"/>
      <c r="I116" s="94"/>
      <c r="J116" s="78"/>
      <c r="K116" s="59"/>
    </row>
    <row r="117" spans="1:11" ht="233.5" customHeight="1" x14ac:dyDescent="0.2">
      <c r="A117" s="61"/>
      <c r="B117" s="68"/>
      <c r="C117" s="65"/>
      <c r="D117" s="60"/>
      <c r="E117" s="53"/>
      <c r="F117" s="74"/>
      <c r="G117" s="80"/>
      <c r="H117" s="80"/>
      <c r="I117" s="94"/>
      <c r="J117" s="78"/>
      <c r="K117" s="59"/>
    </row>
    <row r="118" spans="1:11" ht="233.5" customHeight="1" x14ac:dyDescent="0.2">
      <c r="A118" s="61"/>
      <c r="B118" s="68"/>
      <c r="C118" s="65"/>
      <c r="D118" s="61"/>
      <c r="E118" s="52"/>
      <c r="F118" s="74"/>
      <c r="G118" s="80"/>
      <c r="H118" s="80"/>
      <c r="I118" s="94"/>
      <c r="J118" s="78"/>
      <c r="K118" s="59"/>
    </row>
    <row r="119" spans="1:11" ht="233.5" customHeight="1" x14ac:dyDescent="0.2">
      <c r="A119" s="61"/>
      <c r="B119" s="68"/>
      <c r="C119" s="65"/>
      <c r="D119" s="61"/>
      <c r="E119" s="52"/>
      <c r="F119" s="74"/>
      <c r="G119" s="80"/>
      <c r="H119" s="80"/>
      <c r="I119" s="94"/>
      <c r="J119" s="78"/>
      <c r="K119" s="59"/>
    </row>
    <row r="120" spans="1:11" ht="233.5" customHeight="1" x14ac:dyDescent="0.2">
      <c r="A120" s="61"/>
      <c r="B120" s="68"/>
      <c r="C120" s="65"/>
      <c r="D120" s="60"/>
      <c r="E120" s="53"/>
      <c r="F120" s="74"/>
      <c r="G120" s="80"/>
      <c r="H120" s="80"/>
      <c r="I120" s="94"/>
      <c r="J120" s="78"/>
      <c r="K120" s="59"/>
    </row>
    <row r="121" spans="1:11" ht="233.5" customHeight="1" x14ac:dyDescent="0.2">
      <c r="A121" s="61"/>
      <c r="B121" s="68"/>
      <c r="C121" s="65"/>
      <c r="D121" s="61"/>
      <c r="E121" s="52"/>
      <c r="F121" s="74"/>
      <c r="G121" s="80"/>
      <c r="H121" s="80"/>
      <c r="I121" s="94"/>
      <c r="J121" s="78"/>
      <c r="K121" s="59"/>
    </row>
    <row r="122" spans="1:11" ht="233.5" customHeight="1" x14ac:dyDescent="0.2">
      <c r="A122" s="61"/>
      <c r="B122" s="68"/>
      <c r="C122" s="65"/>
      <c r="D122" s="61"/>
      <c r="E122" s="52"/>
      <c r="F122" s="74"/>
      <c r="G122" s="80"/>
      <c r="H122" s="80"/>
      <c r="I122" s="94"/>
      <c r="J122" s="78"/>
      <c r="K122" s="59"/>
    </row>
    <row r="123" spans="1:11" ht="233.5" customHeight="1" x14ac:dyDescent="0.2">
      <c r="A123" s="63"/>
      <c r="B123" s="68"/>
      <c r="C123" s="65"/>
      <c r="D123" s="60"/>
      <c r="E123" s="52"/>
      <c r="F123" s="74"/>
      <c r="G123" s="80"/>
      <c r="H123" s="80"/>
      <c r="I123" s="94"/>
      <c r="J123" s="78"/>
      <c r="K123" s="67"/>
    </row>
    <row r="124" spans="1:11" ht="233.5" customHeight="1" x14ac:dyDescent="0.2">
      <c r="A124" s="61"/>
      <c r="B124" s="68"/>
      <c r="C124" s="65"/>
      <c r="D124" s="60"/>
      <c r="E124" s="52"/>
      <c r="F124" s="74"/>
      <c r="G124" s="80"/>
      <c r="H124" s="80"/>
      <c r="I124" s="94"/>
      <c r="J124" s="78"/>
      <c r="K124" s="67"/>
    </row>
    <row r="125" spans="1:11" ht="233.5" customHeight="1" x14ac:dyDescent="0.2">
      <c r="A125" s="61"/>
      <c r="B125" s="68"/>
      <c r="C125" s="65"/>
      <c r="D125" s="61"/>
      <c r="E125" s="52"/>
      <c r="F125" s="74"/>
      <c r="G125" s="80"/>
      <c r="H125" s="80"/>
      <c r="I125" s="94"/>
      <c r="J125" s="78"/>
      <c r="K125" s="59"/>
    </row>
    <row r="126" spans="1:11" ht="233.5" customHeight="1" x14ac:dyDescent="0.2">
      <c r="A126" s="61"/>
      <c r="B126" s="68"/>
      <c r="C126" s="65"/>
      <c r="D126" s="60"/>
      <c r="E126" s="53"/>
      <c r="F126" s="74"/>
      <c r="G126" s="80"/>
      <c r="H126" s="80"/>
      <c r="I126" s="94"/>
      <c r="J126" s="78"/>
      <c r="K126" s="59"/>
    </row>
    <row r="127" spans="1:11" ht="233.5" customHeight="1" x14ac:dyDescent="0.2">
      <c r="A127" s="61"/>
      <c r="B127" s="68"/>
      <c r="C127" s="65"/>
      <c r="D127" s="60"/>
      <c r="E127" s="49"/>
      <c r="F127" s="74"/>
      <c r="G127" s="80"/>
      <c r="H127" s="80"/>
      <c r="I127" s="94"/>
      <c r="J127" s="78"/>
      <c r="K127" s="79"/>
    </row>
    <row r="128" spans="1:11" ht="233.5" customHeight="1" x14ac:dyDescent="0.2">
      <c r="A128" s="61"/>
      <c r="B128" s="68"/>
      <c r="C128" s="65"/>
      <c r="D128" s="60"/>
      <c r="E128" s="54"/>
      <c r="F128" s="74"/>
      <c r="G128" s="80"/>
      <c r="H128" s="80"/>
      <c r="I128" s="94"/>
      <c r="J128" s="78"/>
      <c r="K128" s="59"/>
    </row>
    <row r="129" spans="1:11" ht="233.5" customHeight="1" x14ac:dyDescent="0.2">
      <c r="A129" s="64"/>
      <c r="B129" s="64"/>
      <c r="C129" s="66"/>
      <c r="D129" s="69"/>
      <c r="E129" s="52"/>
      <c r="F129" s="74"/>
      <c r="G129" s="81"/>
      <c r="H129" s="81"/>
      <c r="I129" s="94"/>
      <c r="J129" s="78"/>
      <c r="K129" s="58"/>
    </row>
    <row r="130" spans="1:11" ht="233.5" customHeight="1" x14ac:dyDescent="0.2">
      <c r="A130" s="64"/>
      <c r="B130" s="64"/>
      <c r="C130" s="66"/>
      <c r="D130" s="70"/>
      <c r="E130" s="52"/>
      <c r="F130" s="75"/>
      <c r="G130" s="81"/>
      <c r="H130" s="81"/>
      <c r="I130" s="94"/>
      <c r="J130" s="78"/>
      <c r="K130" s="58"/>
    </row>
    <row r="131" spans="1:11" ht="233.5" customHeight="1" x14ac:dyDescent="0.2">
      <c r="A131" s="64"/>
      <c r="B131" s="64"/>
      <c r="C131" s="66"/>
      <c r="D131" s="71"/>
      <c r="E131" s="52"/>
      <c r="F131" s="75"/>
      <c r="G131" s="81"/>
      <c r="H131" s="81"/>
      <c r="I131" s="94"/>
      <c r="J131" s="78"/>
      <c r="K131" s="58"/>
    </row>
    <row r="132" spans="1:11" ht="233.5" customHeight="1" x14ac:dyDescent="0.2">
      <c r="A132" s="64"/>
      <c r="B132" s="64"/>
      <c r="C132" s="66"/>
      <c r="D132" s="70"/>
      <c r="E132" s="52"/>
      <c r="F132" s="75"/>
      <c r="G132" s="81"/>
      <c r="H132" s="81"/>
      <c r="I132" s="94"/>
      <c r="J132" s="78"/>
      <c r="K132" s="58"/>
    </row>
    <row r="133" spans="1:11" ht="233.5" customHeight="1" x14ac:dyDescent="0.2">
      <c r="A133" s="64"/>
      <c r="B133" s="64"/>
      <c r="C133" s="66"/>
      <c r="D133" s="70"/>
      <c r="E133" s="52"/>
      <c r="F133" s="75"/>
      <c r="G133" s="81"/>
      <c r="H133" s="81"/>
      <c r="I133" s="94"/>
      <c r="J133" s="78"/>
      <c r="K133" s="58"/>
    </row>
    <row r="134" spans="1:11" ht="233.5" customHeight="1" x14ac:dyDescent="0.2">
      <c r="A134" s="64"/>
      <c r="B134" s="64"/>
      <c r="C134" s="66"/>
      <c r="D134" s="70"/>
      <c r="E134" s="52"/>
      <c r="F134" s="74"/>
      <c r="G134" s="81"/>
      <c r="H134" s="81"/>
      <c r="I134" s="94"/>
      <c r="J134" s="78"/>
      <c r="K134" s="58"/>
    </row>
    <row r="135" spans="1:11" ht="233.5" customHeight="1" x14ac:dyDescent="0.2">
      <c r="A135" s="64"/>
      <c r="B135" s="64"/>
      <c r="C135" s="66"/>
      <c r="D135" s="70"/>
      <c r="E135" s="52"/>
      <c r="F135" s="75"/>
      <c r="G135" s="81"/>
      <c r="H135" s="81"/>
      <c r="I135" s="94"/>
      <c r="J135" s="78"/>
      <c r="K135" s="58"/>
    </row>
    <row r="136" spans="1:11" ht="233.5" customHeight="1" x14ac:dyDescent="0.2">
      <c r="A136" s="64"/>
      <c r="B136" s="64"/>
      <c r="C136" s="66"/>
      <c r="D136" s="70"/>
      <c r="E136" s="52"/>
      <c r="F136" s="75"/>
      <c r="G136" s="81"/>
      <c r="H136" s="81"/>
      <c r="I136" s="94"/>
      <c r="J136" s="78"/>
      <c r="K136" s="58"/>
    </row>
    <row r="137" spans="1:11" ht="233.5" customHeight="1" x14ac:dyDescent="0.2">
      <c r="A137" s="64"/>
      <c r="B137" s="64"/>
      <c r="C137" s="66"/>
      <c r="D137" s="69"/>
      <c r="E137" s="52"/>
      <c r="F137" s="74"/>
      <c r="G137" s="81"/>
      <c r="H137" s="81"/>
      <c r="I137" s="94"/>
      <c r="J137" s="78"/>
      <c r="K137" s="58"/>
    </row>
    <row r="138" spans="1:11" ht="233.5" customHeight="1" x14ac:dyDescent="0.2">
      <c r="A138" s="64"/>
      <c r="B138" s="64"/>
      <c r="C138" s="66"/>
      <c r="D138" s="69"/>
      <c r="E138" s="82"/>
      <c r="F138" s="74"/>
      <c r="G138" s="81"/>
      <c r="H138" s="81"/>
      <c r="I138" s="94" t="str">
        <f t="shared" ref="I138:I179" si="3">IF(AND(AND(G138&lt;&gt;"",G138&lt;&gt;0),AND(H138&lt;&gt;"",H138&lt;&gt;0)),H138/G138*100,"")</f>
        <v/>
      </c>
      <c r="J138" s="78"/>
      <c r="K138" s="79"/>
    </row>
    <row r="139" spans="1:11" ht="233.5" customHeight="1" x14ac:dyDescent="0.2">
      <c r="A139" s="64"/>
      <c r="B139" s="64"/>
      <c r="C139" s="66"/>
      <c r="D139" s="69"/>
      <c r="E139" s="82"/>
      <c r="F139" s="74"/>
      <c r="G139" s="81"/>
      <c r="H139" s="81"/>
      <c r="I139" s="94" t="str">
        <f t="shared" si="3"/>
        <v/>
      </c>
      <c r="J139" s="78"/>
      <c r="K139" s="67"/>
    </row>
    <row r="140" spans="1:11" ht="233.5" customHeight="1" x14ac:dyDescent="0.2">
      <c r="A140" s="64"/>
      <c r="B140" s="64"/>
      <c r="C140" s="66"/>
      <c r="D140" s="69"/>
      <c r="E140" s="82"/>
      <c r="F140" s="74"/>
      <c r="G140" s="81"/>
      <c r="H140" s="81"/>
      <c r="I140" s="94" t="str">
        <f t="shared" si="3"/>
        <v/>
      </c>
      <c r="J140" s="78"/>
      <c r="K140" s="67"/>
    </row>
    <row r="141" spans="1:11" ht="233.5" customHeight="1" x14ac:dyDescent="0.2">
      <c r="A141" s="64"/>
      <c r="B141" s="64"/>
      <c r="C141" s="66"/>
      <c r="D141" s="69"/>
      <c r="E141" s="82"/>
      <c r="F141" s="74"/>
      <c r="G141" s="81"/>
      <c r="H141" s="81"/>
      <c r="I141" s="94" t="str">
        <f t="shared" si="3"/>
        <v/>
      </c>
      <c r="J141" s="78"/>
      <c r="K141" s="59"/>
    </row>
    <row r="142" spans="1:11" ht="233.5" customHeight="1" x14ac:dyDescent="0.2">
      <c r="A142" s="64"/>
      <c r="B142" s="64"/>
      <c r="C142" s="66"/>
      <c r="D142" s="69"/>
      <c r="E142" s="82"/>
      <c r="F142" s="74"/>
      <c r="G142" s="81"/>
      <c r="H142" s="81"/>
      <c r="I142" s="94" t="str">
        <f t="shared" si="3"/>
        <v/>
      </c>
      <c r="J142" s="78"/>
      <c r="K142" s="67"/>
    </row>
    <row r="143" spans="1:11" ht="233.5" customHeight="1" x14ac:dyDescent="0.2">
      <c r="A143" s="64"/>
      <c r="B143" s="64"/>
      <c r="C143" s="66"/>
      <c r="D143" s="69"/>
      <c r="E143" s="82"/>
      <c r="F143" s="74"/>
      <c r="G143" s="81"/>
      <c r="H143" s="81"/>
      <c r="I143" s="94" t="str">
        <f t="shared" si="3"/>
        <v/>
      </c>
      <c r="J143" s="78"/>
      <c r="K143" s="67"/>
    </row>
    <row r="144" spans="1:11" ht="233.5" customHeight="1" x14ac:dyDescent="0.2">
      <c r="A144" s="64"/>
      <c r="B144" s="64"/>
      <c r="C144" s="66"/>
      <c r="D144" s="69"/>
      <c r="E144" s="82"/>
      <c r="F144" s="74"/>
      <c r="G144" s="81"/>
      <c r="H144" s="81"/>
      <c r="I144" s="94" t="str">
        <f t="shared" si="3"/>
        <v/>
      </c>
      <c r="J144" s="78"/>
      <c r="K144" s="67"/>
    </row>
    <row r="145" spans="1:11" ht="233.5" customHeight="1" x14ac:dyDescent="0.2">
      <c r="A145" s="64"/>
      <c r="B145" s="64"/>
      <c r="C145" s="66"/>
      <c r="D145" s="69"/>
      <c r="E145" s="82"/>
      <c r="F145" s="74"/>
      <c r="G145" s="81"/>
      <c r="H145" s="80"/>
      <c r="I145" s="94" t="str">
        <f t="shared" si="3"/>
        <v/>
      </c>
      <c r="J145" s="78"/>
      <c r="K145" s="67"/>
    </row>
    <row r="146" spans="1:11" ht="233.5" customHeight="1" x14ac:dyDescent="0.2">
      <c r="A146" s="64"/>
      <c r="B146" s="64"/>
      <c r="C146" s="66"/>
      <c r="D146" s="69"/>
      <c r="E146" s="82"/>
      <c r="F146" s="74"/>
      <c r="G146" s="81"/>
      <c r="H146" s="81"/>
      <c r="I146" s="94" t="str">
        <f t="shared" si="3"/>
        <v/>
      </c>
      <c r="J146" s="78"/>
      <c r="K146" s="59"/>
    </row>
    <row r="147" spans="1:11" ht="233.5" customHeight="1" x14ac:dyDescent="0.2">
      <c r="A147" s="64"/>
      <c r="B147" s="64"/>
      <c r="C147" s="66"/>
      <c r="D147" s="70"/>
      <c r="E147" s="52"/>
      <c r="F147" s="74"/>
      <c r="G147" s="81"/>
      <c r="H147" s="81"/>
      <c r="I147" s="94" t="str">
        <f t="shared" si="3"/>
        <v/>
      </c>
      <c r="J147" s="78"/>
      <c r="K147" s="58"/>
    </row>
    <row r="148" spans="1:11" ht="233.5" customHeight="1" x14ac:dyDescent="0.2">
      <c r="A148" s="64"/>
      <c r="B148" s="64"/>
      <c r="C148" s="66"/>
      <c r="D148" s="70"/>
      <c r="E148" s="52"/>
      <c r="F148" s="74"/>
      <c r="G148" s="81"/>
      <c r="H148" s="81"/>
      <c r="I148" s="94" t="str">
        <f t="shared" si="3"/>
        <v/>
      </c>
      <c r="J148" s="78"/>
      <c r="K148" s="58"/>
    </row>
    <row r="149" spans="1:11" ht="233.5" customHeight="1" x14ac:dyDescent="0.2">
      <c r="A149" s="64"/>
      <c r="B149" s="64"/>
      <c r="C149" s="66"/>
      <c r="D149" s="71"/>
      <c r="E149" s="52"/>
      <c r="F149" s="75"/>
      <c r="G149" s="81"/>
      <c r="H149" s="81"/>
      <c r="I149" s="94" t="str">
        <f t="shared" si="3"/>
        <v/>
      </c>
      <c r="J149" s="78"/>
      <c r="K149" s="58"/>
    </row>
    <row r="150" spans="1:11" ht="233.5" customHeight="1" x14ac:dyDescent="0.2">
      <c r="A150" s="64"/>
      <c r="B150" s="64"/>
      <c r="C150" s="66"/>
      <c r="D150" s="69"/>
      <c r="E150" s="52"/>
      <c r="F150" s="74"/>
      <c r="G150" s="81"/>
      <c r="H150" s="81"/>
      <c r="I150" s="94" t="str">
        <f t="shared" si="3"/>
        <v/>
      </c>
      <c r="J150" s="78"/>
      <c r="K150" s="58"/>
    </row>
    <row r="151" spans="1:11" ht="233.5" customHeight="1" x14ac:dyDescent="0.2">
      <c r="A151" s="64"/>
      <c r="B151" s="64"/>
      <c r="C151" s="66"/>
      <c r="D151" s="69"/>
      <c r="E151" s="82"/>
      <c r="F151" s="74"/>
      <c r="G151" s="81"/>
      <c r="H151" s="81"/>
      <c r="I151" s="94" t="str">
        <f t="shared" si="3"/>
        <v/>
      </c>
      <c r="J151" s="78"/>
      <c r="K151" s="67"/>
    </row>
    <row r="152" spans="1:11" ht="233.5" customHeight="1" x14ac:dyDescent="0.2">
      <c r="A152" s="64"/>
      <c r="B152" s="64"/>
      <c r="C152" s="66"/>
      <c r="D152" s="69"/>
      <c r="E152" s="52"/>
      <c r="F152" s="74"/>
      <c r="G152" s="81"/>
      <c r="H152" s="81"/>
      <c r="I152" s="94" t="str">
        <f t="shared" si="3"/>
        <v/>
      </c>
      <c r="J152" s="78"/>
      <c r="K152" s="58"/>
    </row>
    <row r="153" spans="1:11" ht="233.5" customHeight="1" x14ac:dyDescent="0.2">
      <c r="A153" s="64"/>
      <c r="B153" s="64"/>
      <c r="C153" s="66"/>
      <c r="D153" s="69"/>
      <c r="E153" s="52"/>
      <c r="F153" s="75"/>
      <c r="G153" s="81"/>
      <c r="H153" s="81"/>
      <c r="I153" s="94" t="str">
        <f t="shared" si="3"/>
        <v/>
      </c>
      <c r="J153" s="78"/>
      <c r="K153" s="58"/>
    </row>
    <row r="154" spans="1:11" ht="233.5" customHeight="1" x14ac:dyDescent="0.2">
      <c r="A154" s="64"/>
      <c r="B154" s="64"/>
      <c r="C154" s="66"/>
      <c r="D154" s="69"/>
      <c r="E154" s="52"/>
      <c r="F154" s="74"/>
      <c r="G154" s="81"/>
      <c r="H154" s="81"/>
      <c r="I154" s="94" t="str">
        <f t="shared" si="3"/>
        <v/>
      </c>
      <c r="J154" s="78"/>
      <c r="K154" s="58"/>
    </row>
    <row r="155" spans="1:11" ht="233.5" customHeight="1" x14ac:dyDescent="0.2">
      <c r="A155" s="64"/>
      <c r="B155" s="64"/>
      <c r="C155" s="66"/>
      <c r="D155" s="70"/>
      <c r="E155" s="52"/>
      <c r="F155" s="75"/>
      <c r="G155" s="81"/>
      <c r="H155" s="81"/>
      <c r="I155" s="94" t="str">
        <f t="shared" si="3"/>
        <v/>
      </c>
      <c r="J155" s="78"/>
      <c r="K155" s="58"/>
    </row>
    <row r="156" spans="1:11" ht="233.5" customHeight="1" x14ac:dyDescent="0.2">
      <c r="A156" s="64"/>
      <c r="B156" s="64"/>
      <c r="C156" s="66"/>
      <c r="D156" s="70"/>
      <c r="E156" s="52"/>
      <c r="F156" s="75"/>
      <c r="G156" s="81"/>
      <c r="H156" s="81"/>
      <c r="I156" s="94" t="str">
        <f t="shared" si="3"/>
        <v/>
      </c>
      <c r="J156" s="78"/>
      <c r="K156" s="58"/>
    </row>
    <row r="157" spans="1:11" ht="233.5" customHeight="1" x14ac:dyDescent="0.2">
      <c r="A157" s="64"/>
      <c r="B157" s="64"/>
      <c r="C157" s="66"/>
      <c r="D157" s="70"/>
      <c r="E157" s="52"/>
      <c r="F157" s="75"/>
      <c r="G157" s="81"/>
      <c r="H157" s="81"/>
      <c r="I157" s="94" t="str">
        <f t="shared" si="3"/>
        <v/>
      </c>
      <c r="J157" s="78"/>
      <c r="K157" s="58"/>
    </row>
    <row r="158" spans="1:11" ht="233.5" customHeight="1" x14ac:dyDescent="0.2">
      <c r="A158" s="64"/>
      <c r="B158" s="64"/>
      <c r="C158" s="66"/>
      <c r="D158" s="69"/>
      <c r="E158" s="52"/>
      <c r="F158" s="74"/>
      <c r="G158" s="81"/>
      <c r="H158" s="81"/>
      <c r="I158" s="94" t="str">
        <f t="shared" si="3"/>
        <v/>
      </c>
      <c r="J158" s="78"/>
      <c r="K158" s="58"/>
    </row>
    <row r="159" spans="1:11" ht="233.5" customHeight="1" x14ac:dyDescent="0.2">
      <c r="A159" s="64"/>
      <c r="B159" s="64"/>
      <c r="C159" s="66"/>
      <c r="D159" s="69"/>
      <c r="E159" s="52"/>
      <c r="F159" s="74"/>
      <c r="G159" s="81"/>
      <c r="H159" s="81"/>
      <c r="I159" s="94" t="str">
        <f t="shared" si="3"/>
        <v/>
      </c>
      <c r="J159" s="78"/>
      <c r="K159" s="58"/>
    </row>
    <row r="160" spans="1:11" ht="233.5" customHeight="1" x14ac:dyDescent="0.2">
      <c r="A160" s="64"/>
      <c r="B160" s="64"/>
      <c r="C160" s="66"/>
      <c r="D160" s="61"/>
      <c r="E160" s="52"/>
      <c r="F160" s="74"/>
      <c r="G160" s="81"/>
      <c r="H160" s="81"/>
      <c r="I160" s="94" t="str">
        <f t="shared" si="3"/>
        <v/>
      </c>
      <c r="J160" s="78"/>
      <c r="K160" s="58"/>
    </row>
    <row r="161" spans="1:11" ht="233.5" customHeight="1" x14ac:dyDescent="0.2">
      <c r="A161" s="64"/>
      <c r="B161" s="64"/>
      <c r="C161" s="66"/>
      <c r="D161" s="70"/>
      <c r="E161" s="52"/>
      <c r="F161" s="75"/>
      <c r="G161" s="81"/>
      <c r="H161" s="81"/>
      <c r="I161" s="94" t="str">
        <f t="shared" si="3"/>
        <v/>
      </c>
      <c r="J161" s="78"/>
      <c r="K161" s="58"/>
    </row>
    <row r="162" spans="1:11" ht="233.5" customHeight="1" x14ac:dyDescent="0.2">
      <c r="A162" s="64"/>
      <c r="B162" s="64"/>
      <c r="C162" s="66"/>
      <c r="D162" s="72"/>
      <c r="E162" s="52"/>
      <c r="F162" s="75"/>
      <c r="G162" s="81"/>
      <c r="H162" s="81"/>
      <c r="I162" s="94" t="str">
        <f t="shared" si="3"/>
        <v/>
      </c>
      <c r="J162" s="78"/>
      <c r="K162" s="58"/>
    </row>
    <row r="163" spans="1:11" ht="233.5" customHeight="1" x14ac:dyDescent="0.2">
      <c r="A163" s="64"/>
      <c r="B163" s="64"/>
      <c r="C163" s="66"/>
      <c r="D163" s="69"/>
      <c r="E163" s="52"/>
      <c r="F163" s="74"/>
      <c r="G163" s="81"/>
      <c r="H163" s="81"/>
      <c r="I163" s="94" t="str">
        <f t="shared" si="3"/>
        <v/>
      </c>
      <c r="J163" s="78"/>
      <c r="K163" s="58"/>
    </row>
    <row r="164" spans="1:11" ht="233.5" customHeight="1" x14ac:dyDescent="0.2">
      <c r="A164" s="64"/>
      <c r="B164" s="64"/>
      <c r="C164" s="66"/>
      <c r="D164" s="70"/>
      <c r="E164" s="52"/>
      <c r="F164" s="75"/>
      <c r="G164" s="81"/>
      <c r="H164" s="81"/>
      <c r="I164" s="94" t="str">
        <f t="shared" si="3"/>
        <v/>
      </c>
      <c r="J164" s="78"/>
      <c r="K164" s="58"/>
    </row>
    <row r="165" spans="1:11" ht="233.5" customHeight="1" x14ac:dyDescent="0.2">
      <c r="A165" s="55"/>
      <c r="B165" s="35"/>
      <c r="C165" s="57"/>
      <c r="D165" s="36"/>
      <c r="E165" s="47"/>
      <c r="F165" s="36"/>
      <c r="G165" s="56"/>
      <c r="H165" s="56"/>
      <c r="I165" s="94" t="str">
        <f t="shared" si="3"/>
        <v/>
      </c>
      <c r="J165" s="36"/>
      <c r="K165" s="37"/>
    </row>
    <row r="166" spans="1:11" ht="233.5" customHeight="1" x14ac:dyDescent="0.2">
      <c r="A166" s="55"/>
      <c r="B166" s="35"/>
      <c r="C166" s="57"/>
      <c r="D166" s="36"/>
      <c r="E166" s="47"/>
      <c r="F166" s="36"/>
      <c r="G166" s="56"/>
      <c r="H166" s="56"/>
      <c r="I166" s="94" t="str">
        <f t="shared" si="3"/>
        <v/>
      </c>
      <c r="J166" s="36"/>
      <c r="K166" s="37"/>
    </row>
    <row r="167" spans="1:11" ht="233.5" customHeight="1" x14ac:dyDescent="0.2">
      <c r="A167" s="55"/>
      <c r="B167" s="35"/>
      <c r="C167" s="57"/>
      <c r="D167" s="36"/>
      <c r="E167" s="47"/>
      <c r="F167" s="36"/>
      <c r="G167" s="56"/>
      <c r="H167" s="56"/>
      <c r="I167" s="94" t="str">
        <f t="shared" si="3"/>
        <v/>
      </c>
      <c r="J167" s="36"/>
      <c r="K167" s="37"/>
    </row>
    <row r="168" spans="1:11" ht="233.5" customHeight="1" x14ac:dyDescent="0.2">
      <c r="A168" s="55"/>
      <c r="B168" s="35"/>
      <c r="C168" s="57"/>
      <c r="D168" s="36"/>
      <c r="E168" s="47"/>
      <c r="F168" s="36"/>
      <c r="G168" s="56"/>
      <c r="H168" s="56"/>
      <c r="I168" s="94" t="str">
        <f t="shared" si="3"/>
        <v/>
      </c>
      <c r="J168" s="36"/>
      <c r="K168" s="37"/>
    </row>
    <row r="169" spans="1:11" ht="233.5" customHeight="1" x14ac:dyDescent="0.2">
      <c r="A169" s="55"/>
      <c r="B169" s="35"/>
      <c r="C169" s="57"/>
      <c r="D169" s="36"/>
      <c r="E169" s="47"/>
      <c r="F169" s="36"/>
      <c r="G169" s="56"/>
      <c r="H169" s="56"/>
      <c r="I169" s="94" t="str">
        <f t="shared" si="3"/>
        <v/>
      </c>
      <c r="J169" s="36"/>
      <c r="K169" s="37"/>
    </row>
    <row r="170" spans="1:11" ht="233.5" customHeight="1" x14ac:dyDescent="0.2">
      <c r="A170" s="55"/>
      <c r="B170" s="35"/>
      <c r="C170" s="57"/>
      <c r="D170" s="36"/>
      <c r="E170" s="47"/>
      <c r="F170" s="36"/>
      <c r="G170" s="56"/>
      <c r="H170" s="56"/>
      <c r="I170" s="94" t="str">
        <f t="shared" si="3"/>
        <v/>
      </c>
      <c r="J170" s="36"/>
      <c r="K170" s="37"/>
    </row>
    <row r="171" spans="1:11" ht="233.5" customHeight="1" x14ac:dyDescent="0.2">
      <c r="A171" s="55"/>
      <c r="B171" s="35"/>
      <c r="C171" s="57"/>
      <c r="D171" s="36"/>
      <c r="E171" s="47"/>
      <c r="F171" s="36"/>
      <c r="G171" s="56"/>
      <c r="H171" s="56"/>
      <c r="I171" s="94" t="str">
        <f t="shared" si="3"/>
        <v/>
      </c>
      <c r="J171" s="36"/>
      <c r="K171" s="37"/>
    </row>
    <row r="172" spans="1:11" ht="233.5" customHeight="1" x14ac:dyDescent="0.2">
      <c r="A172" s="55"/>
      <c r="B172" s="35"/>
      <c r="C172" s="57"/>
      <c r="D172" s="36"/>
      <c r="E172" s="47"/>
      <c r="F172" s="36"/>
      <c r="G172" s="56"/>
      <c r="H172" s="56"/>
      <c r="I172" s="94" t="str">
        <f t="shared" si="3"/>
        <v/>
      </c>
      <c r="J172" s="36"/>
      <c r="K172" s="37"/>
    </row>
    <row r="173" spans="1:11" ht="233.5" customHeight="1" x14ac:dyDescent="0.2">
      <c r="A173" s="55"/>
      <c r="B173" s="35"/>
      <c r="C173" s="57"/>
      <c r="D173" s="36"/>
      <c r="E173" s="47"/>
      <c r="F173" s="36"/>
      <c r="G173" s="56"/>
      <c r="H173" s="56"/>
      <c r="I173" s="94" t="str">
        <f t="shared" si="3"/>
        <v/>
      </c>
      <c r="J173" s="36"/>
      <c r="K173" s="37"/>
    </row>
    <row r="174" spans="1:11" ht="233.5" customHeight="1" x14ac:dyDescent="0.2">
      <c r="A174" s="55"/>
      <c r="B174" s="35"/>
      <c r="C174" s="57"/>
      <c r="D174" s="36"/>
      <c r="E174" s="47"/>
      <c r="F174" s="36"/>
      <c r="G174" s="56"/>
      <c r="H174" s="56"/>
      <c r="I174" s="94" t="str">
        <f t="shared" si="3"/>
        <v/>
      </c>
      <c r="J174" s="36"/>
      <c r="K174" s="37"/>
    </row>
    <row r="175" spans="1:11" ht="233.5" customHeight="1" x14ac:dyDescent="0.2">
      <c r="A175" s="55"/>
      <c r="B175" s="35"/>
      <c r="C175" s="57"/>
      <c r="D175" s="36"/>
      <c r="E175" s="47"/>
      <c r="F175" s="36"/>
      <c r="G175" s="56"/>
      <c r="H175" s="56"/>
      <c r="I175" s="94" t="str">
        <f t="shared" si="3"/>
        <v/>
      </c>
      <c r="J175" s="36"/>
      <c r="K175" s="37"/>
    </row>
    <row r="176" spans="1:11" ht="233.5" customHeight="1" x14ac:dyDescent="0.2">
      <c r="A176" s="55"/>
      <c r="B176" s="35"/>
      <c r="C176" s="57"/>
      <c r="D176" s="36"/>
      <c r="E176" s="47"/>
      <c r="F176" s="36"/>
      <c r="G176" s="56"/>
      <c r="H176" s="56"/>
      <c r="I176" s="94" t="str">
        <f t="shared" si="3"/>
        <v/>
      </c>
      <c r="J176" s="36"/>
      <c r="K176" s="37"/>
    </row>
    <row r="177" spans="1:11" ht="233.5" customHeight="1" x14ac:dyDescent="0.2">
      <c r="A177" s="55"/>
      <c r="B177" s="35"/>
      <c r="C177" s="57"/>
      <c r="D177" s="36"/>
      <c r="E177" s="47"/>
      <c r="F177" s="36"/>
      <c r="G177" s="56"/>
      <c r="H177" s="56"/>
      <c r="I177" s="94" t="str">
        <f t="shared" si="3"/>
        <v/>
      </c>
      <c r="J177" s="36"/>
      <c r="K177" s="37"/>
    </row>
    <row r="178" spans="1:11" ht="233.5" customHeight="1" x14ac:dyDescent="0.2">
      <c r="A178" s="55"/>
      <c r="B178" s="35"/>
      <c r="C178" s="57"/>
      <c r="D178" s="36"/>
      <c r="E178" s="47"/>
      <c r="F178" s="36"/>
      <c r="G178" s="56"/>
      <c r="H178" s="56"/>
      <c r="I178" s="94" t="str">
        <f t="shared" si="3"/>
        <v/>
      </c>
      <c r="J178" s="36"/>
      <c r="K178" s="37"/>
    </row>
    <row r="179" spans="1:11" ht="233.5" customHeight="1" x14ac:dyDescent="0.2">
      <c r="A179" s="55"/>
      <c r="B179" s="35"/>
      <c r="C179" s="57"/>
      <c r="D179" s="36"/>
      <c r="E179" s="47"/>
      <c r="F179" s="36"/>
      <c r="G179" s="56"/>
      <c r="H179" s="56"/>
      <c r="I179" s="94" t="str">
        <f t="shared" si="3"/>
        <v/>
      </c>
      <c r="J179" s="36"/>
      <c r="K179" s="37"/>
    </row>
  </sheetData>
  <autoFilter ref="A1:K179" xr:uid="{00000000-0009-0000-0000-000001000000}">
    <sortState xmlns:xlrd2="http://schemas.microsoft.com/office/spreadsheetml/2017/richdata2" ref="A2:K179">
      <sortCondition ref="C1:C179"/>
    </sortState>
  </autoFilter>
  <phoneticPr fontId="3"/>
  <conditionalFormatting sqref="A2:A89">
    <cfRule type="containsBlanks" dxfId="19" priority="14">
      <formula>LEN(TRIM(A2))=0</formula>
    </cfRule>
  </conditionalFormatting>
  <conditionalFormatting sqref="A125:A126">
    <cfRule type="expression" dxfId="18" priority="64" stopIfTrue="1">
      <formula>AND($K125="内訳")</formula>
    </cfRule>
    <cfRule type="expression" dxfId="17" priority="65" stopIfTrue="1">
      <formula>AND($K125="小計")</formula>
    </cfRule>
  </conditionalFormatting>
  <conditionalFormatting sqref="C2:D89">
    <cfRule type="containsBlanks" dxfId="16" priority="4">
      <formula>LEN(TRIM(C2))=0</formula>
    </cfRule>
  </conditionalFormatting>
  <conditionalFormatting sqref="D105 A105:A122">
    <cfRule type="expression" dxfId="15" priority="70" stopIfTrue="1">
      <formula>AND($K105="内訳")</formula>
    </cfRule>
    <cfRule type="expression" dxfId="14" priority="71" stopIfTrue="1">
      <formula>AND($K105="小計")</formula>
    </cfRule>
  </conditionalFormatting>
  <conditionalFormatting sqref="D107:D108">
    <cfRule type="expression" dxfId="13" priority="26" stopIfTrue="1">
      <formula>AND($K107="内訳")</formula>
    </cfRule>
    <cfRule type="expression" dxfId="12" priority="27" stopIfTrue="1">
      <formula>AND($K107="小計")</formula>
    </cfRule>
  </conditionalFormatting>
  <conditionalFormatting sqref="D111:D113">
    <cfRule type="expression" dxfId="11" priority="54" stopIfTrue="1">
      <formula>AND($K111="内訳")</formula>
    </cfRule>
    <cfRule type="expression" dxfId="10" priority="55" stopIfTrue="1">
      <formula>AND($K111="小計")</formula>
    </cfRule>
  </conditionalFormatting>
  <conditionalFormatting sqref="D118:D119">
    <cfRule type="expression" dxfId="9" priority="60" stopIfTrue="1">
      <formula>AND($K118="内訳")</formula>
    </cfRule>
    <cfRule type="expression" dxfId="8" priority="61" stopIfTrue="1">
      <formula>AND($K118="小計")</formula>
    </cfRule>
  </conditionalFormatting>
  <conditionalFormatting sqref="D121:D122">
    <cfRule type="expression" dxfId="7" priority="58" stopIfTrue="1">
      <formula>AND($K121="内訳")</formula>
    </cfRule>
    <cfRule type="expression" dxfId="6" priority="59" stopIfTrue="1">
      <formula>AND($K121="小計")</formula>
    </cfRule>
  </conditionalFormatting>
  <conditionalFormatting sqref="D125">
    <cfRule type="expression" dxfId="5" priority="56" stopIfTrue="1">
      <formula>AND($K125="内訳")</formula>
    </cfRule>
    <cfRule type="expression" dxfId="4" priority="57" stopIfTrue="1">
      <formula>AND($K125="小計")</formula>
    </cfRule>
  </conditionalFormatting>
  <conditionalFormatting sqref="D162">
    <cfRule type="expression" dxfId="3" priority="50" stopIfTrue="1">
      <formula>AND($K162="内訳")</formula>
    </cfRule>
    <cfRule type="expression" dxfId="2" priority="51" stopIfTrue="1">
      <formula>AND($K162="小計")</formula>
    </cfRule>
  </conditionalFormatting>
  <conditionalFormatting sqref="G2:H89">
    <cfRule type="containsBlanks" dxfId="1" priority="1">
      <formula>LEN(TRIM(G2))=0</formula>
    </cfRule>
  </conditionalFormatting>
  <conditionalFormatting sqref="K2:K88">
    <cfRule type="containsBlanks" dxfId="0" priority="12">
      <formula>LEN(TRIM(K2))=0</formula>
    </cfRule>
  </conditionalFormatting>
  <dataValidations count="8">
    <dataValidation type="date" operator="greaterThanOrEqual" allowBlank="1" showInputMessage="1" showErrorMessage="1" errorTitle="契約を締結した日" error="正しい日付を入力してください。" sqref="C1 C129:C65536" xr:uid="{00000000-0002-0000-0100-000000000000}">
      <formula1>38718</formula1>
    </dataValidation>
    <dataValidation type="textLength" operator="lessThanOrEqual" allowBlank="1" showInputMessage="1" showErrorMessage="1" errorTitle="業務名" error="256文字以内で入力してください。" sqref="A89:A128" xr:uid="{00000000-0002-0000-0100-000001000000}">
      <formula1>256</formula1>
    </dataValidation>
    <dataValidation type="whole" operator="lessThanOrEqual" allowBlank="1" showInputMessage="1" showErrorMessage="1" errorTitle="契約金額" error="正しい数値を入力してください。" sqref="H110:H122 H124:H126 H129:H65536 H105:H108" xr:uid="{00000000-0002-0000-0100-000002000000}">
      <formula1>999999999999</formula1>
    </dataValidation>
    <dataValidation type="whole" operator="lessThanOrEqual" allowBlank="1" showInputMessage="1" showErrorMessage="1" errorTitle="予定価格" error="正しい数値を入力してください。" sqref="H123 H127:H128 H109 G105:G65536" xr:uid="{00000000-0002-0000-0100-000003000000}">
      <formula1>999999999999</formula1>
    </dataValidation>
    <dataValidation type="textLength" operator="lessThanOrEqual" allowBlank="1" showInputMessage="1" showErrorMessage="1" errorTitle="契約の相手方の称号又は名称及び住所" error="256文字以内で入力してください。" sqref="D129:D161 D163:D65536" xr:uid="{00000000-0002-0000-0100-000004000000}">
      <formula1>256</formula1>
    </dataValidation>
    <dataValidation type="textLength" operator="lessThanOrEqual" allowBlank="1" showInputMessage="1" showErrorMessage="1" errorTitle="物品役務等の名称及び数量" error="256文字以内で入力してください。" sqref="A129:A65536" xr:uid="{00000000-0002-0000-0100-000005000000}">
      <formula1>256</formula1>
    </dataValidation>
    <dataValidation type="textLength" operator="lessThanOrEqual" allowBlank="1" showInputMessage="1" showErrorMessage="1" errorTitle="備考" error="256文字以内で入力してください。" sqref="J2:J65536" xr:uid="{00000000-0002-0000-0100-000006000000}">
      <formula1>256</formula1>
    </dataValidation>
    <dataValidation type="textLength" operator="lessThanOrEqual" allowBlank="1" showInputMessage="1" showErrorMessage="1" errorTitle="契約担当官等の氏名並びにその所属する部局の名称及び所在地" error="256文字以内で入力してください。" sqref="B2:B65536" xr:uid="{00000000-0002-0000-0100-000007000000}">
      <formula1>256</formula1>
    </dataValidation>
  </dataValidations>
  <printOptions horizontalCentered="1"/>
  <pageMargins left="0.23622047244094491" right="0.23622047244094491" top="0.74803149606299213" bottom="0.74803149606299213" header="0.31496062992125984" footer="0.31496062992125984"/>
  <pageSetup paperSize="8" scale="50" fitToHeight="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01"/>
  <sheetViews>
    <sheetView workbookViewId="0">
      <selection activeCell="D14" sqref="D14"/>
    </sheetView>
  </sheetViews>
  <sheetFormatPr defaultColWidth="9" defaultRowHeight="12" x14ac:dyDescent="0.2"/>
  <cols>
    <col min="1" max="2" width="35.6328125" style="1" customWidth="1"/>
    <col min="3" max="3" width="16.08984375" style="38" bestFit="1" customWidth="1"/>
    <col min="4" max="4" width="35.6328125" style="3" customWidth="1"/>
    <col min="5" max="5" width="28.26953125" style="3" customWidth="1"/>
    <col min="6" max="6" width="11.6328125" style="3" customWidth="1"/>
    <col min="7" max="7" width="11.6328125" style="3" bestFit="1" customWidth="1"/>
    <col min="8" max="8" width="14.7265625" style="4" bestFit="1" customWidth="1"/>
    <col min="9" max="9" width="30.6328125" style="3" customWidth="1"/>
    <col min="10" max="10" width="9" style="3" customWidth="1"/>
    <col min="11" max="16384" width="9" style="3"/>
  </cols>
  <sheetData>
    <row r="1" spans="1:9" ht="36" x14ac:dyDescent="0.2">
      <c r="A1" s="5" t="s">
        <v>23</v>
      </c>
      <c r="B1" s="8" t="s">
        <v>16</v>
      </c>
      <c r="C1" s="40" t="s">
        <v>11</v>
      </c>
      <c r="D1" s="14" t="s">
        <v>18</v>
      </c>
      <c r="E1" s="17" t="s">
        <v>6</v>
      </c>
      <c r="F1" s="14" t="s">
        <v>20</v>
      </c>
      <c r="G1" s="14" t="s">
        <v>21</v>
      </c>
      <c r="H1" s="22" t="s">
        <v>17</v>
      </c>
      <c r="I1" s="14" t="s">
        <v>22</v>
      </c>
    </row>
    <row r="2" spans="1:9" x14ac:dyDescent="0.2">
      <c r="A2" s="39"/>
      <c r="B2" s="39"/>
      <c r="C2" s="41"/>
      <c r="D2" s="39"/>
      <c r="E2" s="39"/>
      <c r="F2" s="42"/>
      <c r="G2" s="42"/>
      <c r="H2" s="43" t="str">
        <f t="shared" ref="H2:H65" si="0">IF(AND(AND(F2&lt;&gt;"",F2&lt;&gt;0),AND(G2&lt;&gt;"",G2&lt;&gt;0)),G2/F2*100,"")</f>
        <v/>
      </c>
      <c r="I2" s="39"/>
    </row>
    <row r="3" spans="1:9" x14ac:dyDescent="0.2">
      <c r="A3" s="39"/>
      <c r="B3" s="39"/>
      <c r="C3" s="41"/>
      <c r="D3" s="39"/>
      <c r="E3" s="39"/>
      <c r="F3" s="42"/>
      <c r="G3" s="42"/>
      <c r="H3" s="43" t="str">
        <f t="shared" si="0"/>
        <v/>
      </c>
      <c r="I3" s="39"/>
    </row>
    <row r="4" spans="1:9" x14ac:dyDescent="0.2">
      <c r="A4" s="39"/>
      <c r="B4" s="39"/>
      <c r="C4" s="41"/>
      <c r="D4" s="39"/>
      <c r="E4" s="39"/>
      <c r="F4" s="42"/>
      <c r="G4" s="42"/>
      <c r="H4" s="43" t="str">
        <f t="shared" si="0"/>
        <v/>
      </c>
      <c r="I4" s="39"/>
    </row>
    <row r="5" spans="1:9" x14ac:dyDescent="0.2">
      <c r="A5" s="39"/>
      <c r="B5" s="39"/>
      <c r="C5" s="41"/>
      <c r="D5" s="39"/>
      <c r="E5" s="39"/>
      <c r="F5" s="42"/>
      <c r="G5" s="42"/>
      <c r="H5" s="43" t="str">
        <f t="shared" si="0"/>
        <v/>
      </c>
      <c r="I5" s="39"/>
    </row>
    <row r="6" spans="1:9" x14ac:dyDescent="0.2">
      <c r="A6" s="39"/>
      <c r="B6" s="39"/>
      <c r="C6" s="41"/>
      <c r="D6" s="39"/>
      <c r="E6" s="39"/>
      <c r="F6" s="42"/>
      <c r="G6" s="42"/>
      <c r="H6" s="43" t="str">
        <f t="shared" si="0"/>
        <v/>
      </c>
      <c r="I6" s="39"/>
    </row>
    <row r="7" spans="1:9" x14ac:dyDescent="0.2">
      <c r="A7" s="39"/>
      <c r="B7" s="39"/>
      <c r="C7" s="41"/>
      <c r="D7" s="39"/>
      <c r="E7" s="39"/>
      <c r="F7" s="42"/>
      <c r="G7" s="42"/>
      <c r="H7" s="43" t="str">
        <f t="shared" si="0"/>
        <v/>
      </c>
      <c r="I7" s="39"/>
    </row>
    <row r="8" spans="1:9" x14ac:dyDescent="0.2">
      <c r="A8" s="39"/>
      <c r="B8" s="39"/>
      <c r="C8" s="41"/>
      <c r="D8" s="39"/>
      <c r="E8" s="39"/>
      <c r="F8" s="42"/>
      <c r="G8" s="42"/>
      <c r="H8" s="43" t="str">
        <f t="shared" si="0"/>
        <v/>
      </c>
      <c r="I8" s="39"/>
    </row>
    <row r="9" spans="1:9" x14ac:dyDescent="0.2">
      <c r="A9" s="39"/>
      <c r="B9" s="39"/>
      <c r="C9" s="41"/>
      <c r="D9" s="39"/>
      <c r="E9" s="39"/>
      <c r="F9" s="42"/>
      <c r="G9" s="42"/>
      <c r="H9" s="43" t="str">
        <f t="shared" si="0"/>
        <v/>
      </c>
      <c r="I9" s="39"/>
    </row>
    <row r="10" spans="1:9" x14ac:dyDescent="0.2">
      <c r="A10" s="39"/>
      <c r="B10" s="39"/>
      <c r="C10" s="41"/>
      <c r="D10" s="39"/>
      <c r="E10" s="39"/>
      <c r="F10" s="42"/>
      <c r="G10" s="42"/>
      <c r="H10" s="43" t="str">
        <f t="shared" si="0"/>
        <v/>
      </c>
      <c r="I10" s="39"/>
    </row>
    <row r="11" spans="1:9" x14ac:dyDescent="0.2">
      <c r="A11" s="39"/>
      <c r="B11" s="39"/>
      <c r="C11" s="41"/>
      <c r="D11" s="39"/>
      <c r="E11" s="39"/>
      <c r="F11" s="42"/>
      <c r="G11" s="42"/>
      <c r="H11" s="43" t="str">
        <f t="shared" si="0"/>
        <v/>
      </c>
      <c r="I11" s="39"/>
    </row>
    <row r="12" spans="1:9" x14ac:dyDescent="0.2">
      <c r="A12" s="39"/>
      <c r="B12" s="39"/>
      <c r="C12" s="41"/>
      <c r="D12" s="39"/>
      <c r="E12" s="39"/>
      <c r="F12" s="42"/>
      <c r="G12" s="42"/>
      <c r="H12" s="43" t="str">
        <f t="shared" si="0"/>
        <v/>
      </c>
      <c r="I12" s="39"/>
    </row>
    <row r="13" spans="1:9" x14ac:dyDescent="0.2">
      <c r="A13" s="39"/>
      <c r="B13" s="39"/>
      <c r="C13" s="41"/>
      <c r="D13" s="39"/>
      <c r="E13" s="39"/>
      <c r="F13" s="42"/>
      <c r="G13" s="42"/>
      <c r="H13" s="43" t="str">
        <f t="shared" si="0"/>
        <v/>
      </c>
      <c r="I13" s="39"/>
    </row>
    <row r="14" spans="1:9" x14ac:dyDescent="0.2">
      <c r="A14" s="39"/>
      <c r="B14" s="39"/>
      <c r="C14" s="41"/>
      <c r="D14" s="39"/>
      <c r="E14" s="39"/>
      <c r="F14" s="42"/>
      <c r="G14" s="42"/>
      <c r="H14" s="43" t="str">
        <f t="shared" si="0"/>
        <v/>
      </c>
      <c r="I14" s="39"/>
    </row>
    <row r="15" spans="1:9" x14ac:dyDescent="0.2">
      <c r="A15" s="39"/>
      <c r="B15" s="39"/>
      <c r="C15" s="41"/>
      <c r="D15" s="39"/>
      <c r="E15" s="39"/>
      <c r="F15" s="42"/>
      <c r="G15" s="42"/>
      <c r="H15" s="43" t="str">
        <f t="shared" si="0"/>
        <v/>
      </c>
      <c r="I15" s="39"/>
    </row>
    <row r="16" spans="1:9" x14ac:dyDescent="0.2">
      <c r="A16" s="39"/>
      <c r="B16" s="39"/>
      <c r="C16" s="41"/>
      <c r="D16" s="39"/>
      <c r="E16" s="39"/>
      <c r="F16" s="42"/>
      <c r="G16" s="42"/>
      <c r="H16" s="43" t="str">
        <f t="shared" si="0"/>
        <v/>
      </c>
      <c r="I16" s="39"/>
    </row>
    <row r="17" spans="1:9" x14ac:dyDescent="0.2">
      <c r="A17" s="39"/>
      <c r="B17" s="39"/>
      <c r="C17" s="41"/>
      <c r="D17" s="39"/>
      <c r="E17" s="39"/>
      <c r="F17" s="42"/>
      <c r="G17" s="42"/>
      <c r="H17" s="43" t="str">
        <f t="shared" si="0"/>
        <v/>
      </c>
      <c r="I17" s="39"/>
    </row>
    <row r="18" spans="1:9" x14ac:dyDescent="0.2">
      <c r="A18" s="39"/>
      <c r="B18" s="39"/>
      <c r="C18" s="41"/>
      <c r="D18" s="39"/>
      <c r="E18" s="39"/>
      <c r="F18" s="42"/>
      <c r="G18" s="42"/>
      <c r="H18" s="43" t="str">
        <f t="shared" si="0"/>
        <v/>
      </c>
      <c r="I18" s="39"/>
    </row>
    <row r="19" spans="1:9" x14ac:dyDescent="0.2">
      <c r="A19" s="39"/>
      <c r="B19" s="39"/>
      <c r="C19" s="41"/>
      <c r="D19" s="39"/>
      <c r="E19" s="39"/>
      <c r="F19" s="42"/>
      <c r="G19" s="42"/>
      <c r="H19" s="43" t="str">
        <f t="shared" si="0"/>
        <v/>
      </c>
      <c r="I19" s="39"/>
    </row>
    <row r="20" spans="1:9" x14ac:dyDescent="0.2">
      <c r="A20" s="39"/>
      <c r="B20" s="39"/>
      <c r="C20" s="41"/>
      <c r="D20" s="39"/>
      <c r="E20" s="39"/>
      <c r="F20" s="42"/>
      <c r="G20" s="42"/>
      <c r="H20" s="43" t="str">
        <f t="shared" si="0"/>
        <v/>
      </c>
      <c r="I20" s="39"/>
    </row>
    <row r="21" spans="1:9" x14ac:dyDescent="0.2">
      <c r="A21" s="39"/>
      <c r="B21" s="39"/>
      <c r="C21" s="41"/>
      <c r="D21" s="39"/>
      <c r="E21" s="39"/>
      <c r="F21" s="42"/>
      <c r="G21" s="42"/>
      <c r="H21" s="43" t="str">
        <f t="shared" si="0"/>
        <v/>
      </c>
      <c r="I21" s="39"/>
    </row>
    <row r="22" spans="1:9" x14ac:dyDescent="0.2">
      <c r="A22" s="39"/>
      <c r="B22" s="39"/>
      <c r="C22" s="41"/>
      <c r="D22" s="39"/>
      <c r="E22" s="39"/>
      <c r="F22" s="42"/>
      <c r="G22" s="42"/>
      <c r="H22" s="43" t="str">
        <f t="shared" si="0"/>
        <v/>
      </c>
      <c r="I22" s="39"/>
    </row>
    <row r="23" spans="1:9" x14ac:dyDescent="0.2">
      <c r="A23" s="39"/>
      <c r="B23" s="39"/>
      <c r="C23" s="41"/>
      <c r="D23" s="39"/>
      <c r="E23" s="39"/>
      <c r="F23" s="42"/>
      <c r="G23" s="42"/>
      <c r="H23" s="43" t="str">
        <f t="shared" si="0"/>
        <v/>
      </c>
      <c r="I23" s="39"/>
    </row>
    <row r="24" spans="1:9" x14ac:dyDescent="0.2">
      <c r="A24" s="39"/>
      <c r="B24" s="39"/>
      <c r="C24" s="41"/>
      <c r="D24" s="39"/>
      <c r="E24" s="39"/>
      <c r="F24" s="42"/>
      <c r="G24" s="42"/>
      <c r="H24" s="43" t="str">
        <f t="shared" si="0"/>
        <v/>
      </c>
      <c r="I24" s="39"/>
    </row>
    <row r="25" spans="1:9" x14ac:dyDescent="0.2">
      <c r="A25" s="39"/>
      <c r="B25" s="39"/>
      <c r="C25" s="41"/>
      <c r="D25" s="39"/>
      <c r="E25" s="39"/>
      <c r="F25" s="42"/>
      <c r="G25" s="42"/>
      <c r="H25" s="43" t="str">
        <f t="shared" si="0"/>
        <v/>
      </c>
      <c r="I25" s="39"/>
    </row>
    <row r="26" spans="1:9" x14ac:dyDescent="0.2">
      <c r="A26" s="39"/>
      <c r="B26" s="39"/>
      <c r="C26" s="41"/>
      <c r="D26" s="39"/>
      <c r="E26" s="39"/>
      <c r="F26" s="42"/>
      <c r="G26" s="42"/>
      <c r="H26" s="43" t="str">
        <f t="shared" si="0"/>
        <v/>
      </c>
      <c r="I26" s="39"/>
    </row>
    <row r="27" spans="1:9" x14ac:dyDescent="0.2">
      <c r="A27" s="39"/>
      <c r="B27" s="39"/>
      <c r="C27" s="41"/>
      <c r="D27" s="39"/>
      <c r="E27" s="39"/>
      <c r="F27" s="42"/>
      <c r="G27" s="42"/>
      <c r="H27" s="43" t="str">
        <f t="shared" si="0"/>
        <v/>
      </c>
      <c r="I27" s="39"/>
    </row>
    <row r="28" spans="1:9" x14ac:dyDescent="0.2">
      <c r="A28" s="39"/>
      <c r="B28" s="39"/>
      <c r="C28" s="41"/>
      <c r="D28" s="39"/>
      <c r="E28" s="39"/>
      <c r="F28" s="42"/>
      <c r="G28" s="42"/>
      <c r="H28" s="43" t="str">
        <f t="shared" si="0"/>
        <v/>
      </c>
      <c r="I28" s="39"/>
    </row>
    <row r="29" spans="1:9" x14ac:dyDescent="0.2">
      <c r="A29" s="39"/>
      <c r="B29" s="39"/>
      <c r="C29" s="41"/>
      <c r="D29" s="39"/>
      <c r="E29" s="39"/>
      <c r="F29" s="42"/>
      <c r="G29" s="42"/>
      <c r="H29" s="43" t="str">
        <f t="shared" si="0"/>
        <v/>
      </c>
      <c r="I29" s="39"/>
    </row>
    <row r="30" spans="1:9" x14ac:dyDescent="0.2">
      <c r="A30" s="39"/>
      <c r="B30" s="39"/>
      <c r="C30" s="41"/>
      <c r="D30" s="39"/>
      <c r="E30" s="39"/>
      <c r="F30" s="42"/>
      <c r="G30" s="42"/>
      <c r="H30" s="43" t="str">
        <f t="shared" si="0"/>
        <v/>
      </c>
      <c r="I30" s="39"/>
    </row>
    <row r="31" spans="1:9" x14ac:dyDescent="0.2">
      <c r="A31" s="39"/>
      <c r="B31" s="39"/>
      <c r="C31" s="41"/>
      <c r="D31" s="39"/>
      <c r="E31" s="39"/>
      <c r="F31" s="42"/>
      <c r="G31" s="42"/>
      <c r="H31" s="43" t="str">
        <f t="shared" si="0"/>
        <v/>
      </c>
      <c r="I31" s="39"/>
    </row>
    <row r="32" spans="1:9" x14ac:dyDescent="0.2">
      <c r="A32" s="39"/>
      <c r="B32" s="39"/>
      <c r="C32" s="41"/>
      <c r="D32" s="39"/>
      <c r="E32" s="39"/>
      <c r="F32" s="42"/>
      <c r="G32" s="42"/>
      <c r="H32" s="43" t="str">
        <f t="shared" si="0"/>
        <v/>
      </c>
      <c r="I32" s="39"/>
    </row>
    <row r="33" spans="1:9" x14ac:dyDescent="0.2">
      <c r="A33" s="39"/>
      <c r="B33" s="39"/>
      <c r="C33" s="41"/>
      <c r="D33" s="39"/>
      <c r="E33" s="39"/>
      <c r="F33" s="42"/>
      <c r="G33" s="42"/>
      <c r="H33" s="43" t="str">
        <f t="shared" si="0"/>
        <v/>
      </c>
      <c r="I33" s="39"/>
    </row>
    <row r="34" spans="1:9" x14ac:dyDescent="0.2">
      <c r="A34" s="39"/>
      <c r="B34" s="39"/>
      <c r="C34" s="41"/>
      <c r="D34" s="39"/>
      <c r="E34" s="39"/>
      <c r="F34" s="42"/>
      <c r="G34" s="42"/>
      <c r="H34" s="43" t="str">
        <f t="shared" si="0"/>
        <v/>
      </c>
      <c r="I34" s="39"/>
    </row>
    <row r="35" spans="1:9" x14ac:dyDescent="0.2">
      <c r="A35" s="39"/>
      <c r="B35" s="39"/>
      <c r="C35" s="41"/>
      <c r="D35" s="39"/>
      <c r="E35" s="39"/>
      <c r="F35" s="42"/>
      <c r="G35" s="42"/>
      <c r="H35" s="43" t="str">
        <f t="shared" si="0"/>
        <v/>
      </c>
      <c r="I35" s="39"/>
    </row>
    <row r="36" spans="1:9" x14ac:dyDescent="0.2">
      <c r="A36" s="39"/>
      <c r="B36" s="39"/>
      <c r="C36" s="41"/>
      <c r="D36" s="39"/>
      <c r="E36" s="39"/>
      <c r="F36" s="42"/>
      <c r="G36" s="42"/>
      <c r="H36" s="43" t="str">
        <f t="shared" si="0"/>
        <v/>
      </c>
      <c r="I36" s="39"/>
    </row>
    <row r="37" spans="1:9" x14ac:dyDescent="0.2">
      <c r="A37" s="39"/>
      <c r="B37" s="39"/>
      <c r="C37" s="41"/>
      <c r="D37" s="39"/>
      <c r="E37" s="39"/>
      <c r="F37" s="42"/>
      <c r="G37" s="42"/>
      <c r="H37" s="43" t="str">
        <f t="shared" si="0"/>
        <v/>
      </c>
      <c r="I37" s="39"/>
    </row>
    <row r="38" spans="1:9" x14ac:dyDescent="0.2">
      <c r="A38" s="39"/>
      <c r="B38" s="39"/>
      <c r="C38" s="41"/>
      <c r="D38" s="39"/>
      <c r="E38" s="39"/>
      <c r="F38" s="42"/>
      <c r="G38" s="42"/>
      <c r="H38" s="43" t="str">
        <f t="shared" si="0"/>
        <v/>
      </c>
      <c r="I38" s="39"/>
    </row>
    <row r="39" spans="1:9" x14ac:dyDescent="0.2">
      <c r="A39" s="39"/>
      <c r="B39" s="39"/>
      <c r="C39" s="41"/>
      <c r="D39" s="39"/>
      <c r="E39" s="39"/>
      <c r="F39" s="42"/>
      <c r="G39" s="42"/>
      <c r="H39" s="43" t="str">
        <f t="shared" si="0"/>
        <v/>
      </c>
      <c r="I39" s="39"/>
    </row>
    <row r="40" spans="1:9" x14ac:dyDescent="0.2">
      <c r="A40" s="39"/>
      <c r="B40" s="39"/>
      <c r="C40" s="41"/>
      <c r="D40" s="39"/>
      <c r="E40" s="39"/>
      <c r="F40" s="42"/>
      <c r="G40" s="42"/>
      <c r="H40" s="43" t="str">
        <f t="shared" si="0"/>
        <v/>
      </c>
      <c r="I40" s="39"/>
    </row>
    <row r="41" spans="1:9" x14ac:dyDescent="0.2">
      <c r="A41" s="39"/>
      <c r="B41" s="39"/>
      <c r="C41" s="41"/>
      <c r="D41" s="39"/>
      <c r="E41" s="39"/>
      <c r="F41" s="42"/>
      <c r="G41" s="42"/>
      <c r="H41" s="43" t="str">
        <f t="shared" si="0"/>
        <v/>
      </c>
      <c r="I41" s="39"/>
    </row>
    <row r="42" spans="1:9" x14ac:dyDescent="0.2">
      <c r="A42" s="39"/>
      <c r="B42" s="39"/>
      <c r="C42" s="41"/>
      <c r="D42" s="39"/>
      <c r="E42" s="39"/>
      <c r="F42" s="42"/>
      <c r="G42" s="42"/>
      <c r="H42" s="43" t="str">
        <f t="shared" si="0"/>
        <v/>
      </c>
      <c r="I42" s="39"/>
    </row>
    <row r="43" spans="1:9" x14ac:dyDescent="0.2">
      <c r="A43" s="39"/>
      <c r="B43" s="39"/>
      <c r="C43" s="41"/>
      <c r="D43" s="39"/>
      <c r="E43" s="39"/>
      <c r="F43" s="42"/>
      <c r="G43" s="42"/>
      <c r="H43" s="43" t="str">
        <f t="shared" si="0"/>
        <v/>
      </c>
      <c r="I43" s="39"/>
    </row>
    <row r="44" spans="1:9" x14ac:dyDescent="0.2">
      <c r="A44" s="39"/>
      <c r="B44" s="39"/>
      <c r="C44" s="41"/>
      <c r="D44" s="39"/>
      <c r="E44" s="39"/>
      <c r="F44" s="42"/>
      <c r="G44" s="42"/>
      <c r="H44" s="43" t="str">
        <f t="shared" si="0"/>
        <v/>
      </c>
      <c r="I44" s="39"/>
    </row>
    <row r="45" spans="1:9" x14ac:dyDescent="0.2">
      <c r="A45" s="39"/>
      <c r="B45" s="39"/>
      <c r="C45" s="41"/>
      <c r="D45" s="39"/>
      <c r="E45" s="39"/>
      <c r="F45" s="42"/>
      <c r="G45" s="42"/>
      <c r="H45" s="43" t="str">
        <f t="shared" si="0"/>
        <v/>
      </c>
      <c r="I45" s="39"/>
    </row>
    <row r="46" spans="1:9" x14ac:dyDescent="0.2">
      <c r="A46" s="39"/>
      <c r="B46" s="39"/>
      <c r="C46" s="41"/>
      <c r="D46" s="39"/>
      <c r="E46" s="39"/>
      <c r="F46" s="42"/>
      <c r="G46" s="42"/>
      <c r="H46" s="43" t="str">
        <f t="shared" si="0"/>
        <v/>
      </c>
      <c r="I46" s="39"/>
    </row>
    <row r="47" spans="1:9" x14ac:dyDescent="0.2">
      <c r="A47" s="39"/>
      <c r="B47" s="39"/>
      <c r="C47" s="41"/>
      <c r="D47" s="39"/>
      <c r="E47" s="39"/>
      <c r="F47" s="42"/>
      <c r="G47" s="42"/>
      <c r="H47" s="43" t="str">
        <f t="shared" si="0"/>
        <v/>
      </c>
      <c r="I47" s="39"/>
    </row>
    <row r="48" spans="1:9" x14ac:dyDescent="0.2">
      <c r="A48" s="39"/>
      <c r="B48" s="39"/>
      <c r="C48" s="41"/>
      <c r="D48" s="39"/>
      <c r="E48" s="39"/>
      <c r="F48" s="42"/>
      <c r="G48" s="42"/>
      <c r="H48" s="43" t="str">
        <f t="shared" si="0"/>
        <v/>
      </c>
      <c r="I48" s="39"/>
    </row>
    <row r="49" spans="1:9" x14ac:dyDescent="0.2">
      <c r="A49" s="39"/>
      <c r="B49" s="39"/>
      <c r="C49" s="41"/>
      <c r="D49" s="39"/>
      <c r="E49" s="39"/>
      <c r="F49" s="42"/>
      <c r="G49" s="42"/>
      <c r="H49" s="43" t="str">
        <f t="shared" si="0"/>
        <v/>
      </c>
      <c r="I49" s="39"/>
    </row>
    <row r="50" spans="1:9" x14ac:dyDescent="0.2">
      <c r="A50" s="39"/>
      <c r="B50" s="39"/>
      <c r="C50" s="41"/>
      <c r="D50" s="39"/>
      <c r="E50" s="39"/>
      <c r="F50" s="42"/>
      <c r="G50" s="42"/>
      <c r="H50" s="43" t="str">
        <f t="shared" si="0"/>
        <v/>
      </c>
      <c r="I50" s="39"/>
    </row>
    <row r="51" spans="1:9" x14ac:dyDescent="0.2">
      <c r="A51" s="39"/>
      <c r="B51" s="39"/>
      <c r="C51" s="41"/>
      <c r="D51" s="39"/>
      <c r="E51" s="39"/>
      <c r="F51" s="42"/>
      <c r="G51" s="42"/>
      <c r="H51" s="43" t="str">
        <f t="shared" si="0"/>
        <v/>
      </c>
      <c r="I51" s="39"/>
    </row>
    <row r="52" spans="1:9" x14ac:dyDescent="0.2">
      <c r="A52" s="39"/>
      <c r="B52" s="39"/>
      <c r="C52" s="41"/>
      <c r="D52" s="39"/>
      <c r="E52" s="39"/>
      <c r="F52" s="42"/>
      <c r="G52" s="42"/>
      <c r="H52" s="43" t="str">
        <f t="shared" si="0"/>
        <v/>
      </c>
      <c r="I52" s="39"/>
    </row>
    <row r="53" spans="1:9" x14ac:dyDescent="0.2">
      <c r="A53" s="39"/>
      <c r="B53" s="39"/>
      <c r="C53" s="41"/>
      <c r="D53" s="39"/>
      <c r="E53" s="39"/>
      <c r="F53" s="42"/>
      <c r="G53" s="42"/>
      <c r="H53" s="43" t="str">
        <f t="shared" si="0"/>
        <v/>
      </c>
      <c r="I53" s="39"/>
    </row>
    <row r="54" spans="1:9" x14ac:dyDescent="0.2">
      <c r="A54" s="39"/>
      <c r="B54" s="39"/>
      <c r="C54" s="41"/>
      <c r="D54" s="39"/>
      <c r="E54" s="39"/>
      <c r="F54" s="42"/>
      <c r="G54" s="42"/>
      <c r="H54" s="43" t="str">
        <f t="shared" si="0"/>
        <v/>
      </c>
      <c r="I54" s="39"/>
    </row>
    <row r="55" spans="1:9" x14ac:dyDescent="0.2">
      <c r="A55" s="39"/>
      <c r="B55" s="39"/>
      <c r="C55" s="41"/>
      <c r="D55" s="39"/>
      <c r="E55" s="39"/>
      <c r="F55" s="42"/>
      <c r="G55" s="42"/>
      <c r="H55" s="43" t="str">
        <f t="shared" si="0"/>
        <v/>
      </c>
      <c r="I55" s="39"/>
    </row>
    <row r="56" spans="1:9" x14ac:dyDescent="0.2">
      <c r="A56" s="39"/>
      <c r="B56" s="39"/>
      <c r="C56" s="41"/>
      <c r="D56" s="39"/>
      <c r="E56" s="39"/>
      <c r="F56" s="42"/>
      <c r="G56" s="42"/>
      <c r="H56" s="43" t="str">
        <f t="shared" si="0"/>
        <v/>
      </c>
      <c r="I56" s="39"/>
    </row>
    <row r="57" spans="1:9" x14ac:dyDescent="0.2">
      <c r="A57" s="39"/>
      <c r="B57" s="39"/>
      <c r="C57" s="41"/>
      <c r="D57" s="39"/>
      <c r="E57" s="39"/>
      <c r="F57" s="42"/>
      <c r="G57" s="42"/>
      <c r="H57" s="43" t="str">
        <f t="shared" si="0"/>
        <v/>
      </c>
      <c r="I57" s="39"/>
    </row>
    <row r="58" spans="1:9" x14ac:dyDescent="0.2">
      <c r="A58" s="39"/>
      <c r="B58" s="39"/>
      <c r="C58" s="41"/>
      <c r="D58" s="39"/>
      <c r="E58" s="39"/>
      <c r="F58" s="42"/>
      <c r="G58" s="42"/>
      <c r="H58" s="43" t="str">
        <f t="shared" si="0"/>
        <v/>
      </c>
      <c r="I58" s="39"/>
    </row>
    <row r="59" spans="1:9" x14ac:dyDescent="0.2">
      <c r="A59" s="39"/>
      <c r="B59" s="39"/>
      <c r="C59" s="41"/>
      <c r="D59" s="39"/>
      <c r="E59" s="39"/>
      <c r="F59" s="42"/>
      <c r="G59" s="42"/>
      <c r="H59" s="43" t="str">
        <f t="shared" si="0"/>
        <v/>
      </c>
      <c r="I59" s="39"/>
    </row>
    <row r="60" spans="1:9" x14ac:dyDescent="0.2">
      <c r="A60" s="39"/>
      <c r="B60" s="39"/>
      <c r="C60" s="41"/>
      <c r="D60" s="39"/>
      <c r="E60" s="39"/>
      <c r="F60" s="42"/>
      <c r="G60" s="42"/>
      <c r="H60" s="43" t="str">
        <f t="shared" si="0"/>
        <v/>
      </c>
      <c r="I60" s="39"/>
    </row>
    <row r="61" spans="1:9" x14ac:dyDescent="0.2">
      <c r="A61" s="39"/>
      <c r="B61" s="39"/>
      <c r="C61" s="41"/>
      <c r="D61" s="39"/>
      <c r="E61" s="39"/>
      <c r="F61" s="42"/>
      <c r="G61" s="42"/>
      <c r="H61" s="43" t="str">
        <f t="shared" si="0"/>
        <v/>
      </c>
      <c r="I61" s="39"/>
    </row>
    <row r="62" spans="1:9" x14ac:dyDescent="0.2">
      <c r="A62" s="39"/>
      <c r="B62" s="39"/>
      <c r="C62" s="41"/>
      <c r="D62" s="39"/>
      <c r="E62" s="39"/>
      <c r="F62" s="42"/>
      <c r="G62" s="42"/>
      <c r="H62" s="43" t="str">
        <f t="shared" si="0"/>
        <v/>
      </c>
      <c r="I62" s="39"/>
    </row>
    <row r="63" spans="1:9" x14ac:dyDescent="0.2">
      <c r="A63" s="39"/>
      <c r="B63" s="39"/>
      <c r="C63" s="41"/>
      <c r="D63" s="39"/>
      <c r="E63" s="39"/>
      <c r="F63" s="42"/>
      <c r="G63" s="42"/>
      <c r="H63" s="43" t="str">
        <f t="shared" si="0"/>
        <v/>
      </c>
      <c r="I63" s="39"/>
    </row>
    <row r="64" spans="1:9" x14ac:dyDescent="0.2">
      <c r="A64" s="39"/>
      <c r="B64" s="39"/>
      <c r="C64" s="41"/>
      <c r="D64" s="39"/>
      <c r="E64" s="39"/>
      <c r="F64" s="42"/>
      <c r="G64" s="42"/>
      <c r="H64" s="43" t="str">
        <f t="shared" si="0"/>
        <v/>
      </c>
      <c r="I64" s="39"/>
    </row>
    <row r="65" spans="1:9" x14ac:dyDescent="0.2">
      <c r="A65" s="39"/>
      <c r="B65" s="39"/>
      <c r="C65" s="41"/>
      <c r="D65" s="39"/>
      <c r="E65" s="39"/>
      <c r="F65" s="42"/>
      <c r="G65" s="42"/>
      <c r="H65" s="43" t="str">
        <f t="shared" si="0"/>
        <v/>
      </c>
      <c r="I65" s="39"/>
    </row>
    <row r="66" spans="1:9" x14ac:dyDescent="0.2">
      <c r="A66" s="39"/>
      <c r="B66" s="39"/>
      <c r="C66" s="41"/>
      <c r="D66" s="39"/>
      <c r="E66" s="39"/>
      <c r="F66" s="42"/>
      <c r="G66" s="42"/>
      <c r="H66" s="43" t="str">
        <f t="shared" ref="H66:H101" si="1">IF(AND(AND(F66&lt;&gt;"",F66&lt;&gt;0),AND(G66&lt;&gt;"",G66&lt;&gt;0)),G66/F66*100,"")</f>
        <v/>
      </c>
      <c r="I66" s="39"/>
    </row>
    <row r="67" spans="1:9" x14ac:dyDescent="0.2">
      <c r="A67" s="39"/>
      <c r="B67" s="39"/>
      <c r="C67" s="41"/>
      <c r="D67" s="39"/>
      <c r="E67" s="39"/>
      <c r="F67" s="42"/>
      <c r="G67" s="42"/>
      <c r="H67" s="43" t="str">
        <f t="shared" si="1"/>
        <v/>
      </c>
      <c r="I67" s="39"/>
    </row>
    <row r="68" spans="1:9" x14ac:dyDescent="0.2">
      <c r="A68" s="39"/>
      <c r="B68" s="39"/>
      <c r="C68" s="41"/>
      <c r="D68" s="39"/>
      <c r="E68" s="39"/>
      <c r="F68" s="42"/>
      <c r="G68" s="42"/>
      <c r="H68" s="43" t="str">
        <f t="shared" si="1"/>
        <v/>
      </c>
      <c r="I68" s="39"/>
    </row>
    <row r="69" spans="1:9" x14ac:dyDescent="0.2">
      <c r="A69" s="39"/>
      <c r="B69" s="39"/>
      <c r="C69" s="41"/>
      <c r="D69" s="39"/>
      <c r="E69" s="39"/>
      <c r="F69" s="42"/>
      <c r="G69" s="42"/>
      <c r="H69" s="43" t="str">
        <f t="shared" si="1"/>
        <v/>
      </c>
      <c r="I69" s="39"/>
    </row>
    <row r="70" spans="1:9" x14ac:dyDescent="0.2">
      <c r="A70" s="39"/>
      <c r="B70" s="39"/>
      <c r="C70" s="41"/>
      <c r="D70" s="39"/>
      <c r="E70" s="39"/>
      <c r="F70" s="42"/>
      <c r="G70" s="42"/>
      <c r="H70" s="43" t="str">
        <f t="shared" si="1"/>
        <v/>
      </c>
      <c r="I70" s="39"/>
    </row>
    <row r="71" spans="1:9" x14ac:dyDescent="0.2">
      <c r="A71" s="39"/>
      <c r="B71" s="39"/>
      <c r="C71" s="41"/>
      <c r="D71" s="39"/>
      <c r="E71" s="39"/>
      <c r="F71" s="42"/>
      <c r="G71" s="42"/>
      <c r="H71" s="43" t="str">
        <f t="shared" si="1"/>
        <v/>
      </c>
      <c r="I71" s="39"/>
    </row>
    <row r="72" spans="1:9" x14ac:dyDescent="0.2">
      <c r="A72" s="39"/>
      <c r="B72" s="39"/>
      <c r="C72" s="41"/>
      <c r="D72" s="39"/>
      <c r="E72" s="39"/>
      <c r="F72" s="42"/>
      <c r="G72" s="42"/>
      <c r="H72" s="43" t="str">
        <f t="shared" si="1"/>
        <v/>
      </c>
      <c r="I72" s="39"/>
    </row>
    <row r="73" spans="1:9" x14ac:dyDescent="0.2">
      <c r="A73" s="39"/>
      <c r="B73" s="39"/>
      <c r="C73" s="41"/>
      <c r="D73" s="39"/>
      <c r="E73" s="39"/>
      <c r="F73" s="42"/>
      <c r="G73" s="42"/>
      <c r="H73" s="43" t="str">
        <f t="shared" si="1"/>
        <v/>
      </c>
      <c r="I73" s="39"/>
    </row>
    <row r="74" spans="1:9" x14ac:dyDescent="0.2">
      <c r="A74" s="39"/>
      <c r="B74" s="39"/>
      <c r="C74" s="41"/>
      <c r="D74" s="39"/>
      <c r="E74" s="39"/>
      <c r="F74" s="42"/>
      <c r="G74" s="42"/>
      <c r="H74" s="43" t="str">
        <f t="shared" si="1"/>
        <v/>
      </c>
      <c r="I74" s="39"/>
    </row>
    <row r="75" spans="1:9" x14ac:dyDescent="0.2">
      <c r="A75" s="39"/>
      <c r="B75" s="39"/>
      <c r="C75" s="41"/>
      <c r="D75" s="39"/>
      <c r="E75" s="39"/>
      <c r="F75" s="42"/>
      <c r="G75" s="42"/>
      <c r="H75" s="43" t="str">
        <f t="shared" si="1"/>
        <v/>
      </c>
      <c r="I75" s="39"/>
    </row>
    <row r="76" spans="1:9" x14ac:dyDescent="0.2">
      <c r="A76" s="39"/>
      <c r="B76" s="39"/>
      <c r="C76" s="41"/>
      <c r="D76" s="39"/>
      <c r="E76" s="39"/>
      <c r="F76" s="42"/>
      <c r="G76" s="42"/>
      <c r="H76" s="43" t="str">
        <f t="shared" si="1"/>
        <v/>
      </c>
      <c r="I76" s="39"/>
    </row>
    <row r="77" spans="1:9" x14ac:dyDescent="0.2">
      <c r="A77" s="39"/>
      <c r="B77" s="39"/>
      <c r="C77" s="41"/>
      <c r="D77" s="39"/>
      <c r="E77" s="39"/>
      <c r="F77" s="42"/>
      <c r="G77" s="42"/>
      <c r="H77" s="43" t="str">
        <f t="shared" si="1"/>
        <v/>
      </c>
      <c r="I77" s="39"/>
    </row>
    <row r="78" spans="1:9" x14ac:dyDescent="0.2">
      <c r="A78" s="39"/>
      <c r="B78" s="39"/>
      <c r="C78" s="41"/>
      <c r="D78" s="39"/>
      <c r="E78" s="39"/>
      <c r="F78" s="42"/>
      <c r="G78" s="42"/>
      <c r="H78" s="43" t="str">
        <f t="shared" si="1"/>
        <v/>
      </c>
      <c r="I78" s="39"/>
    </row>
    <row r="79" spans="1:9" x14ac:dyDescent="0.2">
      <c r="A79" s="39"/>
      <c r="B79" s="39"/>
      <c r="C79" s="41"/>
      <c r="D79" s="39"/>
      <c r="E79" s="39"/>
      <c r="F79" s="42"/>
      <c r="G79" s="42"/>
      <c r="H79" s="43" t="str">
        <f t="shared" si="1"/>
        <v/>
      </c>
      <c r="I79" s="39"/>
    </row>
    <row r="80" spans="1:9" x14ac:dyDescent="0.2">
      <c r="A80" s="39"/>
      <c r="B80" s="39"/>
      <c r="C80" s="41"/>
      <c r="D80" s="39"/>
      <c r="E80" s="39"/>
      <c r="F80" s="42"/>
      <c r="G80" s="42"/>
      <c r="H80" s="43" t="str">
        <f t="shared" si="1"/>
        <v/>
      </c>
      <c r="I80" s="39"/>
    </row>
    <row r="81" spans="1:9" x14ac:dyDescent="0.2">
      <c r="A81" s="39"/>
      <c r="B81" s="39"/>
      <c r="C81" s="41"/>
      <c r="D81" s="39"/>
      <c r="E81" s="39"/>
      <c r="F81" s="42"/>
      <c r="G81" s="42"/>
      <c r="H81" s="43" t="str">
        <f t="shared" si="1"/>
        <v/>
      </c>
      <c r="I81" s="39"/>
    </row>
    <row r="82" spans="1:9" x14ac:dyDescent="0.2">
      <c r="A82" s="39"/>
      <c r="B82" s="39"/>
      <c r="C82" s="41"/>
      <c r="D82" s="39"/>
      <c r="E82" s="39"/>
      <c r="F82" s="42"/>
      <c r="G82" s="42"/>
      <c r="H82" s="43" t="str">
        <f t="shared" si="1"/>
        <v/>
      </c>
      <c r="I82" s="39"/>
    </row>
    <row r="83" spans="1:9" x14ac:dyDescent="0.2">
      <c r="A83" s="39"/>
      <c r="B83" s="39"/>
      <c r="C83" s="41"/>
      <c r="D83" s="39"/>
      <c r="E83" s="39"/>
      <c r="F83" s="42"/>
      <c r="G83" s="42"/>
      <c r="H83" s="43" t="str">
        <f t="shared" si="1"/>
        <v/>
      </c>
      <c r="I83" s="39"/>
    </row>
    <row r="84" spans="1:9" x14ac:dyDescent="0.2">
      <c r="A84" s="39"/>
      <c r="B84" s="39"/>
      <c r="C84" s="41"/>
      <c r="D84" s="39"/>
      <c r="E84" s="39"/>
      <c r="F84" s="42"/>
      <c r="G84" s="42"/>
      <c r="H84" s="43" t="str">
        <f t="shared" si="1"/>
        <v/>
      </c>
      <c r="I84" s="39"/>
    </row>
    <row r="85" spans="1:9" x14ac:dyDescent="0.2">
      <c r="A85" s="39"/>
      <c r="B85" s="39"/>
      <c r="C85" s="41"/>
      <c r="D85" s="39"/>
      <c r="E85" s="39"/>
      <c r="F85" s="42"/>
      <c r="G85" s="42"/>
      <c r="H85" s="43" t="str">
        <f t="shared" si="1"/>
        <v/>
      </c>
      <c r="I85" s="39"/>
    </row>
    <row r="86" spans="1:9" x14ac:dyDescent="0.2">
      <c r="A86" s="39"/>
      <c r="B86" s="39"/>
      <c r="C86" s="41"/>
      <c r="D86" s="39"/>
      <c r="E86" s="39"/>
      <c r="F86" s="42"/>
      <c r="G86" s="42"/>
      <c r="H86" s="43" t="str">
        <f t="shared" si="1"/>
        <v/>
      </c>
      <c r="I86" s="39"/>
    </row>
    <row r="87" spans="1:9" x14ac:dyDescent="0.2">
      <c r="A87" s="39"/>
      <c r="B87" s="39"/>
      <c r="C87" s="41"/>
      <c r="D87" s="39"/>
      <c r="E87" s="39"/>
      <c r="F87" s="42"/>
      <c r="G87" s="42"/>
      <c r="H87" s="43" t="str">
        <f t="shared" si="1"/>
        <v/>
      </c>
      <c r="I87" s="39"/>
    </row>
    <row r="88" spans="1:9" x14ac:dyDescent="0.2">
      <c r="A88" s="39"/>
      <c r="B88" s="39"/>
      <c r="C88" s="41"/>
      <c r="D88" s="39"/>
      <c r="E88" s="39"/>
      <c r="F88" s="42"/>
      <c r="G88" s="42"/>
      <c r="H88" s="43" t="str">
        <f t="shared" si="1"/>
        <v/>
      </c>
      <c r="I88" s="39"/>
    </row>
    <row r="89" spans="1:9" x14ac:dyDescent="0.2">
      <c r="A89" s="39"/>
      <c r="B89" s="39"/>
      <c r="C89" s="41"/>
      <c r="D89" s="39"/>
      <c r="E89" s="39"/>
      <c r="F89" s="42"/>
      <c r="G89" s="42"/>
      <c r="H89" s="43" t="str">
        <f t="shared" si="1"/>
        <v/>
      </c>
      <c r="I89" s="39"/>
    </row>
    <row r="90" spans="1:9" x14ac:dyDescent="0.2">
      <c r="A90" s="39"/>
      <c r="B90" s="39"/>
      <c r="C90" s="41"/>
      <c r="D90" s="39"/>
      <c r="E90" s="39"/>
      <c r="F90" s="42"/>
      <c r="G90" s="42"/>
      <c r="H90" s="43" t="str">
        <f t="shared" si="1"/>
        <v/>
      </c>
      <c r="I90" s="39"/>
    </row>
    <row r="91" spans="1:9" x14ac:dyDescent="0.2">
      <c r="A91" s="39"/>
      <c r="B91" s="39"/>
      <c r="C91" s="41"/>
      <c r="D91" s="39"/>
      <c r="E91" s="39"/>
      <c r="F91" s="42"/>
      <c r="G91" s="42"/>
      <c r="H91" s="43" t="str">
        <f t="shared" si="1"/>
        <v/>
      </c>
      <c r="I91" s="39"/>
    </row>
    <row r="92" spans="1:9" x14ac:dyDescent="0.2">
      <c r="A92" s="39"/>
      <c r="B92" s="39"/>
      <c r="C92" s="41"/>
      <c r="D92" s="39"/>
      <c r="E92" s="39"/>
      <c r="F92" s="42"/>
      <c r="G92" s="42"/>
      <c r="H92" s="43" t="str">
        <f t="shared" si="1"/>
        <v/>
      </c>
      <c r="I92" s="39"/>
    </row>
    <row r="93" spans="1:9" x14ac:dyDescent="0.2">
      <c r="A93" s="39"/>
      <c r="B93" s="39"/>
      <c r="C93" s="41"/>
      <c r="D93" s="39"/>
      <c r="E93" s="39"/>
      <c r="F93" s="42"/>
      <c r="G93" s="42"/>
      <c r="H93" s="43" t="str">
        <f t="shared" si="1"/>
        <v/>
      </c>
      <c r="I93" s="39"/>
    </row>
    <row r="94" spans="1:9" x14ac:dyDescent="0.2">
      <c r="A94" s="39"/>
      <c r="B94" s="39"/>
      <c r="C94" s="41"/>
      <c r="D94" s="39"/>
      <c r="E94" s="39"/>
      <c r="F94" s="42"/>
      <c r="G94" s="42"/>
      <c r="H94" s="43" t="str">
        <f t="shared" si="1"/>
        <v/>
      </c>
      <c r="I94" s="39"/>
    </row>
    <row r="95" spans="1:9" x14ac:dyDescent="0.2">
      <c r="A95" s="39"/>
      <c r="B95" s="39"/>
      <c r="C95" s="41"/>
      <c r="D95" s="39"/>
      <c r="E95" s="39"/>
      <c r="F95" s="42"/>
      <c r="G95" s="42"/>
      <c r="H95" s="43" t="str">
        <f t="shared" si="1"/>
        <v/>
      </c>
      <c r="I95" s="39"/>
    </row>
    <row r="96" spans="1:9" x14ac:dyDescent="0.2">
      <c r="A96" s="39"/>
      <c r="B96" s="39"/>
      <c r="C96" s="41"/>
      <c r="D96" s="39"/>
      <c r="E96" s="39"/>
      <c r="F96" s="42"/>
      <c r="G96" s="42"/>
      <c r="H96" s="43" t="str">
        <f t="shared" si="1"/>
        <v/>
      </c>
      <c r="I96" s="39"/>
    </row>
    <row r="97" spans="1:9" x14ac:dyDescent="0.2">
      <c r="A97" s="39"/>
      <c r="B97" s="39"/>
      <c r="C97" s="41"/>
      <c r="D97" s="39"/>
      <c r="E97" s="39"/>
      <c r="F97" s="42"/>
      <c r="G97" s="42"/>
      <c r="H97" s="43" t="str">
        <f t="shared" si="1"/>
        <v/>
      </c>
      <c r="I97" s="39"/>
    </row>
    <row r="98" spans="1:9" x14ac:dyDescent="0.2">
      <c r="A98" s="39"/>
      <c r="B98" s="39"/>
      <c r="C98" s="41"/>
      <c r="D98" s="39"/>
      <c r="E98" s="39"/>
      <c r="F98" s="42"/>
      <c r="G98" s="42"/>
      <c r="H98" s="43" t="str">
        <f t="shared" si="1"/>
        <v/>
      </c>
      <c r="I98" s="39"/>
    </row>
    <row r="99" spans="1:9" x14ac:dyDescent="0.2">
      <c r="A99" s="39"/>
      <c r="B99" s="39"/>
      <c r="C99" s="41"/>
      <c r="D99" s="39"/>
      <c r="E99" s="39"/>
      <c r="F99" s="42"/>
      <c r="G99" s="42"/>
      <c r="H99" s="43" t="str">
        <f t="shared" si="1"/>
        <v/>
      </c>
      <c r="I99" s="39"/>
    </row>
    <row r="100" spans="1:9" x14ac:dyDescent="0.2">
      <c r="A100" s="39"/>
      <c r="B100" s="39"/>
      <c r="C100" s="41"/>
      <c r="D100" s="39"/>
      <c r="E100" s="39"/>
      <c r="F100" s="42"/>
      <c r="G100" s="42"/>
      <c r="H100" s="43" t="str">
        <f t="shared" si="1"/>
        <v/>
      </c>
      <c r="I100" s="39"/>
    </row>
    <row r="101" spans="1:9" x14ac:dyDescent="0.2">
      <c r="A101" s="39"/>
      <c r="B101" s="39"/>
      <c r="C101" s="41"/>
      <c r="D101" s="39"/>
      <c r="E101" s="39"/>
      <c r="F101" s="42"/>
      <c r="G101" s="42"/>
      <c r="H101" s="43" t="str">
        <f t="shared" si="1"/>
        <v/>
      </c>
      <c r="I101" s="39"/>
    </row>
  </sheetData>
  <sheetProtection sheet="1"/>
  <phoneticPr fontId="3"/>
  <dataValidations count="8">
    <dataValidation type="date" operator="greaterThanOrEqual" allowBlank="1" showInputMessage="1" showErrorMessage="1" errorTitle="契約を締結した日" error="正しい日付を入力してください。" sqref="C1:C1048576" xr:uid="{00000000-0002-0000-0200-000000000000}">
      <formula1>38718</formula1>
    </dataValidation>
    <dataValidation type="list" operator="lessThanOrEqual" showInputMessage="1" showErrorMessage="1" errorTitle="一般競争入札・指名競争入札の別" error="リストから選択してください。" sqref="E2:E65536" xr:uid="{00000000-0002-0000-0200-000001000000}">
      <formula1>一般競争入札・指名競争入札の別</formula1>
    </dataValidation>
    <dataValidation type="whole" operator="lessThanOrEqual" allowBlank="1" showInputMessage="1" showErrorMessage="1" errorTitle="契約金額" error="正しい数値を入力してください。" sqref="G2:G65536" xr:uid="{00000000-0002-0000-0200-000002000000}">
      <formula1>999999999999</formula1>
    </dataValidation>
    <dataValidation type="whole" operator="lessThanOrEqual" allowBlank="1" showInputMessage="1" showErrorMessage="1" errorTitle="予定価格" error="正しい数値を入力してください。" sqref="F2:F65536" xr:uid="{00000000-0002-0000-0200-000003000000}">
      <formula1>999999999999</formula1>
    </dataValidation>
    <dataValidation type="textLength" operator="lessThanOrEqual" allowBlank="1" showInputMessage="1" showErrorMessage="1" errorTitle="備考" error="256文字以内で入力してください。" sqref="I2:I65536" xr:uid="{00000000-0002-0000-0200-000004000000}">
      <formula1>256</formula1>
    </dataValidation>
    <dataValidation type="textLength" operator="lessThanOrEqual" allowBlank="1" showInputMessage="1" showErrorMessage="1" errorTitle="契約の相手方の称号又は名称及び住所" error="256文字以内で入力してください。" sqref="D2:D65536" xr:uid="{00000000-0002-0000-0200-000005000000}">
      <formula1>256</formula1>
    </dataValidation>
    <dataValidation type="textLength" operator="lessThanOrEqual" allowBlank="1" showInputMessage="1" showErrorMessage="1" errorTitle="契約担当官等の氏名並びにその所属する部局の名称及び所在地" error="256文字以内で入力してください。" sqref="B2:B65536" xr:uid="{00000000-0002-0000-0200-000006000000}">
      <formula1>256</formula1>
    </dataValidation>
    <dataValidation type="textLength" operator="lessThanOrEqual" allowBlank="1" showInputMessage="1" showErrorMessage="1" errorTitle="物品役務等の名称及び数量" error="256文字以内で入力してください。" sqref="A2:A65536" xr:uid="{00000000-0002-0000-0200-000007000000}">
      <formula1>256</formula1>
    </dataValidation>
  </dataValidations>
  <pageMargins left="0.19685039370078741" right="0.19685039370078741" top="0.98425196850393692" bottom="0.98425196850393692" header="0.51181102362204722" footer="0.51181102362204722"/>
  <pageSetup paperSize="9" scale="59" orientation="landscape"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101"/>
  <sheetViews>
    <sheetView workbookViewId="0">
      <selection activeCell="B16" sqref="B16"/>
    </sheetView>
  </sheetViews>
  <sheetFormatPr defaultColWidth="9" defaultRowHeight="12" x14ac:dyDescent="0.2"/>
  <cols>
    <col min="1" max="2" width="35.6328125" style="1" customWidth="1"/>
    <col min="3" max="3" width="16.08984375" style="38" bestFit="1" customWidth="1"/>
    <col min="4" max="4" width="35.6328125" style="3" customWidth="1"/>
    <col min="5" max="5" width="28.26953125" style="3" customWidth="1"/>
    <col min="6" max="6" width="11.6328125" style="3" customWidth="1"/>
    <col min="7" max="7" width="11.6328125" style="3" bestFit="1" customWidth="1"/>
    <col min="8" max="8" width="14.7265625" style="4" bestFit="1" customWidth="1"/>
    <col min="9" max="9" width="30.6328125" style="3" customWidth="1"/>
    <col min="10" max="10" width="9" style="3" customWidth="1"/>
    <col min="11" max="16384" width="9" style="3"/>
  </cols>
  <sheetData>
    <row r="1" spans="1:10" ht="36" x14ac:dyDescent="0.2">
      <c r="A1" s="5" t="s">
        <v>23</v>
      </c>
      <c r="B1" s="8" t="s">
        <v>16</v>
      </c>
      <c r="C1" s="40" t="s">
        <v>11</v>
      </c>
      <c r="D1" s="14" t="s">
        <v>18</v>
      </c>
      <c r="E1" s="17" t="s">
        <v>19</v>
      </c>
      <c r="F1" s="14" t="s">
        <v>20</v>
      </c>
      <c r="G1" s="14" t="s">
        <v>21</v>
      </c>
      <c r="H1" s="22" t="s">
        <v>17</v>
      </c>
      <c r="I1" s="14" t="s">
        <v>13</v>
      </c>
      <c r="J1" s="44" t="s">
        <v>22</v>
      </c>
    </row>
    <row r="2" spans="1:10" x14ac:dyDescent="0.2">
      <c r="A2" s="39"/>
      <c r="B2" s="39"/>
      <c r="C2" s="41"/>
      <c r="D2" s="39"/>
      <c r="E2" s="39"/>
      <c r="F2" s="42"/>
      <c r="G2" s="42"/>
      <c r="H2" s="43" t="str">
        <f t="shared" ref="H2:H65" si="0">IF(AND(AND(F2&lt;&gt;"",F2&lt;&gt;0),AND(G2&lt;&gt;"",G2&lt;&gt;0)),G2/F2*100,"")</f>
        <v/>
      </c>
      <c r="I2" s="39"/>
    </row>
    <row r="3" spans="1:10" x14ac:dyDescent="0.2">
      <c r="A3" s="39"/>
      <c r="B3" s="39"/>
      <c r="C3" s="41"/>
      <c r="D3" s="39"/>
      <c r="E3" s="39"/>
      <c r="F3" s="42"/>
      <c r="G3" s="42"/>
      <c r="H3" s="43" t="str">
        <f t="shared" si="0"/>
        <v/>
      </c>
      <c r="I3" s="39"/>
    </row>
    <row r="4" spans="1:10" x14ac:dyDescent="0.2">
      <c r="A4" s="39"/>
      <c r="B4" s="39"/>
      <c r="C4" s="41"/>
      <c r="D4" s="39"/>
      <c r="E4" s="39"/>
      <c r="F4" s="42"/>
      <c r="G4" s="42"/>
      <c r="H4" s="43" t="str">
        <f t="shared" si="0"/>
        <v/>
      </c>
      <c r="I4" s="39"/>
    </row>
    <row r="5" spans="1:10" x14ac:dyDescent="0.2">
      <c r="A5" s="39"/>
      <c r="B5" s="39"/>
      <c r="C5" s="41"/>
      <c r="D5" s="39"/>
      <c r="E5" s="39"/>
      <c r="F5" s="42"/>
      <c r="G5" s="42"/>
      <c r="H5" s="43" t="str">
        <f t="shared" si="0"/>
        <v/>
      </c>
      <c r="I5" s="39"/>
    </row>
    <row r="6" spans="1:10" x14ac:dyDescent="0.2">
      <c r="A6" s="39"/>
      <c r="B6" s="39"/>
      <c r="C6" s="41"/>
      <c r="D6" s="39"/>
      <c r="E6" s="39"/>
      <c r="F6" s="42"/>
      <c r="G6" s="42"/>
      <c r="H6" s="43" t="str">
        <f t="shared" si="0"/>
        <v/>
      </c>
      <c r="I6" s="39"/>
    </row>
    <row r="7" spans="1:10" x14ac:dyDescent="0.2">
      <c r="A7" s="39"/>
      <c r="B7" s="39"/>
      <c r="C7" s="41"/>
      <c r="D7" s="39"/>
      <c r="E7" s="39"/>
      <c r="F7" s="42"/>
      <c r="G7" s="42"/>
      <c r="H7" s="43" t="str">
        <f t="shared" si="0"/>
        <v/>
      </c>
      <c r="I7" s="39"/>
    </row>
    <row r="8" spans="1:10" x14ac:dyDescent="0.2">
      <c r="A8" s="39"/>
      <c r="B8" s="39"/>
      <c r="C8" s="41"/>
      <c r="D8" s="39"/>
      <c r="E8" s="39"/>
      <c r="F8" s="42"/>
      <c r="G8" s="42"/>
      <c r="H8" s="43" t="str">
        <f t="shared" si="0"/>
        <v/>
      </c>
      <c r="I8" s="39"/>
    </row>
    <row r="9" spans="1:10" x14ac:dyDescent="0.2">
      <c r="A9" s="39"/>
      <c r="B9" s="39"/>
      <c r="C9" s="41"/>
      <c r="D9" s="39"/>
      <c r="E9" s="39"/>
      <c r="F9" s="42"/>
      <c r="G9" s="42"/>
      <c r="H9" s="43" t="str">
        <f t="shared" si="0"/>
        <v/>
      </c>
      <c r="I9" s="39"/>
    </row>
    <row r="10" spans="1:10" x14ac:dyDescent="0.2">
      <c r="A10" s="39"/>
      <c r="B10" s="39"/>
      <c r="C10" s="41"/>
      <c r="D10" s="39"/>
      <c r="E10" s="39"/>
      <c r="F10" s="42"/>
      <c r="G10" s="42"/>
      <c r="H10" s="43" t="str">
        <f t="shared" si="0"/>
        <v/>
      </c>
      <c r="I10" s="39"/>
    </row>
    <row r="11" spans="1:10" x14ac:dyDescent="0.2">
      <c r="A11" s="39"/>
      <c r="B11" s="39"/>
      <c r="C11" s="41"/>
      <c r="D11" s="39"/>
      <c r="E11" s="39"/>
      <c r="F11" s="42"/>
      <c r="G11" s="42"/>
      <c r="H11" s="43" t="str">
        <f t="shared" si="0"/>
        <v/>
      </c>
      <c r="I11" s="39"/>
    </row>
    <row r="12" spans="1:10" x14ac:dyDescent="0.2">
      <c r="A12" s="39"/>
      <c r="B12" s="39"/>
      <c r="C12" s="41"/>
      <c r="D12" s="39"/>
      <c r="E12" s="39"/>
      <c r="F12" s="42"/>
      <c r="G12" s="42"/>
      <c r="H12" s="43" t="str">
        <f t="shared" si="0"/>
        <v/>
      </c>
      <c r="I12" s="39"/>
    </row>
    <row r="13" spans="1:10" x14ac:dyDescent="0.2">
      <c r="A13" s="39"/>
      <c r="B13" s="39"/>
      <c r="C13" s="41"/>
      <c r="D13" s="39"/>
      <c r="E13" s="39"/>
      <c r="F13" s="42"/>
      <c r="G13" s="42"/>
      <c r="H13" s="43" t="str">
        <f t="shared" si="0"/>
        <v/>
      </c>
      <c r="I13" s="39"/>
    </row>
    <row r="14" spans="1:10" x14ac:dyDescent="0.2">
      <c r="A14" s="39"/>
      <c r="B14" s="39"/>
      <c r="C14" s="41"/>
      <c r="D14" s="39"/>
      <c r="E14" s="39"/>
      <c r="F14" s="42"/>
      <c r="G14" s="42"/>
      <c r="H14" s="43" t="str">
        <f t="shared" si="0"/>
        <v/>
      </c>
      <c r="I14" s="39"/>
    </row>
    <row r="15" spans="1:10" x14ac:dyDescent="0.2">
      <c r="A15" s="39"/>
      <c r="B15" s="39"/>
      <c r="C15" s="41"/>
      <c r="D15" s="39"/>
      <c r="E15" s="39"/>
      <c r="F15" s="42"/>
      <c r="G15" s="42"/>
      <c r="H15" s="43" t="str">
        <f t="shared" si="0"/>
        <v/>
      </c>
      <c r="I15" s="39"/>
    </row>
    <row r="16" spans="1:10" x14ac:dyDescent="0.2">
      <c r="A16" s="39"/>
      <c r="B16" s="39"/>
      <c r="C16" s="41"/>
      <c r="D16" s="39"/>
      <c r="E16" s="39"/>
      <c r="F16" s="42"/>
      <c r="G16" s="42"/>
      <c r="H16" s="43" t="str">
        <f t="shared" si="0"/>
        <v/>
      </c>
      <c r="I16" s="39"/>
    </row>
    <row r="17" spans="1:9" x14ac:dyDescent="0.2">
      <c r="A17" s="39"/>
      <c r="B17" s="39"/>
      <c r="C17" s="41"/>
      <c r="D17" s="39"/>
      <c r="E17" s="39"/>
      <c r="F17" s="42"/>
      <c r="G17" s="42"/>
      <c r="H17" s="43" t="str">
        <f t="shared" si="0"/>
        <v/>
      </c>
      <c r="I17" s="39"/>
    </row>
    <row r="18" spans="1:9" x14ac:dyDescent="0.2">
      <c r="A18" s="39"/>
      <c r="B18" s="39"/>
      <c r="C18" s="41"/>
      <c r="D18" s="39"/>
      <c r="E18" s="39"/>
      <c r="F18" s="42"/>
      <c r="G18" s="42"/>
      <c r="H18" s="43" t="str">
        <f t="shared" si="0"/>
        <v/>
      </c>
      <c r="I18" s="39"/>
    </row>
    <row r="19" spans="1:9" x14ac:dyDescent="0.2">
      <c r="A19" s="39"/>
      <c r="B19" s="39"/>
      <c r="C19" s="41"/>
      <c r="D19" s="39"/>
      <c r="E19" s="39"/>
      <c r="F19" s="42"/>
      <c r="G19" s="42"/>
      <c r="H19" s="43" t="str">
        <f t="shared" si="0"/>
        <v/>
      </c>
      <c r="I19" s="39"/>
    </row>
    <row r="20" spans="1:9" x14ac:dyDescent="0.2">
      <c r="A20" s="39"/>
      <c r="B20" s="39"/>
      <c r="C20" s="41"/>
      <c r="D20" s="39"/>
      <c r="E20" s="39"/>
      <c r="F20" s="42"/>
      <c r="G20" s="42"/>
      <c r="H20" s="43" t="str">
        <f t="shared" si="0"/>
        <v/>
      </c>
      <c r="I20" s="39"/>
    </row>
    <row r="21" spans="1:9" x14ac:dyDescent="0.2">
      <c r="A21" s="39"/>
      <c r="B21" s="39"/>
      <c r="C21" s="41"/>
      <c r="D21" s="39"/>
      <c r="E21" s="39"/>
      <c r="F21" s="42"/>
      <c r="G21" s="42"/>
      <c r="H21" s="43" t="str">
        <f t="shared" si="0"/>
        <v/>
      </c>
      <c r="I21" s="39"/>
    </row>
    <row r="22" spans="1:9" x14ac:dyDescent="0.2">
      <c r="A22" s="39"/>
      <c r="B22" s="39"/>
      <c r="C22" s="41"/>
      <c r="D22" s="39"/>
      <c r="E22" s="39"/>
      <c r="F22" s="42"/>
      <c r="G22" s="42"/>
      <c r="H22" s="43" t="str">
        <f t="shared" si="0"/>
        <v/>
      </c>
      <c r="I22" s="39"/>
    </row>
    <row r="23" spans="1:9" x14ac:dyDescent="0.2">
      <c r="A23" s="39"/>
      <c r="B23" s="39"/>
      <c r="C23" s="41"/>
      <c r="D23" s="39"/>
      <c r="E23" s="39"/>
      <c r="F23" s="42"/>
      <c r="G23" s="42"/>
      <c r="H23" s="43" t="str">
        <f t="shared" si="0"/>
        <v/>
      </c>
      <c r="I23" s="39"/>
    </row>
    <row r="24" spans="1:9" x14ac:dyDescent="0.2">
      <c r="A24" s="39"/>
      <c r="B24" s="39"/>
      <c r="C24" s="41"/>
      <c r="D24" s="39"/>
      <c r="E24" s="39"/>
      <c r="F24" s="42"/>
      <c r="G24" s="42"/>
      <c r="H24" s="43" t="str">
        <f t="shared" si="0"/>
        <v/>
      </c>
      <c r="I24" s="39"/>
    </row>
    <row r="25" spans="1:9" x14ac:dyDescent="0.2">
      <c r="A25" s="39"/>
      <c r="B25" s="39"/>
      <c r="C25" s="41"/>
      <c r="D25" s="39"/>
      <c r="E25" s="39"/>
      <c r="F25" s="42"/>
      <c r="G25" s="42"/>
      <c r="H25" s="43" t="str">
        <f t="shared" si="0"/>
        <v/>
      </c>
      <c r="I25" s="39"/>
    </row>
    <row r="26" spans="1:9" x14ac:dyDescent="0.2">
      <c r="A26" s="39"/>
      <c r="B26" s="39"/>
      <c r="C26" s="41"/>
      <c r="D26" s="39"/>
      <c r="E26" s="39"/>
      <c r="F26" s="42"/>
      <c r="G26" s="42"/>
      <c r="H26" s="43" t="str">
        <f t="shared" si="0"/>
        <v/>
      </c>
      <c r="I26" s="39"/>
    </row>
    <row r="27" spans="1:9" x14ac:dyDescent="0.2">
      <c r="A27" s="39"/>
      <c r="B27" s="39"/>
      <c r="C27" s="41"/>
      <c r="D27" s="39"/>
      <c r="E27" s="39"/>
      <c r="F27" s="42"/>
      <c r="G27" s="42"/>
      <c r="H27" s="43" t="str">
        <f t="shared" si="0"/>
        <v/>
      </c>
      <c r="I27" s="39"/>
    </row>
    <row r="28" spans="1:9" x14ac:dyDescent="0.2">
      <c r="A28" s="39"/>
      <c r="B28" s="39"/>
      <c r="C28" s="41"/>
      <c r="D28" s="39"/>
      <c r="E28" s="39"/>
      <c r="F28" s="42"/>
      <c r="G28" s="42"/>
      <c r="H28" s="43" t="str">
        <f t="shared" si="0"/>
        <v/>
      </c>
      <c r="I28" s="39"/>
    </row>
    <row r="29" spans="1:9" x14ac:dyDescent="0.2">
      <c r="A29" s="39"/>
      <c r="B29" s="39"/>
      <c r="C29" s="41"/>
      <c r="D29" s="39"/>
      <c r="E29" s="39"/>
      <c r="F29" s="42"/>
      <c r="G29" s="42"/>
      <c r="H29" s="43" t="str">
        <f t="shared" si="0"/>
        <v/>
      </c>
      <c r="I29" s="39"/>
    </row>
    <row r="30" spans="1:9" x14ac:dyDescent="0.2">
      <c r="A30" s="39"/>
      <c r="B30" s="39"/>
      <c r="C30" s="41"/>
      <c r="D30" s="39"/>
      <c r="E30" s="39"/>
      <c r="F30" s="42"/>
      <c r="G30" s="42"/>
      <c r="H30" s="43" t="str">
        <f t="shared" si="0"/>
        <v/>
      </c>
      <c r="I30" s="39"/>
    </row>
    <row r="31" spans="1:9" x14ac:dyDescent="0.2">
      <c r="A31" s="39"/>
      <c r="B31" s="39"/>
      <c r="C31" s="41"/>
      <c r="D31" s="39"/>
      <c r="E31" s="39"/>
      <c r="F31" s="42"/>
      <c r="G31" s="42"/>
      <c r="H31" s="43" t="str">
        <f t="shared" si="0"/>
        <v/>
      </c>
      <c r="I31" s="39"/>
    </row>
    <row r="32" spans="1:9" x14ac:dyDescent="0.2">
      <c r="A32" s="39"/>
      <c r="B32" s="39"/>
      <c r="C32" s="41"/>
      <c r="D32" s="39"/>
      <c r="E32" s="39"/>
      <c r="F32" s="42"/>
      <c r="G32" s="42"/>
      <c r="H32" s="43" t="str">
        <f t="shared" si="0"/>
        <v/>
      </c>
      <c r="I32" s="39"/>
    </row>
    <row r="33" spans="1:9" x14ac:dyDescent="0.2">
      <c r="A33" s="39"/>
      <c r="B33" s="39"/>
      <c r="C33" s="41"/>
      <c r="D33" s="39"/>
      <c r="E33" s="39"/>
      <c r="F33" s="42"/>
      <c r="G33" s="42"/>
      <c r="H33" s="43" t="str">
        <f t="shared" si="0"/>
        <v/>
      </c>
      <c r="I33" s="39"/>
    </row>
    <row r="34" spans="1:9" x14ac:dyDescent="0.2">
      <c r="A34" s="39"/>
      <c r="B34" s="39"/>
      <c r="C34" s="41"/>
      <c r="D34" s="39"/>
      <c r="E34" s="39"/>
      <c r="F34" s="42"/>
      <c r="G34" s="42"/>
      <c r="H34" s="43" t="str">
        <f t="shared" si="0"/>
        <v/>
      </c>
      <c r="I34" s="39"/>
    </row>
    <row r="35" spans="1:9" x14ac:dyDescent="0.2">
      <c r="A35" s="39"/>
      <c r="B35" s="39"/>
      <c r="C35" s="41"/>
      <c r="D35" s="39"/>
      <c r="E35" s="39"/>
      <c r="F35" s="42"/>
      <c r="G35" s="42"/>
      <c r="H35" s="43" t="str">
        <f t="shared" si="0"/>
        <v/>
      </c>
      <c r="I35" s="39"/>
    </row>
    <row r="36" spans="1:9" x14ac:dyDescent="0.2">
      <c r="A36" s="39"/>
      <c r="B36" s="39"/>
      <c r="C36" s="41"/>
      <c r="D36" s="39"/>
      <c r="E36" s="39"/>
      <c r="F36" s="42"/>
      <c r="G36" s="42"/>
      <c r="H36" s="43" t="str">
        <f t="shared" si="0"/>
        <v/>
      </c>
      <c r="I36" s="39"/>
    </row>
    <row r="37" spans="1:9" x14ac:dyDescent="0.2">
      <c r="A37" s="39"/>
      <c r="B37" s="39"/>
      <c r="C37" s="41"/>
      <c r="D37" s="39"/>
      <c r="E37" s="39"/>
      <c r="F37" s="42"/>
      <c r="G37" s="42"/>
      <c r="H37" s="43" t="str">
        <f t="shared" si="0"/>
        <v/>
      </c>
      <c r="I37" s="39"/>
    </row>
    <row r="38" spans="1:9" x14ac:dyDescent="0.2">
      <c r="A38" s="39"/>
      <c r="B38" s="39"/>
      <c r="C38" s="41"/>
      <c r="D38" s="39"/>
      <c r="E38" s="39"/>
      <c r="F38" s="42"/>
      <c r="G38" s="42"/>
      <c r="H38" s="43" t="str">
        <f t="shared" si="0"/>
        <v/>
      </c>
      <c r="I38" s="39"/>
    </row>
    <row r="39" spans="1:9" x14ac:dyDescent="0.2">
      <c r="A39" s="39"/>
      <c r="B39" s="39"/>
      <c r="C39" s="41"/>
      <c r="D39" s="39"/>
      <c r="E39" s="39"/>
      <c r="F39" s="42"/>
      <c r="G39" s="42"/>
      <c r="H39" s="43" t="str">
        <f t="shared" si="0"/>
        <v/>
      </c>
      <c r="I39" s="39"/>
    </row>
    <row r="40" spans="1:9" x14ac:dyDescent="0.2">
      <c r="A40" s="39"/>
      <c r="B40" s="39"/>
      <c r="C40" s="41"/>
      <c r="D40" s="39"/>
      <c r="E40" s="39"/>
      <c r="F40" s="42"/>
      <c r="G40" s="42"/>
      <c r="H40" s="43" t="str">
        <f t="shared" si="0"/>
        <v/>
      </c>
      <c r="I40" s="39"/>
    </row>
    <row r="41" spans="1:9" x14ac:dyDescent="0.2">
      <c r="A41" s="39"/>
      <c r="B41" s="39"/>
      <c r="C41" s="41"/>
      <c r="D41" s="39"/>
      <c r="E41" s="39"/>
      <c r="F41" s="42"/>
      <c r="G41" s="42"/>
      <c r="H41" s="43" t="str">
        <f t="shared" si="0"/>
        <v/>
      </c>
      <c r="I41" s="39"/>
    </row>
    <row r="42" spans="1:9" x14ac:dyDescent="0.2">
      <c r="A42" s="39"/>
      <c r="B42" s="39"/>
      <c r="C42" s="41"/>
      <c r="D42" s="39"/>
      <c r="E42" s="39"/>
      <c r="F42" s="42"/>
      <c r="G42" s="42"/>
      <c r="H42" s="43" t="str">
        <f t="shared" si="0"/>
        <v/>
      </c>
      <c r="I42" s="39"/>
    </row>
    <row r="43" spans="1:9" x14ac:dyDescent="0.2">
      <c r="A43" s="39"/>
      <c r="B43" s="39"/>
      <c r="C43" s="41"/>
      <c r="D43" s="39"/>
      <c r="E43" s="39"/>
      <c r="F43" s="42"/>
      <c r="G43" s="42"/>
      <c r="H43" s="43" t="str">
        <f t="shared" si="0"/>
        <v/>
      </c>
      <c r="I43" s="39"/>
    </row>
    <row r="44" spans="1:9" x14ac:dyDescent="0.2">
      <c r="A44" s="39"/>
      <c r="B44" s="39"/>
      <c r="C44" s="41"/>
      <c r="D44" s="39"/>
      <c r="E44" s="39"/>
      <c r="F44" s="42"/>
      <c r="G44" s="42"/>
      <c r="H44" s="43" t="str">
        <f t="shared" si="0"/>
        <v/>
      </c>
      <c r="I44" s="39"/>
    </row>
    <row r="45" spans="1:9" x14ac:dyDescent="0.2">
      <c r="A45" s="39"/>
      <c r="B45" s="39"/>
      <c r="C45" s="41"/>
      <c r="D45" s="39"/>
      <c r="E45" s="39"/>
      <c r="F45" s="42"/>
      <c r="G45" s="42"/>
      <c r="H45" s="43" t="str">
        <f t="shared" si="0"/>
        <v/>
      </c>
      <c r="I45" s="39"/>
    </row>
    <row r="46" spans="1:9" x14ac:dyDescent="0.2">
      <c r="A46" s="39"/>
      <c r="B46" s="39"/>
      <c r="C46" s="41"/>
      <c r="D46" s="39"/>
      <c r="E46" s="39"/>
      <c r="F46" s="42"/>
      <c r="G46" s="42"/>
      <c r="H46" s="43" t="str">
        <f t="shared" si="0"/>
        <v/>
      </c>
      <c r="I46" s="39"/>
    </row>
    <row r="47" spans="1:9" x14ac:dyDescent="0.2">
      <c r="A47" s="39"/>
      <c r="B47" s="39"/>
      <c r="C47" s="41"/>
      <c r="D47" s="39"/>
      <c r="E47" s="39"/>
      <c r="F47" s="42"/>
      <c r="G47" s="42"/>
      <c r="H47" s="43" t="str">
        <f t="shared" si="0"/>
        <v/>
      </c>
      <c r="I47" s="39"/>
    </row>
    <row r="48" spans="1:9" x14ac:dyDescent="0.2">
      <c r="A48" s="39"/>
      <c r="B48" s="39"/>
      <c r="C48" s="41"/>
      <c r="D48" s="39"/>
      <c r="E48" s="39"/>
      <c r="F48" s="42"/>
      <c r="G48" s="42"/>
      <c r="H48" s="43" t="str">
        <f t="shared" si="0"/>
        <v/>
      </c>
      <c r="I48" s="39"/>
    </row>
    <row r="49" spans="1:9" x14ac:dyDescent="0.2">
      <c r="A49" s="39"/>
      <c r="B49" s="39"/>
      <c r="C49" s="41"/>
      <c r="D49" s="39"/>
      <c r="E49" s="39"/>
      <c r="F49" s="42"/>
      <c r="G49" s="42"/>
      <c r="H49" s="43" t="str">
        <f t="shared" si="0"/>
        <v/>
      </c>
      <c r="I49" s="39"/>
    </row>
    <row r="50" spans="1:9" x14ac:dyDescent="0.2">
      <c r="A50" s="39"/>
      <c r="B50" s="39"/>
      <c r="C50" s="41"/>
      <c r="D50" s="39"/>
      <c r="E50" s="39"/>
      <c r="F50" s="42"/>
      <c r="G50" s="42"/>
      <c r="H50" s="43" t="str">
        <f t="shared" si="0"/>
        <v/>
      </c>
      <c r="I50" s="39"/>
    </row>
    <row r="51" spans="1:9" x14ac:dyDescent="0.2">
      <c r="A51" s="39"/>
      <c r="B51" s="39"/>
      <c r="C51" s="41"/>
      <c r="D51" s="39"/>
      <c r="E51" s="39"/>
      <c r="F51" s="42"/>
      <c r="G51" s="42"/>
      <c r="H51" s="43" t="str">
        <f t="shared" si="0"/>
        <v/>
      </c>
      <c r="I51" s="39"/>
    </row>
    <row r="52" spans="1:9" x14ac:dyDescent="0.2">
      <c r="A52" s="39"/>
      <c r="B52" s="39"/>
      <c r="C52" s="41"/>
      <c r="D52" s="39"/>
      <c r="E52" s="39"/>
      <c r="F52" s="42"/>
      <c r="G52" s="42"/>
      <c r="H52" s="43" t="str">
        <f t="shared" si="0"/>
        <v/>
      </c>
      <c r="I52" s="39"/>
    </row>
    <row r="53" spans="1:9" x14ac:dyDescent="0.2">
      <c r="A53" s="39"/>
      <c r="B53" s="39"/>
      <c r="C53" s="41"/>
      <c r="D53" s="39"/>
      <c r="E53" s="39"/>
      <c r="F53" s="42"/>
      <c r="G53" s="42"/>
      <c r="H53" s="43" t="str">
        <f t="shared" si="0"/>
        <v/>
      </c>
      <c r="I53" s="39"/>
    </row>
    <row r="54" spans="1:9" x14ac:dyDescent="0.2">
      <c r="A54" s="39"/>
      <c r="B54" s="39"/>
      <c r="C54" s="41"/>
      <c r="D54" s="39"/>
      <c r="E54" s="39"/>
      <c r="F54" s="42"/>
      <c r="G54" s="42"/>
      <c r="H54" s="43" t="str">
        <f t="shared" si="0"/>
        <v/>
      </c>
      <c r="I54" s="39"/>
    </row>
    <row r="55" spans="1:9" x14ac:dyDescent="0.2">
      <c r="A55" s="39"/>
      <c r="B55" s="39"/>
      <c r="C55" s="41"/>
      <c r="D55" s="39"/>
      <c r="E55" s="39"/>
      <c r="F55" s="42"/>
      <c r="G55" s="42"/>
      <c r="H55" s="43" t="str">
        <f t="shared" si="0"/>
        <v/>
      </c>
      <c r="I55" s="39"/>
    </row>
    <row r="56" spans="1:9" x14ac:dyDescent="0.2">
      <c r="A56" s="39"/>
      <c r="B56" s="39"/>
      <c r="C56" s="41"/>
      <c r="D56" s="39"/>
      <c r="E56" s="39"/>
      <c r="F56" s="42"/>
      <c r="G56" s="42"/>
      <c r="H56" s="43" t="str">
        <f t="shared" si="0"/>
        <v/>
      </c>
      <c r="I56" s="39"/>
    </row>
    <row r="57" spans="1:9" x14ac:dyDescent="0.2">
      <c r="A57" s="39"/>
      <c r="B57" s="39"/>
      <c r="C57" s="41"/>
      <c r="D57" s="39"/>
      <c r="E57" s="39"/>
      <c r="F57" s="42"/>
      <c r="G57" s="42"/>
      <c r="H57" s="43" t="str">
        <f t="shared" si="0"/>
        <v/>
      </c>
      <c r="I57" s="39"/>
    </row>
    <row r="58" spans="1:9" x14ac:dyDescent="0.2">
      <c r="A58" s="39"/>
      <c r="B58" s="39"/>
      <c r="C58" s="41"/>
      <c r="D58" s="39"/>
      <c r="E58" s="39"/>
      <c r="F58" s="42"/>
      <c r="G58" s="42"/>
      <c r="H58" s="43" t="str">
        <f t="shared" si="0"/>
        <v/>
      </c>
      <c r="I58" s="39"/>
    </row>
    <row r="59" spans="1:9" x14ac:dyDescent="0.2">
      <c r="A59" s="39"/>
      <c r="B59" s="39"/>
      <c r="C59" s="41"/>
      <c r="D59" s="39"/>
      <c r="E59" s="39"/>
      <c r="F59" s="42"/>
      <c r="G59" s="42"/>
      <c r="H59" s="43" t="str">
        <f t="shared" si="0"/>
        <v/>
      </c>
      <c r="I59" s="39"/>
    </row>
    <row r="60" spans="1:9" x14ac:dyDescent="0.2">
      <c r="A60" s="39"/>
      <c r="B60" s="39"/>
      <c r="C60" s="41"/>
      <c r="D60" s="39"/>
      <c r="E60" s="39"/>
      <c r="F60" s="42"/>
      <c r="G60" s="42"/>
      <c r="H60" s="43" t="str">
        <f t="shared" si="0"/>
        <v/>
      </c>
      <c r="I60" s="39"/>
    </row>
    <row r="61" spans="1:9" x14ac:dyDescent="0.2">
      <c r="A61" s="39"/>
      <c r="B61" s="39"/>
      <c r="C61" s="41"/>
      <c r="D61" s="39"/>
      <c r="E61" s="39"/>
      <c r="F61" s="42"/>
      <c r="G61" s="42"/>
      <c r="H61" s="43" t="str">
        <f t="shared" si="0"/>
        <v/>
      </c>
      <c r="I61" s="39"/>
    </row>
    <row r="62" spans="1:9" x14ac:dyDescent="0.2">
      <c r="A62" s="39"/>
      <c r="B62" s="39"/>
      <c r="C62" s="41"/>
      <c r="D62" s="39"/>
      <c r="E62" s="39"/>
      <c r="F62" s="42"/>
      <c r="G62" s="42"/>
      <c r="H62" s="43" t="str">
        <f t="shared" si="0"/>
        <v/>
      </c>
      <c r="I62" s="39"/>
    </row>
    <row r="63" spans="1:9" x14ac:dyDescent="0.2">
      <c r="A63" s="39"/>
      <c r="B63" s="39"/>
      <c r="C63" s="41"/>
      <c r="D63" s="39"/>
      <c r="E63" s="39"/>
      <c r="F63" s="42"/>
      <c r="G63" s="42"/>
      <c r="H63" s="43" t="str">
        <f t="shared" si="0"/>
        <v/>
      </c>
      <c r="I63" s="39"/>
    </row>
    <row r="64" spans="1:9" x14ac:dyDescent="0.2">
      <c r="A64" s="39"/>
      <c r="B64" s="39"/>
      <c r="C64" s="41"/>
      <c r="D64" s="39"/>
      <c r="E64" s="39"/>
      <c r="F64" s="42"/>
      <c r="G64" s="42"/>
      <c r="H64" s="43" t="str">
        <f t="shared" si="0"/>
        <v/>
      </c>
      <c r="I64" s="39"/>
    </row>
    <row r="65" spans="1:9" x14ac:dyDescent="0.2">
      <c r="A65" s="39"/>
      <c r="B65" s="39"/>
      <c r="C65" s="41"/>
      <c r="D65" s="39"/>
      <c r="E65" s="39"/>
      <c r="F65" s="42"/>
      <c r="G65" s="42"/>
      <c r="H65" s="43" t="str">
        <f t="shared" si="0"/>
        <v/>
      </c>
      <c r="I65" s="39"/>
    </row>
    <row r="66" spans="1:9" x14ac:dyDescent="0.2">
      <c r="A66" s="39"/>
      <c r="B66" s="39"/>
      <c r="C66" s="41"/>
      <c r="D66" s="39"/>
      <c r="E66" s="39"/>
      <c r="F66" s="42"/>
      <c r="G66" s="42"/>
      <c r="H66" s="43" t="str">
        <f t="shared" ref="H66:H101" si="1">IF(AND(AND(F66&lt;&gt;"",F66&lt;&gt;0),AND(G66&lt;&gt;"",G66&lt;&gt;0)),G66/F66*100,"")</f>
        <v/>
      </c>
      <c r="I66" s="39"/>
    </row>
    <row r="67" spans="1:9" x14ac:dyDescent="0.2">
      <c r="A67" s="39"/>
      <c r="B67" s="39"/>
      <c r="C67" s="41"/>
      <c r="D67" s="39"/>
      <c r="E67" s="39"/>
      <c r="F67" s="42"/>
      <c r="G67" s="42"/>
      <c r="H67" s="43" t="str">
        <f t="shared" si="1"/>
        <v/>
      </c>
      <c r="I67" s="39"/>
    </row>
    <row r="68" spans="1:9" x14ac:dyDescent="0.2">
      <c r="A68" s="39"/>
      <c r="B68" s="39"/>
      <c r="C68" s="41"/>
      <c r="D68" s="39"/>
      <c r="E68" s="39"/>
      <c r="F68" s="42"/>
      <c r="G68" s="42"/>
      <c r="H68" s="43" t="str">
        <f t="shared" si="1"/>
        <v/>
      </c>
      <c r="I68" s="39"/>
    </row>
    <row r="69" spans="1:9" x14ac:dyDescent="0.2">
      <c r="A69" s="39"/>
      <c r="B69" s="39"/>
      <c r="C69" s="41"/>
      <c r="D69" s="39"/>
      <c r="E69" s="39"/>
      <c r="F69" s="42"/>
      <c r="G69" s="42"/>
      <c r="H69" s="43" t="str">
        <f t="shared" si="1"/>
        <v/>
      </c>
      <c r="I69" s="39"/>
    </row>
    <row r="70" spans="1:9" x14ac:dyDescent="0.2">
      <c r="A70" s="39"/>
      <c r="B70" s="39"/>
      <c r="C70" s="41"/>
      <c r="D70" s="39"/>
      <c r="E70" s="39"/>
      <c r="F70" s="42"/>
      <c r="G70" s="42"/>
      <c r="H70" s="43" t="str">
        <f t="shared" si="1"/>
        <v/>
      </c>
      <c r="I70" s="39"/>
    </row>
    <row r="71" spans="1:9" x14ac:dyDescent="0.2">
      <c r="A71" s="39"/>
      <c r="B71" s="39"/>
      <c r="C71" s="41"/>
      <c r="D71" s="39"/>
      <c r="E71" s="39"/>
      <c r="F71" s="42"/>
      <c r="G71" s="42"/>
      <c r="H71" s="43" t="str">
        <f t="shared" si="1"/>
        <v/>
      </c>
      <c r="I71" s="39"/>
    </row>
    <row r="72" spans="1:9" x14ac:dyDescent="0.2">
      <c r="A72" s="39"/>
      <c r="B72" s="39"/>
      <c r="C72" s="41"/>
      <c r="D72" s="39"/>
      <c r="E72" s="39"/>
      <c r="F72" s="42"/>
      <c r="G72" s="42"/>
      <c r="H72" s="43" t="str">
        <f t="shared" si="1"/>
        <v/>
      </c>
      <c r="I72" s="39"/>
    </row>
    <row r="73" spans="1:9" x14ac:dyDescent="0.2">
      <c r="A73" s="39"/>
      <c r="B73" s="39"/>
      <c r="C73" s="41"/>
      <c r="D73" s="39"/>
      <c r="E73" s="39"/>
      <c r="F73" s="42"/>
      <c r="G73" s="42"/>
      <c r="H73" s="43" t="str">
        <f t="shared" si="1"/>
        <v/>
      </c>
      <c r="I73" s="39"/>
    </row>
    <row r="74" spans="1:9" x14ac:dyDescent="0.2">
      <c r="A74" s="39"/>
      <c r="B74" s="39"/>
      <c r="C74" s="41"/>
      <c r="D74" s="39"/>
      <c r="E74" s="39"/>
      <c r="F74" s="42"/>
      <c r="G74" s="42"/>
      <c r="H74" s="43" t="str">
        <f t="shared" si="1"/>
        <v/>
      </c>
      <c r="I74" s="39"/>
    </row>
    <row r="75" spans="1:9" x14ac:dyDescent="0.2">
      <c r="A75" s="39"/>
      <c r="B75" s="39"/>
      <c r="C75" s="41"/>
      <c r="D75" s="39"/>
      <c r="E75" s="39"/>
      <c r="F75" s="42"/>
      <c r="G75" s="42"/>
      <c r="H75" s="43" t="str">
        <f t="shared" si="1"/>
        <v/>
      </c>
      <c r="I75" s="39"/>
    </row>
    <row r="76" spans="1:9" x14ac:dyDescent="0.2">
      <c r="A76" s="39"/>
      <c r="B76" s="39"/>
      <c r="C76" s="41"/>
      <c r="D76" s="39"/>
      <c r="E76" s="39"/>
      <c r="F76" s="42"/>
      <c r="G76" s="42"/>
      <c r="H76" s="43" t="str">
        <f t="shared" si="1"/>
        <v/>
      </c>
      <c r="I76" s="39"/>
    </row>
    <row r="77" spans="1:9" x14ac:dyDescent="0.2">
      <c r="A77" s="39"/>
      <c r="B77" s="39"/>
      <c r="C77" s="41"/>
      <c r="D77" s="39"/>
      <c r="E77" s="39"/>
      <c r="F77" s="42"/>
      <c r="G77" s="42"/>
      <c r="H77" s="43" t="str">
        <f t="shared" si="1"/>
        <v/>
      </c>
      <c r="I77" s="39"/>
    </row>
    <row r="78" spans="1:9" x14ac:dyDescent="0.2">
      <c r="A78" s="39"/>
      <c r="B78" s="39"/>
      <c r="C78" s="41"/>
      <c r="D78" s="39"/>
      <c r="E78" s="39"/>
      <c r="F78" s="42"/>
      <c r="G78" s="42"/>
      <c r="H78" s="43" t="str">
        <f t="shared" si="1"/>
        <v/>
      </c>
      <c r="I78" s="39"/>
    </row>
    <row r="79" spans="1:9" x14ac:dyDescent="0.2">
      <c r="A79" s="39"/>
      <c r="B79" s="39"/>
      <c r="C79" s="41"/>
      <c r="D79" s="39"/>
      <c r="E79" s="39"/>
      <c r="F79" s="42"/>
      <c r="G79" s="42"/>
      <c r="H79" s="43" t="str">
        <f t="shared" si="1"/>
        <v/>
      </c>
      <c r="I79" s="39"/>
    </row>
    <row r="80" spans="1:9" x14ac:dyDescent="0.2">
      <c r="A80" s="39"/>
      <c r="B80" s="39"/>
      <c r="C80" s="41"/>
      <c r="D80" s="39"/>
      <c r="E80" s="39"/>
      <c r="F80" s="42"/>
      <c r="G80" s="42"/>
      <c r="H80" s="43" t="str">
        <f t="shared" si="1"/>
        <v/>
      </c>
      <c r="I80" s="39"/>
    </row>
    <row r="81" spans="1:9" x14ac:dyDescent="0.2">
      <c r="A81" s="39"/>
      <c r="B81" s="39"/>
      <c r="C81" s="41"/>
      <c r="D81" s="39"/>
      <c r="E81" s="39"/>
      <c r="F81" s="42"/>
      <c r="G81" s="42"/>
      <c r="H81" s="43" t="str">
        <f t="shared" si="1"/>
        <v/>
      </c>
      <c r="I81" s="39"/>
    </row>
    <row r="82" spans="1:9" x14ac:dyDescent="0.2">
      <c r="A82" s="39"/>
      <c r="B82" s="39"/>
      <c r="C82" s="41"/>
      <c r="D82" s="39"/>
      <c r="E82" s="39"/>
      <c r="F82" s="42"/>
      <c r="G82" s="42"/>
      <c r="H82" s="43" t="str">
        <f t="shared" si="1"/>
        <v/>
      </c>
      <c r="I82" s="39"/>
    </row>
    <row r="83" spans="1:9" x14ac:dyDescent="0.2">
      <c r="A83" s="39"/>
      <c r="B83" s="39"/>
      <c r="C83" s="41"/>
      <c r="D83" s="39"/>
      <c r="E83" s="39"/>
      <c r="F83" s="42"/>
      <c r="G83" s="42"/>
      <c r="H83" s="43" t="str">
        <f t="shared" si="1"/>
        <v/>
      </c>
      <c r="I83" s="39"/>
    </row>
    <row r="84" spans="1:9" x14ac:dyDescent="0.2">
      <c r="A84" s="39"/>
      <c r="B84" s="39"/>
      <c r="C84" s="41"/>
      <c r="D84" s="39"/>
      <c r="E84" s="39"/>
      <c r="F84" s="42"/>
      <c r="G84" s="42"/>
      <c r="H84" s="43" t="str">
        <f t="shared" si="1"/>
        <v/>
      </c>
      <c r="I84" s="39"/>
    </row>
    <row r="85" spans="1:9" x14ac:dyDescent="0.2">
      <c r="A85" s="39"/>
      <c r="B85" s="39"/>
      <c r="C85" s="41"/>
      <c r="D85" s="39"/>
      <c r="E85" s="39"/>
      <c r="F85" s="42"/>
      <c r="G85" s="42"/>
      <c r="H85" s="43" t="str">
        <f t="shared" si="1"/>
        <v/>
      </c>
      <c r="I85" s="39"/>
    </row>
    <row r="86" spans="1:9" x14ac:dyDescent="0.2">
      <c r="A86" s="39"/>
      <c r="B86" s="39"/>
      <c r="C86" s="41"/>
      <c r="D86" s="39"/>
      <c r="E86" s="39"/>
      <c r="F86" s="42"/>
      <c r="G86" s="42"/>
      <c r="H86" s="43" t="str">
        <f t="shared" si="1"/>
        <v/>
      </c>
      <c r="I86" s="39"/>
    </row>
    <row r="87" spans="1:9" x14ac:dyDescent="0.2">
      <c r="A87" s="39"/>
      <c r="B87" s="39"/>
      <c r="C87" s="41"/>
      <c r="D87" s="39"/>
      <c r="E87" s="39"/>
      <c r="F87" s="42"/>
      <c r="G87" s="42"/>
      <c r="H87" s="43" t="str">
        <f t="shared" si="1"/>
        <v/>
      </c>
      <c r="I87" s="39"/>
    </row>
    <row r="88" spans="1:9" x14ac:dyDescent="0.2">
      <c r="A88" s="39"/>
      <c r="B88" s="39"/>
      <c r="C88" s="41"/>
      <c r="D88" s="39"/>
      <c r="E88" s="39"/>
      <c r="F88" s="42"/>
      <c r="G88" s="42"/>
      <c r="H88" s="43" t="str">
        <f t="shared" si="1"/>
        <v/>
      </c>
      <c r="I88" s="39"/>
    </row>
    <row r="89" spans="1:9" x14ac:dyDescent="0.2">
      <c r="A89" s="39"/>
      <c r="B89" s="39"/>
      <c r="C89" s="41"/>
      <c r="D89" s="39"/>
      <c r="E89" s="39"/>
      <c r="F89" s="42"/>
      <c r="G89" s="42"/>
      <c r="H89" s="43" t="str">
        <f t="shared" si="1"/>
        <v/>
      </c>
      <c r="I89" s="39"/>
    </row>
    <row r="90" spans="1:9" x14ac:dyDescent="0.2">
      <c r="A90" s="39"/>
      <c r="B90" s="39"/>
      <c r="C90" s="41"/>
      <c r="D90" s="39"/>
      <c r="E90" s="39"/>
      <c r="F90" s="42"/>
      <c r="G90" s="42"/>
      <c r="H90" s="43" t="str">
        <f t="shared" si="1"/>
        <v/>
      </c>
      <c r="I90" s="39"/>
    </row>
    <row r="91" spans="1:9" x14ac:dyDescent="0.2">
      <c r="A91" s="39"/>
      <c r="B91" s="39"/>
      <c r="C91" s="41"/>
      <c r="D91" s="39"/>
      <c r="E91" s="39"/>
      <c r="F91" s="42"/>
      <c r="G91" s="42"/>
      <c r="H91" s="43" t="str">
        <f t="shared" si="1"/>
        <v/>
      </c>
      <c r="I91" s="39"/>
    </row>
    <row r="92" spans="1:9" x14ac:dyDescent="0.2">
      <c r="A92" s="39"/>
      <c r="B92" s="39"/>
      <c r="C92" s="41"/>
      <c r="D92" s="39"/>
      <c r="E92" s="39"/>
      <c r="F92" s="42"/>
      <c r="G92" s="42"/>
      <c r="H92" s="43" t="str">
        <f t="shared" si="1"/>
        <v/>
      </c>
      <c r="I92" s="39"/>
    </row>
    <row r="93" spans="1:9" x14ac:dyDescent="0.2">
      <c r="A93" s="39"/>
      <c r="B93" s="39"/>
      <c r="C93" s="41"/>
      <c r="D93" s="39"/>
      <c r="E93" s="39"/>
      <c r="F93" s="42"/>
      <c r="G93" s="42"/>
      <c r="H93" s="43" t="str">
        <f t="shared" si="1"/>
        <v/>
      </c>
      <c r="I93" s="39"/>
    </row>
    <row r="94" spans="1:9" x14ac:dyDescent="0.2">
      <c r="A94" s="39"/>
      <c r="B94" s="39"/>
      <c r="C94" s="41"/>
      <c r="D94" s="39"/>
      <c r="E94" s="39"/>
      <c r="F94" s="42"/>
      <c r="G94" s="42"/>
      <c r="H94" s="43" t="str">
        <f t="shared" si="1"/>
        <v/>
      </c>
      <c r="I94" s="39"/>
    </row>
    <row r="95" spans="1:9" x14ac:dyDescent="0.2">
      <c r="A95" s="39"/>
      <c r="B95" s="39"/>
      <c r="C95" s="41"/>
      <c r="D95" s="39"/>
      <c r="E95" s="39"/>
      <c r="F95" s="42"/>
      <c r="G95" s="42"/>
      <c r="H95" s="43" t="str">
        <f t="shared" si="1"/>
        <v/>
      </c>
      <c r="I95" s="39"/>
    </row>
    <row r="96" spans="1:9" x14ac:dyDescent="0.2">
      <c r="A96" s="39"/>
      <c r="B96" s="39"/>
      <c r="C96" s="41"/>
      <c r="D96" s="39"/>
      <c r="E96" s="39"/>
      <c r="F96" s="42"/>
      <c r="G96" s="42"/>
      <c r="H96" s="43" t="str">
        <f t="shared" si="1"/>
        <v/>
      </c>
      <c r="I96" s="39"/>
    </row>
    <row r="97" spans="1:9" x14ac:dyDescent="0.2">
      <c r="A97" s="39"/>
      <c r="B97" s="39"/>
      <c r="C97" s="41"/>
      <c r="D97" s="39"/>
      <c r="E97" s="39"/>
      <c r="F97" s="42"/>
      <c r="G97" s="42"/>
      <c r="H97" s="43" t="str">
        <f t="shared" si="1"/>
        <v/>
      </c>
      <c r="I97" s="39"/>
    </row>
    <row r="98" spans="1:9" x14ac:dyDescent="0.2">
      <c r="A98" s="39"/>
      <c r="B98" s="39"/>
      <c r="C98" s="41"/>
      <c r="D98" s="39"/>
      <c r="E98" s="39"/>
      <c r="F98" s="42"/>
      <c r="G98" s="42"/>
      <c r="H98" s="43" t="str">
        <f t="shared" si="1"/>
        <v/>
      </c>
      <c r="I98" s="39"/>
    </row>
    <row r="99" spans="1:9" x14ac:dyDescent="0.2">
      <c r="A99" s="39"/>
      <c r="B99" s="39"/>
      <c r="C99" s="41"/>
      <c r="D99" s="39"/>
      <c r="E99" s="39"/>
      <c r="F99" s="42"/>
      <c r="G99" s="42"/>
      <c r="H99" s="43" t="str">
        <f t="shared" si="1"/>
        <v/>
      </c>
      <c r="I99" s="39"/>
    </row>
    <row r="100" spans="1:9" x14ac:dyDescent="0.2">
      <c r="A100" s="39"/>
      <c r="B100" s="39"/>
      <c r="C100" s="41"/>
      <c r="D100" s="39"/>
      <c r="E100" s="39"/>
      <c r="F100" s="42"/>
      <c r="G100" s="42"/>
      <c r="H100" s="43" t="str">
        <f t="shared" si="1"/>
        <v/>
      </c>
      <c r="I100" s="39"/>
    </row>
    <row r="101" spans="1:9" x14ac:dyDescent="0.2">
      <c r="A101" s="39"/>
      <c r="B101" s="39"/>
      <c r="C101" s="41"/>
      <c r="D101" s="39"/>
      <c r="E101" s="39"/>
      <c r="F101" s="42"/>
      <c r="G101" s="42"/>
      <c r="H101" s="43" t="str">
        <f t="shared" si="1"/>
        <v/>
      </c>
      <c r="I101" s="39"/>
    </row>
  </sheetData>
  <sheetProtection sheet="1"/>
  <phoneticPr fontId="3"/>
  <dataValidations count="8">
    <dataValidation type="date" operator="greaterThanOrEqual" allowBlank="1" showInputMessage="1" showErrorMessage="1" errorTitle="契約を締結した日" error="正しい日付を入力してください。" sqref="C1:C1048576" xr:uid="{00000000-0002-0000-0300-000000000000}">
      <formula1>38718</formula1>
    </dataValidation>
    <dataValidation type="list" operator="lessThanOrEqual" showInputMessage="1" showErrorMessage="1" errorTitle="一般競争入札・指名競争入札の別" error="リストから選択してください。" sqref="E2:E65536" xr:uid="{00000000-0002-0000-0300-000001000000}">
      <formula1>一般競争入札・指名競争入札の別</formula1>
    </dataValidation>
    <dataValidation type="whole" operator="lessThanOrEqual" allowBlank="1" showInputMessage="1" showErrorMessage="1" errorTitle="契約金額" error="正しい数値を入力してください。" sqref="G2:G65536" xr:uid="{00000000-0002-0000-0300-000002000000}">
      <formula1>999999999999</formula1>
    </dataValidation>
    <dataValidation type="whole" operator="lessThanOrEqual" allowBlank="1" showInputMessage="1" showErrorMessage="1" errorTitle="予定価格" error="正しい数値を入力してください。" sqref="F2:F65536" xr:uid="{00000000-0002-0000-0300-000003000000}">
      <formula1>999999999999</formula1>
    </dataValidation>
    <dataValidation type="textLength" operator="lessThanOrEqual" allowBlank="1" showInputMessage="1" showErrorMessage="1" errorTitle="備考" error="256文字以内で入力してください。" sqref="I2:I65536" xr:uid="{00000000-0002-0000-0300-000004000000}">
      <formula1>256</formula1>
    </dataValidation>
    <dataValidation type="textLength" operator="lessThanOrEqual" allowBlank="1" showInputMessage="1" showErrorMessage="1" errorTitle="契約の相手方の称号又は名称及び住所" error="256文字以内で入力してください。" sqref="D2:D65536" xr:uid="{00000000-0002-0000-0300-000005000000}">
      <formula1>256</formula1>
    </dataValidation>
    <dataValidation type="textLength" operator="lessThanOrEqual" allowBlank="1" showInputMessage="1" showErrorMessage="1" errorTitle="契約担当官等の氏名並びにその所属する部局の名称及び所在地" error="256文字以内で入力してください。" sqref="B2:B65536" xr:uid="{00000000-0002-0000-0300-000006000000}">
      <formula1>256</formula1>
    </dataValidation>
    <dataValidation type="textLength" operator="lessThanOrEqual" allowBlank="1" showInputMessage="1" showErrorMessage="1" errorTitle="物品役務等の名称及び数量" error="256文字以内で入力してください。" sqref="A2:A65536" xr:uid="{00000000-0002-0000-0300-000007000000}">
      <formula1>256</formula1>
    </dataValidation>
  </dataValidations>
  <pageMargins left="0.19685039370078741" right="0.19685039370078741" top="0.98425196850393692" bottom="0.98425196850393692" header="0.51181102362204722" footer="0.51181102362204722"/>
  <pageSetup paperSize="9" scale="59"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5"/>
  <sheetViews>
    <sheetView workbookViewId="0">
      <selection activeCell="E35" sqref="E35"/>
    </sheetView>
  </sheetViews>
  <sheetFormatPr defaultColWidth="9" defaultRowHeight="12" x14ac:dyDescent="0.2"/>
  <cols>
    <col min="1" max="1" width="9" style="45" customWidth="1"/>
    <col min="2" max="16384" width="9" style="45"/>
  </cols>
  <sheetData>
    <row r="1" spans="1:1" x14ac:dyDescent="0.2">
      <c r="A1" s="45" t="s">
        <v>3</v>
      </c>
    </row>
    <row r="2" spans="1:1" x14ac:dyDescent="0.2">
      <c r="A2" s="46" t="s">
        <v>7</v>
      </c>
    </row>
    <row r="3" spans="1:1" x14ac:dyDescent="0.2">
      <c r="A3" s="46" t="s">
        <v>4</v>
      </c>
    </row>
    <row r="4" spans="1:1" x14ac:dyDescent="0.2">
      <c r="A4" s="46" t="s">
        <v>12</v>
      </c>
    </row>
    <row r="5" spans="1:1" x14ac:dyDescent="0.2">
      <c r="A5" s="45" t="s">
        <v>14</v>
      </c>
    </row>
  </sheetData>
  <phoneticPr fontId="3"/>
  <pageMargins left="0.78700000000000003" right="0.78700000000000003" top="0.98400000000000021" bottom="0.98400000000000021" header="0.51200000000000001" footer="0.51200000000000001"/>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6</vt:i4>
      </vt:variant>
    </vt:vector>
  </HeadingPairs>
  <TitlesOfParts>
    <vt:vector size="11" baseType="lpstr">
      <vt:lpstr>物品役務調達（競争入札）</vt:lpstr>
      <vt:lpstr>物品役務調達（随意契約）</vt:lpstr>
      <vt:lpstr>公共工事調達（競争入札）</vt:lpstr>
      <vt:lpstr>公共工事調達（随意契約）</vt:lpstr>
      <vt:lpstr>選択リスト（削除不可）</vt:lpstr>
      <vt:lpstr>'公共工事調達（競争入札）'!Print_Area</vt:lpstr>
      <vt:lpstr>'公共工事調達（随意契約）'!Print_Area</vt:lpstr>
      <vt:lpstr>'物品役務調達（競争入札）'!Print_Area</vt:lpstr>
      <vt:lpstr>'物品役務調達（随意契約）'!Print_Area</vt:lpstr>
      <vt:lpstr>'物品役務調達（随意契約）'!Print_Titles</vt:lpstr>
      <vt:lpstr>一般競争入札・指名競争入札の別</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3.1.6.0</vt:lpwstr>
    </vt:vector>
  </property>
  <property fmtid="{DCFEDD21-7773-49B2-8022-6FC58DB5260B}" pid="3" name="LastSavedVersion">
    <vt:lpwstr>3.1.6.0</vt:lpwstr>
  </property>
  <property fmtid="{DCFEDD21-7773-49B2-8022-6FC58DB5260B}" pid="4" name="LastSavedDate">
    <vt:filetime>2020-12-10T05:16:22Z</vt:filetime>
  </property>
</Properties>
</file>