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05_調査係\調査係\●係員●\R08\05_契約情報HP公表\7月\04公開用\"/>
    </mc:Choice>
  </mc:AlternateContent>
  <xr:revisionPtr revIDLastSave="0" documentId="13_ncr:1_{04B74A1E-4234-497E-8342-CC1847028AD2}" xr6:coauthVersionLast="47" xr6:coauthVersionMax="47" xr10:uidLastSave="{00000000-0000-0000-0000-000000000000}"/>
  <workbookProtection workbookPassword="CC71" lockStructure="1"/>
  <bookViews>
    <workbookView xWindow="45" yWindow="-16320" windowWidth="29040" windowHeight="15720" activeTab="1" xr2:uid="{00000000-000D-0000-FFFF-FFFF00000000}"/>
  </bookViews>
  <sheets>
    <sheet name="物品役務調達（競争入札）" sheetId="1" r:id="rId1"/>
    <sheet name="物品役務調達（随意契約）" sheetId="4" r:id="rId2"/>
    <sheet name="公共工事調達（競争入札）" sheetId="5" r:id="rId3"/>
    <sheet name="公共工事調達（随意契約）" sheetId="6" r:id="rId4"/>
    <sheet name="選択リスト（削除不可）" sheetId="3" state="hidden" r:id="rId5"/>
  </sheets>
  <externalReferences>
    <externalReference r:id="rId6"/>
  </externalReferences>
  <definedNames>
    <definedName name="_xlnm._FilterDatabase" localSheetId="0" hidden="1">'物品役務調達（競争入札）'!$F$2:$F$2</definedName>
    <definedName name="_xlnm._FilterDatabase" localSheetId="1" hidden="1">'物品役務調達（随意契約）'!$A$1:$K$187</definedName>
    <definedName name="_xlnm.Print_Area" localSheetId="2">'公共工事調達（競争入札）'!$A$1:$I$2</definedName>
    <definedName name="_xlnm.Print_Area" localSheetId="3">'公共工事調達（随意契約）'!$A$1:$I$2</definedName>
    <definedName name="_xlnm.Print_Area" localSheetId="0">'物品役務調達（競争入札）'!$A$1:$J$11</definedName>
    <definedName name="_xlnm.Print_Area" localSheetId="1">'物品役務調達（随意契約）'!$A$1:$K$88</definedName>
    <definedName name="_xlnm.Print_Titles" localSheetId="1">'物品役務調達（随意契約）'!$1:$1</definedName>
    <definedName name="一般競争入札">'[1]選択リスト（削除不可）'!$A$2:$A$5</definedName>
    <definedName name="一般競争入札・指名競争入札の別">'選択リスト（削除不可）'!$A$2:$A$5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7" i="4" l="1"/>
  <c r="I88" i="4"/>
  <c r="I85" i="4"/>
  <c r="I86" i="4"/>
  <c r="I4" i="1" l="1"/>
  <c r="I66" i="4" l="1"/>
  <c r="I69" i="4" l="1"/>
  <c r="I54" i="4"/>
  <c r="I61" i="4"/>
  <c r="I2" i="1" l="1"/>
  <c r="I3" i="1"/>
  <c r="I8" i="4"/>
  <c r="I7" i="4"/>
  <c r="I4" i="4" l="1"/>
  <c r="I5" i="4"/>
  <c r="I2" i="4"/>
  <c r="I49" i="4" l="1"/>
  <c r="I13" i="4" l="1"/>
  <c r="I48" i="4"/>
  <c r="I77" i="4" l="1"/>
  <c r="I79" i="4"/>
  <c r="I82" i="4"/>
  <c r="I63" i="4"/>
  <c r="I53" i="4"/>
  <c r="I62" i="4"/>
  <c r="I60" i="4"/>
  <c r="I58" i="4"/>
  <c r="I78" i="4"/>
  <c r="I89" i="4"/>
  <c r="I90" i="4"/>
  <c r="I91" i="4"/>
  <c r="I92" i="4"/>
  <c r="I81" i="4"/>
  <c r="I93" i="4"/>
  <c r="I83" i="4"/>
  <c r="I84" i="4"/>
  <c r="I94" i="4"/>
  <c r="I64" i="4"/>
  <c r="I95" i="4"/>
  <c r="I55" i="4"/>
  <c r="I80" i="4"/>
  <c r="I96" i="4"/>
  <c r="I97" i="4"/>
  <c r="I14" i="4" l="1"/>
  <c r="I15" i="4"/>
  <c r="I16" i="4"/>
  <c r="I17" i="4"/>
  <c r="I18" i="4"/>
  <c r="I19" i="4"/>
  <c r="I20" i="4"/>
  <c r="I21" i="4"/>
  <c r="I22" i="4"/>
  <c r="I23" i="4"/>
  <c r="I24" i="4"/>
  <c r="I25" i="4"/>
  <c r="I26" i="4"/>
  <c r="I27" i="4"/>
  <c r="I28" i="4"/>
  <c r="I29" i="4"/>
  <c r="I30" i="4"/>
  <c r="I31" i="4"/>
  <c r="I32" i="4"/>
  <c r="I33" i="4"/>
  <c r="I34" i="4"/>
  <c r="I35" i="4"/>
  <c r="I36" i="4"/>
  <c r="I37" i="4"/>
  <c r="I38" i="4"/>
  <c r="I39" i="4"/>
  <c r="I40" i="4"/>
  <c r="I41" i="4"/>
  <c r="I42" i="4"/>
  <c r="I44" i="4"/>
  <c r="I45" i="4"/>
  <c r="I46" i="4"/>
  <c r="I47" i="4"/>
  <c r="I71" i="4"/>
  <c r="I50" i="4"/>
  <c r="I52" i="4"/>
  <c r="I56" i="4"/>
  <c r="I76" i="4"/>
  <c r="I73" i="4"/>
  <c r="I72" i="4"/>
  <c r="I65" i="4"/>
  <c r="I59" i="4"/>
  <c r="I74" i="4"/>
  <c r="I43" i="4"/>
  <c r="I70" i="4"/>
  <c r="I57" i="4"/>
  <c r="I51" i="4"/>
  <c r="I67" i="4"/>
  <c r="I68" i="4"/>
  <c r="I75" i="4"/>
  <c r="I9" i="4"/>
  <c r="I10" i="4"/>
  <c r="I11" i="4"/>
  <c r="I12" i="4"/>
  <c r="I6" i="4"/>
  <c r="I5" i="1" l="1"/>
  <c r="I6" i="1"/>
  <c r="I7" i="1"/>
  <c r="I8" i="1"/>
  <c r="I9" i="1"/>
  <c r="I10" i="1"/>
  <c r="I11" i="1"/>
  <c r="I146" i="4" l="1"/>
  <c r="I147" i="4"/>
  <c r="I148" i="4"/>
  <c r="I149" i="4"/>
  <c r="I150" i="4"/>
  <c r="I151" i="4"/>
  <c r="I152" i="4"/>
  <c r="I153" i="4"/>
  <c r="I154" i="4"/>
  <c r="I155" i="4"/>
  <c r="I156" i="4"/>
  <c r="I157" i="4"/>
  <c r="I158" i="4"/>
  <c r="I159" i="4"/>
  <c r="I160" i="4"/>
  <c r="I161" i="4"/>
  <c r="I162" i="4"/>
  <c r="I163" i="4"/>
  <c r="I164" i="4"/>
  <c r="I165" i="4"/>
  <c r="I166" i="4"/>
  <c r="I167" i="4"/>
  <c r="I168" i="4"/>
  <c r="I169" i="4"/>
  <c r="I170" i="4"/>
  <c r="I171" i="4"/>
  <c r="I172" i="4"/>
  <c r="I173" i="4"/>
  <c r="I174" i="4"/>
  <c r="I175" i="4"/>
  <c r="I176" i="4"/>
  <c r="I177" i="4"/>
  <c r="I178" i="4"/>
  <c r="I179" i="4"/>
  <c r="I180" i="4"/>
  <c r="I181" i="4"/>
  <c r="I182" i="4"/>
  <c r="I183" i="4"/>
  <c r="I184" i="4"/>
  <c r="I185" i="4"/>
  <c r="I186" i="4"/>
  <c r="I187" i="4"/>
  <c r="I3" i="4"/>
  <c r="H101" i="6" l="1"/>
  <c r="H100" i="6"/>
  <c r="H99" i="6"/>
  <c r="H98" i="6"/>
  <c r="H97" i="6"/>
  <c r="H96" i="6"/>
  <c r="H95" i="6"/>
  <c r="H94" i="6"/>
  <c r="H93" i="6"/>
  <c r="H92" i="6"/>
  <c r="H91" i="6"/>
  <c r="H90" i="6"/>
  <c r="H89" i="6"/>
  <c r="H88" i="6"/>
  <c r="H87" i="6"/>
  <c r="H86" i="6"/>
  <c r="H85" i="6"/>
  <c r="H84" i="6"/>
  <c r="H83" i="6"/>
  <c r="H82" i="6"/>
  <c r="H81" i="6"/>
  <c r="H80" i="6"/>
  <c r="H79" i="6"/>
  <c r="H78" i="6"/>
  <c r="H77" i="6"/>
  <c r="H76" i="6"/>
  <c r="H75" i="6"/>
  <c r="H74" i="6"/>
  <c r="H73" i="6"/>
  <c r="H72" i="6"/>
  <c r="H71" i="6"/>
  <c r="H70" i="6"/>
  <c r="H69" i="6"/>
  <c r="H68" i="6"/>
  <c r="H67" i="6"/>
  <c r="H66" i="6"/>
  <c r="H65" i="6"/>
  <c r="H64" i="6"/>
  <c r="H63" i="6"/>
  <c r="H62" i="6"/>
  <c r="H61" i="6"/>
  <c r="H60" i="6"/>
  <c r="H59" i="6"/>
  <c r="H58" i="6"/>
  <c r="H57" i="6"/>
  <c r="H56" i="6"/>
  <c r="H55" i="6"/>
  <c r="H54" i="6"/>
  <c r="H53" i="6"/>
  <c r="H52" i="6"/>
  <c r="H51" i="6"/>
  <c r="H50" i="6"/>
  <c r="H49" i="6"/>
  <c r="H48" i="6"/>
  <c r="H47" i="6"/>
  <c r="H46" i="6"/>
  <c r="H45" i="6"/>
  <c r="H44" i="6"/>
  <c r="H43" i="6"/>
  <c r="H42" i="6"/>
  <c r="H41" i="6"/>
  <c r="H40" i="6"/>
  <c r="H39" i="6"/>
  <c r="H38" i="6"/>
  <c r="H37" i="6"/>
  <c r="H36" i="6"/>
  <c r="H35" i="6"/>
  <c r="H34" i="6"/>
  <c r="H33" i="6"/>
  <c r="H32" i="6"/>
  <c r="H31" i="6"/>
  <c r="H30" i="6"/>
  <c r="H29" i="6"/>
  <c r="H28" i="6"/>
  <c r="H27" i="6"/>
  <c r="H26" i="6"/>
  <c r="H25" i="6"/>
  <c r="H24" i="6"/>
  <c r="H23" i="6"/>
  <c r="H22" i="6"/>
  <c r="H21" i="6"/>
  <c r="H20" i="6"/>
  <c r="H19" i="6"/>
  <c r="H18" i="6"/>
  <c r="H17" i="6"/>
  <c r="H16" i="6"/>
  <c r="H15" i="6"/>
  <c r="H14" i="6"/>
  <c r="H13" i="6"/>
  <c r="H12" i="6"/>
  <c r="H11" i="6"/>
  <c r="H10" i="6"/>
  <c r="H9" i="6"/>
  <c r="H8" i="6"/>
  <c r="H7" i="6"/>
  <c r="H6" i="6"/>
  <c r="H5" i="6"/>
  <c r="H4" i="6"/>
  <c r="H3" i="6"/>
  <c r="H2" i="6"/>
  <c r="H101" i="5"/>
  <c r="H100" i="5"/>
  <c r="H99" i="5"/>
  <c r="H98" i="5"/>
  <c r="H97" i="5"/>
  <c r="H96" i="5"/>
  <c r="H95" i="5"/>
  <c r="H94" i="5"/>
  <c r="H93" i="5"/>
  <c r="H92" i="5"/>
  <c r="H91" i="5"/>
  <c r="H90" i="5"/>
  <c r="H89" i="5"/>
  <c r="H88" i="5"/>
  <c r="H87" i="5"/>
  <c r="H86" i="5"/>
  <c r="H85" i="5"/>
  <c r="H84" i="5"/>
  <c r="H83" i="5"/>
  <c r="H82" i="5"/>
  <c r="H81" i="5"/>
  <c r="H80" i="5"/>
  <c r="H79" i="5"/>
  <c r="H78" i="5"/>
  <c r="H77" i="5"/>
  <c r="H76" i="5"/>
  <c r="H75" i="5"/>
  <c r="H74" i="5"/>
  <c r="H73" i="5"/>
  <c r="H72" i="5"/>
  <c r="H71" i="5"/>
  <c r="H70" i="5"/>
  <c r="H69" i="5"/>
  <c r="H68" i="5"/>
  <c r="H67" i="5"/>
  <c r="H66" i="5"/>
  <c r="H65" i="5"/>
  <c r="H64" i="5"/>
  <c r="H63" i="5"/>
  <c r="H62" i="5"/>
  <c r="H61" i="5"/>
  <c r="H60" i="5"/>
  <c r="H59" i="5"/>
  <c r="H58" i="5"/>
  <c r="H57" i="5"/>
  <c r="H56" i="5"/>
  <c r="H55" i="5"/>
  <c r="H54" i="5"/>
  <c r="H53" i="5"/>
  <c r="H52" i="5"/>
  <c r="H51" i="5"/>
  <c r="H50" i="5"/>
  <c r="H49" i="5"/>
  <c r="H48" i="5"/>
  <c r="H47" i="5"/>
  <c r="H46" i="5"/>
  <c r="H45" i="5"/>
  <c r="H44" i="5"/>
  <c r="H43" i="5"/>
  <c r="H42" i="5"/>
  <c r="H41" i="5"/>
  <c r="H40" i="5"/>
  <c r="H39" i="5"/>
  <c r="H38" i="5"/>
  <c r="H37" i="5"/>
  <c r="H36" i="5"/>
  <c r="H35" i="5"/>
  <c r="H34" i="5"/>
  <c r="H33" i="5"/>
  <c r="H32" i="5"/>
  <c r="H31" i="5"/>
  <c r="H30" i="5"/>
  <c r="H29" i="5"/>
  <c r="H28" i="5"/>
  <c r="H27" i="5"/>
  <c r="H26" i="5"/>
  <c r="H25" i="5"/>
  <c r="H24" i="5"/>
  <c r="H23" i="5"/>
  <c r="H22" i="5"/>
  <c r="H21" i="5"/>
  <c r="H20" i="5"/>
  <c r="H19" i="5"/>
  <c r="H18" i="5"/>
  <c r="H17" i="5"/>
  <c r="H16" i="5"/>
  <c r="H15" i="5"/>
  <c r="H14" i="5"/>
  <c r="H13" i="5"/>
  <c r="H12" i="5"/>
  <c r="H11" i="5"/>
  <c r="H10" i="5"/>
  <c r="H9" i="5"/>
  <c r="H8" i="5"/>
  <c r="H7" i="5"/>
  <c r="H6" i="5"/>
  <c r="H5" i="5"/>
  <c r="H4" i="5"/>
  <c r="H3" i="5"/>
  <c r="H2" i="5"/>
  <c r="I105" i="1"/>
  <c r="I104" i="1"/>
  <c r="I103" i="1"/>
  <c r="I102" i="1"/>
  <c r="I101" i="1"/>
  <c r="I100" i="1"/>
  <c r="I99" i="1"/>
  <c r="I98" i="1"/>
  <c r="I97" i="1"/>
  <c r="I96" i="1"/>
  <c r="I95" i="1"/>
  <c r="I94" i="1"/>
  <c r="I93" i="1"/>
  <c r="I92" i="1"/>
  <c r="I91" i="1"/>
  <c r="I90" i="1"/>
  <c r="I89" i="1"/>
  <c r="I88" i="1"/>
  <c r="I87" i="1"/>
  <c r="I86" i="1"/>
  <c r="I85" i="1"/>
  <c r="I84" i="1"/>
  <c r="I83" i="1"/>
  <c r="I82" i="1"/>
  <c r="I81" i="1"/>
  <c r="I80" i="1"/>
  <c r="I79" i="1"/>
  <c r="I78" i="1"/>
  <c r="I77" i="1"/>
  <c r="I76" i="1"/>
  <c r="I75" i="1"/>
  <c r="I74" i="1"/>
  <c r="I73" i="1"/>
  <c r="I72" i="1"/>
  <c r="I71" i="1"/>
  <c r="I70" i="1"/>
  <c r="I69" i="1"/>
  <c r="I68" i="1"/>
  <c r="I67" i="1"/>
  <c r="I66" i="1"/>
  <c r="I65" i="1"/>
  <c r="I64" i="1"/>
  <c r="I63" i="1"/>
  <c r="I62" i="1"/>
  <c r="I61" i="1"/>
  <c r="I6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I15" i="1"/>
  <c r="I14" i="1"/>
  <c r="I13" i="1"/>
  <c r="I12" i="1"/>
</calcChain>
</file>

<file path=xl/sharedStrings.xml><?xml version="1.0" encoding="utf-8"?>
<sst xmlns="http://schemas.openxmlformats.org/spreadsheetml/2006/main" count="591" uniqueCount="285">
  <si>
    <t>契約金額</t>
    <rPh sb="0" eb="2">
      <t>ケイヤク</t>
    </rPh>
    <rPh sb="2" eb="4">
      <t>キンガク</t>
    </rPh>
    <phoneticPr fontId="4"/>
  </si>
  <si>
    <t>予定価格</t>
    <rPh sb="0" eb="2">
      <t>ヨテイ</t>
    </rPh>
    <rPh sb="2" eb="4">
      <t>カカク</t>
    </rPh>
    <phoneticPr fontId="4"/>
  </si>
  <si>
    <t>物品役務等の名称及び数量</t>
    <rPh sb="4" eb="5">
      <t>ナド</t>
    </rPh>
    <rPh sb="6" eb="8">
      <t>メイショウ</t>
    </rPh>
    <rPh sb="8" eb="9">
      <t>オヨ</t>
    </rPh>
    <rPh sb="10" eb="12">
      <t>スウリョウ</t>
    </rPh>
    <phoneticPr fontId="4"/>
  </si>
  <si>
    <t>選択項目（一般競争入札・指名競争入札の別（総合評価の実施））</t>
    <rPh sb="0" eb="2">
      <t>センタク</t>
    </rPh>
    <rPh sb="2" eb="4">
      <t>コウモク</t>
    </rPh>
    <phoneticPr fontId="4"/>
  </si>
  <si>
    <t>02：指名競争入札</t>
  </si>
  <si>
    <t>契約を締結した日</t>
    <rPh sb="0" eb="2">
      <t>ケイヤク</t>
    </rPh>
    <rPh sb="3" eb="5">
      <t>テイケツ</t>
    </rPh>
    <rPh sb="7" eb="8">
      <t>ヒ</t>
    </rPh>
    <phoneticPr fontId="4"/>
  </si>
  <si>
    <t>一般競争入札・指名競争入札の別（総合評価の実施）</t>
  </si>
  <si>
    <t>01：一般競争入札</t>
  </si>
  <si>
    <t>契約の相手方の称号又は名称及び住所</t>
    <rPh sb="0" eb="2">
      <t>ケイヤク</t>
    </rPh>
    <rPh sb="3" eb="5">
      <t>アイテ</t>
    </rPh>
    <rPh sb="5" eb="6">
      <t>カタ</t>
    </rPh>
    <rPh sb="7" eb="9">
      <t>ショウゴウ</t>
    </rPh>
    <rPh sb="9" eb="10">
      <t>マタ</t>
    </rPh>
    <rPh sb="11" eb="13">
      <t>メイショウ</t>
    </rPh>
    <rPh sb="13" eb="14">
      <t>オヨ</t>
    </rPh>
    <rPh sb="15" eb="17">
      <t>ジュウショ</t>
    </rPh>
    <phoneticPr fontId="4"/>
  </si>
  <si>
    <t>契約担当官等の氏名並びにその所属する部局の名称及び所在地</t>
    <rPh sb="0" eb="2">
      <t>ケイヤク</t>
    </rPh>
    <rPh sb="2" eb="4">
      <t>タントウ</t>
    </rPh>
    <rPh sb="4" eb="5">
      <t>カン</t>
    </rPh>
    <rPh sb="5" eb="6">
      <t>ナド</t>
    </rPh>
    <rPh sb="7" eb="9">
      <t>シメイ</t>
    </rPh>
    <rPh sb="9" eb="10">
      <t>ナラ</t>
    </rPh>
    <rPh sb="14" eb="16">
      <t>ショゾク</t>
    </rPh>
    <rPh sb="18" eb="20">
      <t>ブキョク</t>
    </rPh>
    <rPh sb="21" eb="23">
      <t>メイショウ</t>
    </rPh>
    <rPh sb="23" eb="24">
      <t>オヨ</t>
    </rPh>
    <rPh sb="25" eb="28">
      <t>ショザイチ</t>
    </rPh>
    <phoneticPr fontId="4"/>
  </si>
  <si>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4"/>
  </si>
  <si>
    <t>契約を締結した日</t>
  </si>
  <si>
    <t>03：一般競争入札(総合評価を実施)</t>
  </si>
  <si>
    <t>再就職の役員の数</t>
  </si>
  <si>
    <t>04：指名競争入札(総合評価を実施)</t>
  </si>
  <si>
    <t>物品役務等の名称及び数量</t>
  </si>
  <si>
    <t>契約担当官等の氏名並びにその所属する部局の名称及び所在地</t>
  </si>
  <si>
    <t>落札率（小数点第3位を四捨五入）　　　※自動計算</t>
  </si>
  <si>
    <t>契約の相手方の称号又は名称及び住所</t>
  </si>
  <si>
    <t>随意契約によることとした会計法令の根拠条文及び理由（企画競争又は公募）</t>
  </si>
  <si>
    <t>予定価格</t>
  </si>
  <si>
    <t>契約金額</t>
  </si>
  <si>
    <t>備考</t>
  </si>
  <si>
    <t>公共工事の名称、場所、期間及び種別</t>
  </si>
  <si>
    <t>備考
（担当課）</t>
    <rPh sb="4" eb="7">
      <t>タントウカ</t>
    </rPh>
    <phoneticPr fontId="4"/>
  </si>
  <si>
    <t>備考
（担当課）</t>
    <rPh sb="0" eb="2">
      <t>ビコウ</t>
    </rPh>
    <rPh sb="4" eb="7">
      <t>タントウカ</t>
    </rPh>
    <phoneticPr fontId="4"/>
  </si>
  <si>
    <t>法人番号</t>
    <rPh sb="0" eb="2">
      <t>ホウジン</t>
    </rPh>
    <rPh sb="2" eb="4">
      <t>バンゴウ</t>
    </rPh>
    <phoneticPr fontId="4"/>
  </si>
  <si>
    <t>落札率（小数点第3位を四捨五入）</t>
    <phoneticPr fontId="4"/>
  </si>
  <si>
    <t>落札率（小数点第3位を四捨五入）</t>
    <rPh sb="0" eb="2">
      <t>ラクサツ</t>
    </rPh>
    <rPh sb="2" eb="3">
      <t>リツ</t>
    </rPh>
    <rPh sb="4" eb="7">
      <t>ショウスウテン</t>
    </rPh>
    <rPh sb="7" eb="8">
      <t>ダイ</t>
    </rPh>
    <rPh sb="9" eb="10">
      <t>イ</t>
    </rPh>
    <rPh sb="11" eb="15">
      <t>シシャゴニュウ</t>
    </rPh>
    <phoneticPr fontId="4"/>
  </si>
  <si>
    <t>法人番号</t>
    <rPh sb="0" eb="2">
      <t>ホウジン</t>
    </rPh>
    <rPh sb="2" eb="4">
      <t>バンゴウ</t>
    </rPh>
    <phoneticPr fontId="4"/>
  </si>
  <si>
    <t>-</t>
    <phoneticPr fontId="4"/>
  </si>
  <si>
    <t>総務課</t>
    <rPh sb="0" eb="3">
      <t>ソウムカ</t>
    </rPh>
    <phoneticPr fontId="4"/>
  </si>
  <si>
    <t>国際・デジタル政策課</t>
    <rPh sb="0" eb="2">
      <t>コクサイ</t>
    </rPh>
    <rPh sb="7" eb="9">
      <t>セイサク</t>
    </rPh>
    <rPh sb="9" eb="10">
      <t>カ</t>
    </rPh>
    <phoneticPr fontId="4"/>
  </si>
  <si>
    <t>随意契約によることとした会計法令の根拠条文及び理由（企画競争又は公募）</t>
    <phoneticPr fontId="4"/>
  </si>
  <si>
    <t>支出負担行為担当官　中田　裕人
国土交通省都市局
東京都千代田区霞が関２－１－３</t>
    <rPh sb="10" eb="12">
      <t>ナカタ</t>
    </rPh>
    <rPh sb="13" eb="15">
      <t>ヒロヒト</t>
    </rPh>
    <phoneticPr fontId="4"/>
  </si>
  <si>
    <t>まちづくりDXの推進に向けた3D都市モデル（地下埋設物等）の都市開発等における有用性及び活用体制検証業務</t>
  </si>
  <si>
    <t>まちづくりDXの推進に向けたPLATEAUコミュニティ形成業務</t>
    <phoneticPr fontId="18"/>
  </si>
  <si>
    <t>まちづくりDXの推進に向けた衛星データを活用したモデル作成実証および生成AI技術を用いた3D都市モデルの作成手法の開発業務</t>
    <phoneticPr fontId="18"/>
  </si>
  <si>
    <t>国際・デジタル政策課</t>
    <rPh sb="0" eb="2">
      <t>コクサイ</t>
    </rPh>
    <rPh sb="7" eb="10">
      <t>セイサクカ</t>
    </rPh>
    <phoneticPr fontId="22"/>
  </si>
  <si>
    <t>まちづくりDXの推進に向けた都市デジタルツインの活用支援業務</t>
    <rPh sb="24" eb="26">
      <t>カツヨウ</t>
    </rPh>
    <rPh sb="26" eb="28">
      <t>シエン</t>
    </rPh>
    <rPh sb="28" eb="30">
      <t>ギョウム</t>
    </rPh>
    <phoneticPr fontId="18"/>
  </si>
  <si>
    <t>スマートシティの施策評価・効果検証および官民連携促進に関する調査・支援業務</t>
    <phoneticPr fontId="18"/>
  </si>
  <si>
    <t>まちづくりDXの推進に向けた3D都市モデルへのテクスチャ自動付与技術の開発業務</t>
    <phoneticPr fontId="18"/>
  </si>
  <si>
    <t>まちづくりDXの推進に向けた3D都市モデル実証環境構築調査業務</t>
    <phoneticPr fontId="18"/>
  </si>
  <si>
    <t>まちづくりDXの推進に向けたプロジェクトマネジメント支援業務</t>
    <phoneticPr fontId="18"/>
  </si>
  <si>
    <t>まちづくりDXの推進に向けた衛星データおよびAIを活用した更新箇所抽出ツールの開発業務</t>
  </si>
  <si>
    <t>まちづくりのデジタル・トランスフォーメーション実現ビジョン改定に向けた検討業務</t>
  </si>
  <si>
    <t>諸外国をはじめとした街路空間や公共交通の利用実態に関する調査検討業務</t>
    <rPh sb="0" eb="3">
      <t>ショガイコク</t>
    </rPh>
    <rPh sb="10" eb="12">
      <t>ガイロ</t>
    </rPh>
    <rPh sb="12" eb="14">
      <t>クウカン</t>
    </rPh>
    <rPh sb="15" eb="17">
      <t>コウキョウ</t>
    </rPh>
    <rPh sb="17" eb="19">
      <t>コウツウ</t>
    </rPh>
    <rPh sb="20" eb="22">
      <t>リヨウ</t>
    </rPh>
    <rPh sb="22" eb="24">
      <t>ジッタイ</t>
    </rPh>
    <rPh sb="25" eb="26">
      <t>カン</t>
    </rPh>
    <rPh sb="28" eb="30">
      <t>チョウサ</t>
    </rPh>
    <rPh sb="30" eb="32">
      <t>ケントウ</t>
    </rPh>
    <rPh sb="32" eb="34">
      <t>ギョウム</t>
    </rPh>
    <phoneticPr fontId="14"/>
  </si>
  <si>
    <t>都市交通施策と公共交通利用促進型まちづくり調査検討業務</t>
    <phoneticPr fontId="22"/>
  </si>
  <si>
    <t>街路交通施設課</t>
    <rPh sb="0" eb="2">
      <t>ガイロ</t>
    </rPh>
    <rPh sb="2" eb="4">
      <t>コウツウ</t>
    </rPh>
    <rPh sb="4" eb="7">
      <t>シセツカ</t>
    </rPh>
    <phoneticPr fontId="22"/>
  </si>
  <si>
    <t>市街地開発事業の実態を踏まえた無電柱化の推進に関する調査・検討業務</t>
  </si>
  <si>
    <t>市街地整備課</t>
    <rPh sb="0" eb="3">
      <t>シガイチ</t>
    </rPh>
    <rPh sb="3" eb="6">
      <t>セイビカ</t>
    </rPh>
    <phoneticPr fontId="4"/>
  </si>
  <si>
    <t>令和８年度　市街地液状化対策手法検討業務</t>
    <rPh sb="0" eb="2">
      <t>レイワ</t>
    </rPh>
    <rPh sb="3" eb="5">
      <t>ネンド</t>
    </rPh>
    <rPh sb="6" eb="18">
      <t>シガイチエキジョウカタイサクシュホウケントウ</t>
    </rPh>
    <rPh sb="18" eb="20">
      <t>ギョウム</t>
    </rPh>
    <phoneticPr fontId="22"/>
  </si>
  <si>
    <t>令和８年度　事前復興まちづくり計画策定の推進に向けた調査検討業務</t>
    <phoneticPr fontId="18"/>
  </si>
  <si>
    <t>都市安全課</t>
    <rPh sb="0" eb="2">
      <t>トシ</t>
    </rPh>
    <rPh sb="2" eb="4">
      <t>アンゼン</t>
    </rPh>
    <rPh sb="4" eb="5">
      <t>カ</t>
    </rPh>
    <phoneticPr fontId="4"/>
  </si>
  <si>
    <t>令和８年度　社会変化に対応した駅前広場計画のあり方検討業務</t>
    <rPh sb="0" eb="2">
      <t>レイワ</t>
    </rPh>
    <rPh sb="3" eb="5">
      <t>ネンド</t>
    </rPh>
    <rPh sb="6" eb="8">
      <t>シャカイ</t>
    </rPh>
    <rPh sb="8" eb="10">
      <t>ヘンカ</t>
    </rPh>
    <rPh sb="11" eb="13">
      <t>タイオウ</t>
    </rPh>
    <rPh sb="15" eb="17">
      <t>エキマエ</t>
    </rPh>
    <rPh sb="17" eb="19">
      <t>ヒロバ</t>
    </rPh>
    <rPh sb="19" eb="21">
      <t>ケイカク</t>
    </rPh>
    <rPh sb="24" eb="25">
      <t>カタ</t>
    </rPh>
    <rPh sb="25" eb="27">
      <t>ケントウ</t>
    </rPh>
    <rPh sb="27" eb="29">
      <t>ギョウム</t>
    </rPh>
    <phoneticPr fontId="22"/>
  </si>
  <si>
    <t>令和８年度　都市開発に伴う施設計画等に関する調査検討業務</t>
    <rPh sb="0" eb="2">
      <t>レイワ</t>
    </rPh>
    <rPh sb="3" eb="5">
      <t>ネンド</t>
    </rPh>
    <rPh sb="6" eb="8">
      <t>トシ</t>
    </rPh>
    <rPh sb="8" eb="10">
      <t>カイハツ</t>
    </rPh>
    <rPh sb="11" eb="12">
      <t>トモナ</t>
    </rPh>
    <rPh sb="13" eb="15">
      <t>シセツ</t>
    </rPh>
    <rPh sb="15" eb="17">
      <t>ケイカク</t>
    </rPh>
    <rPh sb="17" eb="18">
      <t>トウ</t>
    </rPh>
    <rPh sb="19" eb="20">
      <t>カン</t>
    </rPh>
    <rPh sb="22" eb="24">
      <t>チョウサ</t>
    </rPh>
    <rPh sb="24" eb="26">
      <t>ケントウ</t>
    </rPh>
    <rPh sb="26" eb="28">
      <t>ギョウム</t>
    </rPh>
    <phoneticPr fontId="6"/>
  </si>
  <si>
    <t>令和８年度　都市交通調査データの活用促進に関する検討業務</t>
    <rPh sb="0" eb="2">
      <t>レイワ</t>
    </rPh>
    <rPh sb="3" eb="5">
      <t>ネンド</t>
    </rPh>
    <rPh sb="6" eb="8">
      <t>トシ</t>
    </rPh>
    <rPh sb="8" eb="10">
      <t>コウツウ</t>
    </rPh>
    <rPh sb="10" eb="12">
      <t>チョウサ</t>
    </rPh>
    <rPh sb="16" eb="18">
      <t>カツヨウ</t>
    </rPh>
    <rPh sb="18" eb="20">
      <t>ソクシン</t>
    </rPh>
    <rPh sb="21" eb="22">
      <t>カン</t>
    </rPh>
    <rPh sb="24" eb="26">
      <t>ケントウ</t>
    </rPh>
    <rPh sb="26" eb="28">
      <t>ギョウム</t>
    </rPh>
    <phoneticPr fontId="6"/>
  </si>
  <si>
    <t>令和８年度　都市交通調査手法高度化に関する検討業務</t>
    <rPh sb="0" eb="2">
      <t>レイワ</t>
    </rPh>
    <rPh sb="3" eb="5">
      <t>ネンド</t>
    </rPh>
    <rPh sb="14" eb="17">
      <t>コウドカ</t>
    </rPh>
    <rPh sb="18" eb="19">
      <t>カン</t>
    </rPh>
    <rPh sb="21" eb="25">
      <t>ケントウギョウム</t>
    </rPh>
    <phoneticPr fontId="22"/>
  </si>
  <si>
    <t>令和８年度　全国都市交通特性調査の分析検討業務</t>
    <rPh sb="17" eb="19">
      <t>ブンセキ</t>
    </rPh>
    <rPh sb="19" eb="21">
      <t>ケントウ</t>
    </rPh>
    <rPh sb="21" eb="23">
      <t>ギョウム</t>
    </rPh>
    <phoneticPr fontId="6"/>
  </si>
  <si>
    <t>令和８年度開発事業における無電柱化の推進に向けた調査検討業務</t>
    <rPh sb="21" eb="22">
      <t>ム</t>
    </rPh>
    <phoneticPr fontId="18"/>
  </si>
  <si>
    <t>都市計画課</t>
    <rPh sb="0" eb="2">
      <t>トシ</t>
    </rPh>
    <rPh sb="2" eb="5">
      <t>ケイカクカ</t>
    </rPh>
    <phoneticPr fontId="4"/>
  </si>
  <si>
    <t>官民連携によるエリアマネジメント施策等の促進に関する調査・検討業務</t>
    <rPh sb="0" eb="2">
      <t>カンミン</t>
    </rPh>
    <rPh sb="2" eb="4">
      <t>レンケイ</t>
    </rPh>
    <rPh sb="16" eb="18">
      <t>セサク</t>
    </rPh>
    <rPh sb="18" eb="19">
      <t>トウ</t>
    </rPh>
    <rPh sb="20" eb="22">
      <t>ソクシン</t>
    </rPh>
    <rPh sb="23" eb="24">
      <t>カン</t>
    </rPh>
    <rPh sb="26" eb="28">
      <t>チョウサ</t>
    </rPh>
    <rPh sb="29" eb="31">
      <t>ケントウ</t>
    </rPh>
    <rPh sb="31" eb="33">
      <t>ギョウム</t>
    </rPh>
    <phoneticPr fontId="22"/>
  </si>
  <si>
    <t>関西文化学術研究都市建設促進法に基づく税制上の措置等の支援のあり方調査検討業務</t>
    <phoneticPr fontId="18"/>
  </si>
  <si>
    <t>まちづくり推進課</t>
    <rPh sb="5" eb="7">
      <t>スイシン</t>
    </rPh>
    <rPh sb="7" eb="8">
      <t>カ</t>
    </rPh>
    <phoneticPr fontId="4"/>
  </si>
  <si>
    <t>2027年国際園芸博覧会（横浜グリーンエクスポ）を契機とした情報発信業務</t>
    <rPh sb="4" eb="5">
      <t>ネン</t>
    </rPh>
    <rPh sb="5" eb="7">
      <t>コクサイ</t>
    </rPh>
    <rPh sb="7" eb="12">
      <t>エンゲイハクランカイ</t>
    </rPh>
    <rPh sb="13" eb="15">
      <t>ヨコハマ</t>
    </rPh>
    <rPh sb="25" eb="27">
      <t>ケイキ</t>
    </rPh>
    <rPh sb="30" eb="32">
      <t>ジョウホウ</t>
    </rPh>
    <rPh sb="32" eb="34">
      <t>ハッシン</t>
    </rPh>
    <rPh sb="34" eb="36">
      <t>ギョウム</t>
    </rPh>
    <phoneticPr fontId="21"/>
  </si>
  <si>
    <t>2027年国際園芸博覧会を契機とした多様な主体の連携による緑地確保方策の検討調査</t>
    <phoneticPr fontId="18"/>
  </si>
  <si>
    <t>ガーデンツーリズムの効果的な普及促進等を通じた観光振興に資する検討調査</t>
  </si>
  <si>
    <t>都市公園等整備現況調査等の実施及び効率化検討業務</t>
    <rPh sb="0" eb="2">
      <t>トシ</t>
    </rPh>
    <rPh sb="2" eb="4">
      <t>コウエン</t>
    </rPh>
    <rPh sb="4" eb="5">
      <t>トウ</t>
    </rPh>
    <rPh sb="5" eb="7">
      <t>セイビ</t>
    </rPh>
    <rPh sb="7" eb="9">
      <t>ゲンキョウ</t>
    </rPh>
    <rPh sb="9" eb="11">
      <t>チョウサ</t>
    </rPh>
    <rPh sb="11" eb="12">
      <t>トウ</t>
    </rPh>
    <rPh sb="13" eb="15">
      <t>ジッシ</t>
    </rPh>
    <rPh sb="15" eb="16">
      <t>オヨ</t>
    </rPh>
    <rPh sb="17" eb="20">
      <t>コウリツカ</t>
    </rPh>
    <rPh sb="20" eb="22">
      <t>ケントウ</t>
    </rPh>
    <rPh sb="22" eb="24">
      <t>ギョウム</t>
    </rPh>
    <phoneticPr fontId="22"/>
  </si>
  <si>
    <t>令和8年度都市公園ストック等に関する検討調査業務</t>
    <rPh sb="0" eb="2">
      <t>レイワ</t>
    </rPh>
    <rPh sb="3" eb="5">
      <t>ネンド</t>
    </rPh>
    <rPh sb="5" eb="7">
      <t>トシ</t>
    </rPh>
    <rPh sb="7" eb="9">
      <t>コウエン</t>
    </rPh>
    <rPh sb="13" eb="14">
      <t>トウ</t>
    </rPh>
    <rPh sb="15" eb="16">
      <t>カン</t>
    </rPh>
    <rPh sb="18" eb="20">
      <t>ケントウ</t>
    </rPh>
    <rPh sb="20" eb="22">
      <t>チョウサ</t>
    </rPh>
    <rPh sb="22" eb="24">
      <t>ギョウム</t>
    </rPh>
    <phoneticPr fontId="22"/>
  </si>
  <si>
    <t>国営公園の認知度向上に向けた広報検討業務</t>
  </si>
  <si>
    <t>都市における緑化関連技術の普及方策等検討調査業務</t>
    <rPh sb="18" eb="20">
      <t>ケントウ</t>
    </rPh>
    <rPh sb="20" eb="22">
      <t>チョウサ</t>
    </rPh>
    <rPh sb="22" eb="24">
      <t>ギョウム</t>
    </rPh>
    <phoneticPr fontId="18"/>
  </si>
  <si>
    <t>都市公園におけるバリアフリー化及びジェンダー主流化の検討調査業務</t>
    <phoneticPr fontId="18"/>
  </si>
  <si>
    <t>都市公園における温室効果ガス吸収源としての機能増進に関する検討調査</t>
    <phoneticPr fontId="18"/>
  </si>
  <si>
    <t>都市緑地の機能維持増進及び都市の生物多様性の確保に向けた施策等に関する検討調査</t>
    <phoneticPr fontId="18"/>
  </si>
  <si>
    <t>都市緑地の保全及び緑化の推進に関する施策の実績調査</t>
    <phoneticPr fontId="18"/>
  </si>
  <si>
    <t>緑化施設等による都市の暑熱対策に関する実証調査</t>
    <rPh sb="21" eb="23">
      <t>チョウサ</t>
    </rPh>
    <phoneticPr fontId="18"/>
  </si>
  <si>
    <t>令和８年度２０２７年国際園芸博覧会における参加招請活動及びPR支援活動等支援業務</t>
    <rPh sb="27" eb="28">
      <t>オヨ</t>
    </rPh>
    <rPh sb="31" eb="33">
      <t>シエン</t>
    </rPh>
    <phoneticPr fontId="21"/>
  </si>
  <si>
    <t>2027年国際園芸博覧会を活用した都市公園等に関する情報発信支援等業務</t>
    <rPh sb="4" eb="5">
      <t>ネン</t>
    </rPh>
    <rPh sb="5" eb="7">
      <t>コクサイ</t>
    </rPh>
    <rPh sb="7" eb="9">
      <t>エンゲイ</t>
    </rPh>
    <rPh sb="9" eb="12">
      <t>ハクランカイ</t>
    </rPh>
    <rPh sb="13" eb="15">
      <t>カツヨウ</t>
    </rPh>
    <rPh sb="17" eb="19">
      <t>トシ</t>
    </rPh>
    <rPh sb="19" eb="21">
      <t>コウエン</t>
    </rPh>
    <rPh sb="21" eb="22">
      <t>トウ</t>
    </rPh>
    <rPh sb="23" eb="24">
      <t>カン</t>
    </rPh>
    <rPh sb="26" eb="28">
      <t>ジョウホウ</t>
    </rPh>
    <rPh sb="28" eb="30">
      <t>ハッシン</t>
    </rPh>
    <rPh sb="30" eb="32">
      <t>シエン</t>
    </rPh>
    <rPh sb="32" eb="33">
      <t>トウ</t>
    </rPh>
    <rPh sb="33" eb="35">
      <t>ギョウム</t>
    </rPh>
    <phoneticPr fontId="18"/>
  </si>
  <si>
    <t>公園緑地・景観課</t>
    <rPh sb="0" eb="2">
      <t>コウエン</t>
    </rPh>
    <rPh sb="2" eb="4">
      <t>リョクチ</t>
    </rPh>
    <rPh sb="5" eb="8">
      <t>ケイカンカ</t>
    </rPh>
    <phoneticPr fontId="4"/>
  </si>
  <si>
    <t>都市政策に資する都市・エリア単位における建物由来のエネルギー消費量の定量化手法検討業務</t>
    <rPh sb="22" eb="24">
      <t>ユライ</t>
    </rPh>
    <rPh sb="30" eb="33">
      <t>ショウヒリョウ</t>
    </rPh>
    <rPh sb="34" eb="36">
      <t>テイリョウ</t>
    </rPh>
    <rPh sb="36" eb="37">
      <t>カ</t>
    </rPh>
    <rPh sb="37" eb="39">
      <t>シュホウ</t>
    </rPh>
    <rPh sb="39" eb="41">
      <t>ケントウ</t>
    </rPh>
    <rPh sb="41" eb="43">
      <t>ギョウム</t>
    </rPh>
    <phoneticPr fontId="18"/>
  </si>
  <si>
    <t>令和８年度優良緑地確保計画認定制度に係る審査支援業務</t>
    <phoneticPr fontId="18"/>
  </si>
  <si>
    <t>令和８年度優良緑地確保計画認定制度を活用した資金調達検討等業務</t>
    <phoneticPr fontId="18"/>
  </si>
  <si>
    <t>都市環境課</t>
    <rPh sb="0" eb="2">
      <t>トシ</t>
    </rPh>
    <rPh sb="2" eb="4">
      <t>カンキョウ</t>
    </rPh>
    <rPh sb="4" eb="5">
      <t>カ</t>
    </rPh>
    <phoneticPr fontId="4"/>
  </si>
  <si>
    <t>令和８年度 国際的な都市政策連携・海外展開支援に資する相手国との関係構築支援企画検討業務</t>
  </si>
  <si>
    <t>国際・デジタル政策課</t>
    <rPh sb="0" eb="2">
      <t>コクサイ</t>
    </rPh>
    <rPh sb="7" eb="10">
      <t>セイサクカ</t>
    </rPh>
    <phoneticPr fontId="4"/>
  </si>
  <si>
    <t>令和８年度　都市交通分野及び都市開発分野の海外展開のあり方検討・支援業務</t>
    <phoneticPr fontId="18"/>
  </si>
  <si>
    <t>令和８年度　地方都市郊外部における区域区分に関する都市課題の調査分析業務</t>
    <rPh sb="0" eb="2">
      <t>レイワ</t>
    </rPh>
    <rPh sb="3" eb="5">
      <t>ネンド</t>
    </rPh>
    <rPh sb="6" eb="8">
      <t>チホウ</t>
    </rPh>
    <rPh sb="8" eb="10">
      <t>トシ</t>
    </rPh>
    <rPh sb="10" eb="13">
      <t>コウガイブ</t>
    </rPh>
    <rPh sb="17" eb="19">
      <t>クイキ</t>
    </rPh>
    <rPh sb="19" eb="21">
      <t>クブン</t>
    </rPh>
    <rPh sb="22" eb="23">
      <t>カン</t>
    </rPh>
    <rPh sb="25" eb="27">
      <t>トシ</t>
    </rPh>
    <rPh sb="27" eb="29">
      <t>カダイ</t>
    </rPh>
    <rPh sb="30" eb="32">
      <t>チョウサ</t>
    </rPh>
    <rPh sb="32" eb="34">
      <t>ブンセキ</t>
    </rPh>
    <rPh sb="34" eb="36">
      <t>ギョウム</t>
    </rPh>
    <phoneticPr fontId="18"/>
  </si>
  <si>
    <t>時代のニーズに対応した土地区画整理事業の新たな活用方策検討業務</t>
    <rPh sb="0" eb="2">
      <t>ジダイ</t>
    </rPh>
    <rPh sb="7" eb="9">
      <t>タイオウ</t>
    </rPh>
    <rPh sb="11" eb="13">
      <t>トチ</t>
    </rPh>
    <rPh sb="13" eb="15">
      <t>クカク</t>
    </rPh>
    <rPh sb="15" eb="17">
      <t>セイリ</t>
    </rPh>
    <rPh sb="17" eb="19">
      <t>ジギョウ</t>
    </rPh>
    <rPh sb="20" eb="21">
      <t>アラ</t>
    </rPh>
    <rPh sb="23" eb="25">
      <t>カツヨウ</t>
    </rPh>
    <rPh sb="25" eb="27">
      <t>ホウサク</t>
    </rPh>
    <rPh sb="27" eb="29">
      <t>ケントウ</t>
    </rPh>
    <rPh sb="29" eb="31">
      <t>ギョウム</t>
    </rPh>
    <phoneticPr fontId="18"/>
  </si>
  <si>
    <t>コンパクト・プラス・ネットワークに資する施設の機能等の調査検討業務</t>
    <rPh sb="17" eb="18">
      <t>シ</t>
    </rPh>
    <rPh sb="20" eb="22">
      <t>シセツ</t>
    </rPh>
    <rPh sb="23" eb="25">
      <t>キノウ</t>
    </rPh>
    <rPh sb="25" eb="26">
      <t>トウ</t>
    </rPh>
    <rPh sb="27" eb="29">
      <t>チョウサ</t>
    </rPh>
    <rPh sb="29" eb="31">
      <t>ケントウ</t>
    </rPh>
    <rPh sb="31" eb="33">
      <t>ギョウム</t>
    </rPh>
    <phoneticPr fontId="18"/>
  </si>
  <si>
    <t>大規模な災害を教訓とした市街地復興事業の推進に関する検討業務</t>
    <rPh sb="0" eb="3">
      <t>ダイキボ</t>
    </rPh>
    <rPh sb="4" eb="6">
      <t>サイガイ</t>
    </rPh>
    <rPh sb="7" eb="9">
      <t>キョウクン</t>
    </rPh>
    <rPh sb="12" eb="15">
      <t>シガイチ</t>
    </rPh>
    <rPh sb="15" eb="17">
      <t>フッコウ</t>
    </rPh>
    <rPh sb="17" eb="19">
      <t>ジギョウ</t>
    </rPh>
    <rPh sb="20" eb="22">
      <t>スイシン</t>
    </rPh>
    <rPh sb="23" eb="24">
      <t>カン</t>
    </rPh>
    <rPh sb="26" eb="28">
      <t>ケントウ</t>
    </rPh>
    <rPh sb="28" eb="30">
      <t>ギョウム</t>
    </rPh>
    <phoneticPr fontId="18"/>
  </si>
  <si>
    <t>まちづくりDXの推進に向けたPLATEAU海外展開用プロモーションツール作成及び発信業務</t>
    <rPh sb="8" eb="10">
      <t>スイシン</t>
    </rPh>
    <rPh sb="11" eb="12">
      <t>ム</t>
    </rPh>
    <rPh sb="21" eb="23">
      <t>カイガイ</t>
    </rPh>
    <rPh sb="23" eb="25">
      <t>テンカイ</t>
    </rPh>
    <rPh sb="25" eb="26">
      <t>ヨウ</t>
    </rPh>
    <rPh sb="36" eb="38">
      <t>サクセイ</t>
    </rPh>
    <rPh sb="38" eb="39">
      <t>オヨ</t>
    </rPh>
    <rPh sb="40" eb="42">
      <t>ハッシン</t>
    </rPh>
    <rPh sb="42" eb="44">
      <t>ギョウム</t>
    </rPh>
    <phoneticPr fontId="18"/>
  </si>
  <si>
    <t>まちづくりDXの推進に向けた都市デジタルツインの国際展開調査業務</t>
    <rPh sb="14" eb="16">
      <t>トシ</t>
    </rPh>
    <rPh sb="24" eb="26">
      <t>コクサイ</t>
    </rPh>
    <rPh sb="26" eb="28">
      <t>テンカイ</t>
    </rPh>
    <rPh sb="28" eb="30">
      <t>チョウサ</t>
    </rPh>
    <rPh sb="30" eb="32">
      <t>ギョウム</t>
    </rPh>
    <phoneticPr fontId="18"/>
  </si>
  <si>
    <t>まちづくりDXの推進に向けたユースケース開発業務（津波避難シミュレーションツールの社会実装）</t>
    <rPh sb="20" eb="22">
      <t>カイハツ</t>
    </rPh>
    <rPh sb="22" eb="24">
      <t>ギョウム</t>
    </rPh>
    <rPh sb="25" eb="27">
      <t>ツナミ</t>
    </rPh>
    <rPh sb="27" eb="29">
      <t>ヒナン</t>
    </rPh>
    <rPh sb="41" eb="43">
      <t>シャカイ</t>
    </rPh>
    <rPh sb="43" eb="45">
      <t>ジッソウ</t>
    </rPh>
    <phoneticPr fontId="18"/>
  </si>
  <si>
    <t>まちづくりDXの推進に向けた都市デジタルツインの社会実装調査等業務</t>
    <rPh sb="14" eb="16">
      <t>トシ</t>
    </rPh>
    <rPh sb="24" eb="26">
      <t>シャカイ</t>
    </rPh>
    <rPh sb="26" eb="28">
      <t>ジッソウ</t>
    </rPh>
    <rPh sb="28" eb="30">
      <t>チョウサ</t>
    </rPh>
    <rPh sb="30" eb="31">
      <t>トウ</t>
    </rPh>
    <rPh sb="31" eb="33">
      <t>ギョウム</t>
    </rPh>
    <phoneticPr fontId="18"/>
  </si>
  <si>
    <t>まちづくりDXの推進に向けた産学官連携プラットフォームの構築調査業務</t>
    <rPh sb="14" eb="17">
      <t>サンガクカン</t>
    </rPh>
    <rPh sb="17" eb="19">
      <t>レンケイ</t>
    </rPh>
    <rPh sb="28" eb="30">
      <t>コウチク</t>
    </rPh>
    <rPh sb="30" eb="32">
      <t>チョウサ</t>
    </rPh>
    <rPh sb="32" eb="34">
      <t>ギョウム</t>
    </rPh>
    <phoneticPr fontId="18"/>
  </si>
  <si>
    <t>国営公園の整備・管理運営における中長期的なあり方検討業務</t>
    <rPh sb="0" eb="2">
      <t>コクエイ</t>
    </rPh>
    <rPh sb="2" eb="4">
      <t>コウエン</t>
    </rPh>
    <rPh sb="5" eb="7">
      <t>セイビ</t>
    </rPh>
    <rPh sb="8" eb="10">
      <t>カンリ</t>
    </rPh>
    <rPh sb="10" eb="12">
      <t>ウンエイ</t>
    </rPh>
    <rPh sb="16" eb="20">
      <t>チュウチョウキテキ</t>
    </rPh>
    <rPh sb="23" eb="24">
      <t>カタ</t>
    </rPh>
    <rPh sb="24" eb="26">
      <t>ケントウ</t>
    </rPh>
    <rPh sb="26" eb="28">
      <t>ギョウム</t>
    </rPh>
    <phoneticPr fontId="18"/>
  </si>
  <si>
    <t>令和８年度　都市計画に関する基礎的データ調査収集検討業務</t>
    <rPh sb="0" eb="2">
      <t>レイワ</t>
    </rPh>
    <rPh sb="3" eb="5">
      <t>ネンド</t>
    </rPh>
    <rPh sb="6" eb="8">
      <t>トシ</t>
    </rPh>
    <rPh sb="8" eb="10">
      <t>ケイカク</t>
    </rPh>
    <rPh sb="11" eb="12">
      <t>カン</t>
    </rPh>
    <rPh sb="14" eb="17">
      <t>キソテキ</t>
    </rPh>
    <rPh sb="20" eb="22">
      <t>チョウサ</t>
    </rPh>
    <rPh sb="22" eb="24">
      <t>シュウシュウ</t>
    </rPh>
    <rPh sb="24" eb="26">
      <t>ケントウ</t>
    </rPh>
    <rPh sb="26" eb="28">
      <t>ギョウム</t>
    </rPh>
    <phoneticPr fontId="18"/>
  </si>
  <si>
    <t>令和８年度　立地適正化計画の実効性向上のための人口・人流動向把握検討業務</t>
    <rPh sb="0" eb="2">
      <t>レイワ</t>
    </rPh>
    <rPh sb="3" eb="5">
      <t>ネンド</t>
    </rPh>
    <rPh sb="6" eb="8">
      <t>リッチ</t>
    </rPh>
    <rPh sb="8" eb="11">
      <t>テキセイカ</t>
    </rPh>
    <rPh sb="11" eb="13">
      <t>ケイカク</t>
    </rPh>
    <rPh sb="14" eb="17">
      <t>ジッコウセイ</t>
    </rPh>
    <rPh sb="17" eb="19">
      <t>コウジョウ</t>
    </rPh>
    <rPh sb="23" eb="25">
      <t>ジンコウ</t>
    </rPh>
    <rPh sb="26" eb="28">
      <t>ジンリュウ</t>
    </rPh>
    <rPh sb="28" eb="30">
      <t>ドウコウ</t>
    </rPh>
    <rPh sb="30" eb="32">
      <t>ハアク</t>
    </rPh>
    <rPh sb="32" eb="34">
      <t>ケントウ</t>
    </rPh>
    <rPh sb="34" eb="36">
      <t>ギョウム</t>
    </rPh>
    <phoneticPr fontId="18"/>
  </si>
  <si>
    <t>令和８年度　物流まちづくりのあり方検討業務</t>
    <rPh sb="0" eb="2">
      <t>レイワ</t>
    </rPh>
    <rPh sb="3" eb="5">
      <t>ネンド</t>
    </rPh>
    <rPh sb="6" eb="8">
      <t>ブツリュウ</t>
    </rPh>
    <rPh sb="16" eb="17">
      <t>カタ</t>
    </rPh>
    <rPh sb="17" eb="19">
      <t>ケントウ</t>
    </rPh>
    <rPh sb="19" eb="21">
      <t>ギョウム</t>
    </rPh>
    <phoneticPr fontId="18"/>
  </si>
  <si>
    <t>令和８年度　脱炭素に資する都市・地域づくりの推進に向けた調査・検討業務</t>
    <rPh sb="0" eb="2">
      <t>レイワ</t>
    </rPh>
    <rPh sb="3" eb="5">
      <t>ネンド</t>
    </rPh>
    <rPh sb="6" eb="7">
      <t>ダツ</t>
    </rPh>
    <rPh sb="7" eb="9">
      <t>タンソ</t>
    </rPh>
    <rPh sb="10" eb="11">
      <t>シ</t>
    </rPh>
    <rPh sb="13" eb="15">
      <t>トシ</t>
    </rPh>
    <rPh sb="16" eb="18">
      <t>チイキ</t>
    </rPh>
    <rPh sb="22" eb="24">
      <t>スイシン</t>
    </rPh>
    <rPh sb="25" eb="26">
      <t>ム</t>
    </rPh>
    <rPh sb="28" eb="30">
      <t>チョウサ</t>
    </rPh>
    <rPh sb="31" eb="33">
      <t>ケントウ</t>
    </rPh>
    <rPh sb="33" eb="35">
      <t>ギョウム</t>
    </rPh>
    <phoneticPr fontId="18"/>
  </si>
  <si>
    <t>令和８年度　都市課題に対応した地域地区等の土地利用手法活用の普及・促進に関する調査業務</t>
    <rPh sb="0" eb="2">
      <t>レイワ</t>
    </rPh>
    <rPh sb="3" eb="5">
      <t>ネンド</t>
    </rPh>
    <rPh sb="6" eb="8">
      <t>トシ</t>
    </rPh>
    <rPh sb="8" eb="10">
      <t>カダイ</t>
    </rPh>
    <rPh sb="11" eb="13">
      <t>タイオウ</t>
    </rPh>
    <rPh sb="15" eb="17">
      <t>チイキ</t>
    </rPh>
    <rPh sb="17" eb="19">
      <t>チク</t>
    </rPh>
    <rPh sb="19" eb="20">
      <t>トウ</t>
    </rPh>
    <rPh sb="21" eb="23">
      <t>トチ</t>
    </rPh>
    <rPh sb="23" eb="25">
      <t>リヨウ</t>
    </rPh>
    <rPh sb="25" eb="27">
      <t>シュホウ</t>
    </rPh>
    <rPh sb="27" eb="29">
      <t>カツヨウ</t>
    </rPh>
    <rPh sb="30" eb="32">
      <t>フキュウ</t>
    </rPh>
    <rPh sb="33" eb="35">
      <t>ソクシン</t>
    </rPh>
    <rPh sb="36" eb="37">
      <t>カン</t>
    </rPh>
    <rPh sb="39" eb="41">
      <t>チョウサ</t>
    </rPh>
    <rPh sb="41" eb="43">
      <t>ギョウム</t>
    </rPh>
    <phoneticPr fontId="18"/>
  </si>
  <si>
    <t>令和８年度　ASEANにおける持続可能な都市開発促進に向けたTODガイドブック等検討業務</t>
    <rPh sb="0" eb="2">
      <t>レイワ</t>
    </rPh>
    <rPh sb="3" eb="5">
      <t>ネンド</t>
    </rPh>
    <rPh sb="15" eb="17">
      <t>ジゾク</t>
    </rPh>
    <rPh sb="17" eb="19">
      <t>カノウ</t>
    </rPh>
    <rPh sb="20" eb="22">
      <t>トシ</t>
    </rPh>
    <rPh sb="22" eb="24">
      <t>カイハツ</t>
    </rPh>
    <rPh sb="24" eb="26">
      <t>ソクシン</t>
    </rPh>
    <rPh sb="27" eb="28">
      <t>ム</t>
    </rPh>
    <rPh sb="39" eb="40">
      <t>トウ</t>
    </rPh>
    <rPh sb="40" eb="42">
      <t>ケントウ</t>
    </rPh>
    <rPh sb="42" eb="44">
      <t>ギョウム</t>
    </rPh>
    <phoneticPr fontId="18"/>
  </si>
  <si>
    <t>都市における自動運転技術と生活を支えるモビリティハブの普及に向けた調査検討業務</t>
    <rPh sb="0" eb="2">
      <t>トシ</t>
    </rPh>
    <rPh sb="6" eb="8">
      <t>ジドウ</t>
    </rPh>
    <rPh sb="8" eb="10">
      <t>ウンテン</t>
    </rPh>
    <rPh sb="10" eb="12">
      <t>ギジュツ</t>
    </rPh>
    <rPh sb="13" eb="15">
      <t>セイカツ</t>
    </rPh>
    <rPh sb="16" eb="17">
      <t>ササ</t>
    </rPh>
    <rPh sb="27" eb="29">
      <t>フキュウ</t>
    </rPh>
    <rPh sb="30" eb="31">
      <t>ム</t>
    </rPh>
    <rPh sb="33" eb="35">
      <t>チョウサ</t>
    </rPh>
    <rPh sb="35" eb="37">
      <t>ケントウ</t>
    </rPh>
    <rPh sb="37" eb="39">
      <t>ギョウム</t>
    </rPh>
    <phoneticPr fontId="18"/>
  </si>
  <si>
    <t>駐車場需給適正化及び技術指針作成に関する調査検討業務</t>
    <rPh sb="0" eb="3">
      <t>チュウシャジョウ</t>
    </rPh>
    <rPh sb="3" eb="5">
      <t>ジュキュウ</t>
    </rPh>
    <rPh sb="5" eb="8">
      <t>テキセイカ</t>
    </rPh>
    <rPh sb="8" eb="9">
      <t>オヨ</t>
    </rPh>
    <rPh sb="10" eb="12">
      <t>ギジュツ</t>
    </rPh>
    <rPh sb="12" eb="14">
      <t>シシン</t>
    </rPh>
    <rPh sb="14" eb="16">
      <t>サクセイ</t>
    </rPh>
    <rPh sb="17" eb="18">
      <t>カン</t>
    </rPh>
    <rPh sb="20" eb="22">
      <t>チョウサ</t>
    </rPh>
    <rPh sb="22" eb="24">
      <t>ケントウ</t>
    </rPh>
    <rPh sb="24" eb="26">
      <t>ギョウム</t>
    </rPh>
    <phoneticPr fontId="18"/>
  </si>
  <si>
    <t>国内外における多様なモビリティの動向や駐車場の適切な維持管理等に向けた調査検討業務</t>
    <rPh sb="0" eb="3">
      <t>コクナイガイ</t>
    </rPh>
    <rPh sb="7" eb="9">
      <t>タヨウ</t>
    </rPh>
    <rPh sb="16" eb="18">
      <t>ドウコウ</t>
    </rPh>
    <rPh sb="19" eb="22">
      <t>チュウシャジョウ</t>
    </rPh>
    <rPh sb="23" eb="25">
      <t>テキセツ</t>
    </rPh>
    <rPh sb="26" eb="28">
      <t>イジ</t>
    </rPh>
    <rPh sb="28" eb="31">
      <t>カンリトウ</t>
    </rPh>
    <rPh sb="32" eb="33">
      <t>ム</t>
    </rPh>
    <rPh sb="35" eb="37">
      <t>チョウサ</t>
    </rPh>
    <rPh sb="37" eb="39">
      <t>ケントウ</t>
    </rPh>
    <rPh sb="39" eb="41">
      <t>ギョウム</t>
    </rPh>
    <phoneticPr fontId="18"/>
  </si>
  <si>
    <t>街路交通施設課</t>
    <rPh sb="0" eb="2">
      <t>ガイロ</t>
    </rPh>
    <rPh sb="2" eb="4">
      <t>コウツウ</t>
    </rPh>
    <rPh sb="4" eb="6">
      <t>シセツ</t>
    </rPh>
    <rPh sb="6" eb="7">
      <t>カ</t>
    </rPh>
    <phoneticPr fontId="4"/>
  </si>
  <si>
    <t>成熟社会における今後の再開発事業のあり方に関する調査検討業務</t>
    <rPh sb="0" eb="2">
      <t>セイジュク</t>
    </rPh>
    <rPh sb="2" eb="4">
      <t>シャカイ</t>
    </rPh>
    <rPh sb="8" eb="10">
      <t>コンゴ</t>
    </rPh>
    <rPh sb="11" eb="14">
      <t>サイカイハツ</t>
    </rPh>
    <rPh sb="14" eb="16">
      <t>ジギョウ</t>
    </rPh>
    <rPh sb="19" eb="20">
      <t>カタ</t>
    </rPh>
    <rPh sb="21" eb="22">
      <t>カン</t>
    </rPh>
    <rPh sb="24" eb="26">
      <t>チョウサ</t>
    </rPh>
    <rPh sb="26" eb="28">
      <t>ケントウ</t>
    </rPh>
    <rPh sb="28" eb="30">
      <t>ギョウム</t>
    </rPh>
    <phoneticPr fontId="18"/>
  </si>
  <si>
    <t>令和８年度　広域連携まちづくりにおけるEBPMの深化・検証業務</t>
    <rPh sb="0" eb="2">
      <t>レイワ</t>
    </rPh>
    <rPh sb="3" eb="5">
      <t>ネンド</t>
    </rPh>
    <rPh sb="6" eb="8">
      <t>コウイキ</t>
    </rPh>
    <rPh sb="8" eb="10">
      <t>レンケイ</t>
    </rPh>
    <rPh sb="24" eb="26">
      <t>シンカ</t>
    </rPh>
    <rPh sb="27" eb="29">
      <t>ケンショウ</t>
    </rPh>
    <rPh sb="29" eb="31">
      <t>ギョウム</t>
    </rPh>
    <phoneticPr fontId="18"/>
  </si>
  <si>
    <t>令和８年度　立地適正化計画に係る広域連携等推進検討業務</t>
    <rPh sb="0" eb="2">
      <t>レイワ</t>
    </rPh>
    <rPh sb="3" eb="5">
      <t>ネンド</t>
    </rPh>
    <rPh sb="6" eb="8">
      <t>リッチ</t>
    </rPh>
    <rPh sb="8" eb="11">
      <t>テキセイカ</t>
    </rPh>
    <rPh sb="11" eb="13">
      <t>ケイカク</t>
    </rPh>
    <rPh sb="14" eb="15">
      <t>カカ</t>
    </rPh>
    <rPh sb="16" eb="18">
      <t>コウイキ</t>
    </rPh>
    <rPh sb="18" eb="20">
      <t>レンケイ</t>
    </rPh>
    <rPh sb="20" eb="21">
      <t>トウ</t>
    </rPh>
    <rPh sb="21" eb="23">
      <t>スイシン</t>
    </rPh>
    <rPh sb="23" eb="25">
      <t>ケントウ</t>
    </rPh>
    <rPh sb="25" eb="27">
      <t>ギョウム</t>
    </rPh>
    <phoneticPr fontId="18"/>
  </si>
  <si>
    <t>まちづくりDXの推進に向けたPLATEAU VIEWの運用改善等業務</t>
  </si>
  <si>
    <t>令和８年度　今後の都市施策のあり方に関する調査検討業務</t>
    <rPh sb="0" eb="2">
      <t>レイワ</t>
    </rPh>
    <rPh sb="3" eb="5">
      <t>ネンド</t>
    </rPh>
    <rPh sb="6" eb="8">
      <t>コンゴ</t>
    </rPh>
    <rPh sb="9" eb="11">
      <t>トシ</t>
    </rPh>
    <rPh sb="11" eb="13">
      <t>セサク</t>
    </rPh>
    <rPh sb="16" eb="17">
      <t>カタ</t>
    </rPh>
    <rPh sb="18" eb="19">
      <t>カン</t>
    </rPh>
    <rPh sb="21" eb="23">
      <t>チョウサ</t>
    </rPh>
    <rPh sb="23" eb="25">
      <t>ケントウ</t>
    </rPh>
    <rPh sb="25" eb="27">
      <t>ギョウム</t>
    </rPh>
    <phoneticPr fontId="18"/>
  </si>
  <si>
    <t>（株）ユーカリヤ
東京都渋谷区恵比寿四丁目２０番３号恵比寿ガーデンプレイス２７階ＣＯＲＥＥＢＩＳＵ</t>
    <rPh sb="1" eb="2">
      <t>カブ</t>
    </rPh>
    <phoneticPr fontId="18"/>
  </si>
  <si>
    <t>（株）エレクトロニック・ライブラリー
東京都中央区京橋２ー１２－６</t>
    <rPh sb="1" eb="2">
      <t>カブ</t>
    </rPh>
    <phoneticPr fontId="18"/>
  </si>
  <si>
    <t>共同提案体
（代）NTTインフラネット（株）
東京都台東区雷門１丁目４番４号</t>
    <rPh sb="0" eb="2">
      <t>キョウドウ</t>
    </rPh>
    <rPh sb="2" eb="4">
      <t>テイアン</t>
    </rPh>
    <rPh sb="4" eb="5">
      <t>タイ</t>
    </rPh>
    <rPh sb="7" eb="8">
      <t>ダイ</t>
    </rPh>
    <rPh sb="20" eb="21">
      <t>カブ</t>
    </rPh>
    <phoneticPr fontId="18"/>
  </si>
  <si>
    <t>（株）シナスタジア
東京都港区東新橋２丁目９番１号</t>
    <rPh sb="1" eb="2">
      <t>カブ</t>
    </rPh>
    <phoneticPr fontId="18"/>
  </si>
  <si>
    <t>（株）ユーカリヤ
東京都渋谷区恵比寿四丁目２０番３号恵比寿ガーデンプレイス２７階COREEBISU</t>
    <rPh sb="1" eb="2">
      <t>カブ</t>
    </rPh>
    <phoneticPr fontId="18"/>
  </si>
  <si>
    <t>共同提案体
（代）（株）角川アスキー総合研究所
東京都文京区西方１丁目１７－８</t>
    <rPh sb="0" eb="2">
      <t>キョウドウ</t>
    </rPh>
    <rPh sb="2" eb="4">
      <t>テイアン</t>
    </rPh>
    <rPh sb="4" eb="5">
      <t>タイ</t>
    </rPh>
    <rPh sb="7" eb="8">
      <t>ダイ</t>
    </rPh>
    <rPh sb="12" eb="14">
      <t>カドカワ</t>
    </rPh>
    <rPh sb="18" eb="20">
      <t>ソウゴウ</t>
    </rPh>
    <rPh sb="20" eb="23">
      <t>ケンキュウジョ</t>
    </rPh>
    <phoneticPr fontId="18"/>
  </si>
  <si>
    <t>（株）パスコ中央事業部
東京都目黒区下目黒１－７－１</t>
    <rPh sb="0" eb="3">
      <t>カブ</t>
    </rPh>
    <rPh sb="6" eb="8">
      <t>チュウオウ</t>
    </rPh>
    <rPh sb="8" eb="11">
      <t>ジギョウブ</t>
    </rPh>
    <phoneticPr fontId="18"/>
  </si>
  <si>
    <t>（同）デロイトトーマツ
東京都千代田区丸の内３－２－３</t>
    <phoneticPr fontId="18"/>
  </si>
  <si>
    <t>共同提案体
（代）国際航業（株）東京支店
東京都新宿区北新宿二丁目２１番１号</t>
    <rPh sb="0" eb="2">
      <t>キョウドウ</t>
    </rPh>
    <rPh sb="2" eb="4">
      <t>テイアン</t>
    </rPh>
    <rPh sb="4" eb="5">
      <t>タイ</t>
    </rPh>
    <rPh sb="7" eb="8">
      <t>ダイ</t>
    </rPh>
    <rPh sb="9" eb="11">
      <t>コクサイ</t>
    </rPh>
    <rPh sb="11" eb="13">
      <t>コウギョウ</t>
    </rPh>
    <rPh sb="14" eb="15">
      <t>カブ</t>
    </rPh>
    <rPh sb="16" eb="18">
      <t>トウキョウ</t>
    </rPh>
    <rPh sb="18" eb="20">
      <t>シテン</t>
    </rPh>
    <phoneticPr fontId="18"/>
  </si>
  <si>
    <t>共同提案体
（代）（株）三菱総合研究所
東京都千代田区永田町２丁目１０番３号</t>
    <rPh sb="0" eb="2">
      <t>キョウドウ</t>
    </rPh>
    <rPh sb="2" eb="4">
      <t>テイアン</t>
    </rPh>
    <rPh sb="4" eb="5">
      <t>タイ</t>
    </rPh>
    <rPh sb="7" eb="8">
      <t>ダイ</t>
    </rPh>
    <rPh sb="10" eb="11">
      <t>カブ</t>
    </rPh>
    <rPh sb="12" eb="14">
      <t>ミツビシ</t>
    </rPh>
    <rPh sb="14" eb="16">
      <t>ソウゴウ</t>
    </rPh>
    <rPh sb="16" eb="19">
      <t>ケンキュウジョ</t>
    </rPh>
    <phoneticPr fontId="18"/>
  </si>
  <si>
    <t>（株）URリンケージ
東京都江東区東陽二丁目４番２４号</t>
    <rPh sb="1" eb="2">
      <t>カブ</t>
    </rPh>
    <phoneticPr fontId="18"/>
  </si>
  <si>
    <t>共同提案体
（代）アジア航測（株）
神奈川県川崎市麻布区万福寺一丁目2番地2号</t>
    <rPh sb="0" eb="2">
      <t>キョウドウ</t>
    </rPh>
    <rPh sb="2" eb="4">
      <t>テイアン</t>
    </rPh>
    <rPh sb="4" eb="5">
      <t>タイ</t>
    </rPh>
    <rPh sb="7" eb="8">
      <t>ダイ</t>
    </rPh>
    <rPh sb="12" eb="14">
      <t>コウソク</t>
    </rPh>
    <rPh sb="15" eb="16">
      <t>カブ</t>
    </rPh>
    <phoneticPr fontId="18"/>
  </si>
  <si>
    <t>（株）福山コンサルタント東京支社
東京都千代田区神田岩本町4番地14</t>
    <rPh sb="0" eb="3">
      <t>カブ</t>
    </rPh>
    <rPh sb="3" eb="5">
      <t>フクヤマ</t>
    </rPh>
    <rPh sb="12" eb="14">
      <t>トウキョウ</t>
    </rPh>
    <rPh sb="14" eb="16">
      <t>シシャ</t>
    </rPh>
    <phoneticPr fontId="18"/>
  </si>
  <si>
    <t>PwCコンサルティング（同）
東京都千代田区大手町1-2-1</t>
    <rPh sb="12" eb="13">
      <t>ドウ</t>
    </rPh>
    <phoneticPr fontId="18"/>
  </si>
  <si>
    <t>（一社）社会基盤情報流通推進協議会
東京都渋谷区代々木一丁目10番5-203号</t>
    <rPh sb="1" eb="2">
      <t>イチ</t>
    </rPh>
    <rPh sb="2" eb="3">
      <t>シャ</t>
    </rPh>
    <rPh sb="4" eb="6">
      <t>シャカイ</t>
    </rPh>
    <rPh sb="6" eb="8">
      <t>キバン</t>
    </rPh>
    <rPh sb="8" eb="10">
      <t>ジョウホウ</t>
    </rPh>
    <rPh sb="10" eb="12">
      <t>リュウツウ</t>
    </rPh>
    <rPh sb="12" eb="14">
      <t>スイシン</t>
    </rPh>
    <rPh sb="14" eb="17">
      <t>キョウギカイ</t>
    </rPh>
    <phoneticPr fontId="18"/>
  </si>
  <si>
    <t>共同提案体
（代）（株）日建設計総合研究所
東京都千代田区飯田橋二丁目１８番３号</t>
    <rPh sb="0" eb="2">
      <t>キョウドウ</t>
    </rPh>
    <rPh sb="2" eb="4">
      <t>テイアン</t>
    </rPh>
    <rPh sb="4" eb="5">
      <t>タイ</t>
    </rPh>
    <rPh sb="7" eb="8">
      <t>ダイ</t>
    </rPh>
    <rPh sb="10" eb="11">
      <t>カブ</t>
    </rPh>
    <rPh sb="12" eb="16">
      <t>ニッケンセッケイ</t>
    </rPh>
    <rPh sb="16" eb="18">
      <t>ソウゴウ</t>
    </rPh>
    <rPh sb="18" eb="21">
      <t>ケンキュウジョ</t>
    </rPh>
    <phoneticPr fontId="18"/>
  </si>
  <si>
    <t>（一財）計量計画研究所
東京都文京区後楽一丁目４番１４号後楽森ビル１２階</t>
    <rPh sb="1" eb="3">
      <t>イチザイ</t>
    </rPh>
    <rPh sb="2" eb="3">
      <t>ザイ</t>
    </rPh>
    <rPh sb="4" eb="6">
      <t>ケイリョウ</t>
    </rPh>
    <rPh sb="6" eb="8">
      <t>ケイカク</t>
    </rPh>
    <rPh sb="8" eb="11">
      <t>ケンキュウジョ</t>
    </rPh>
    <phoneticPr fontId="18"/>
  </si>
  <si>
    <t>共同提案体
（代）（一財）計量計画研究所
東京都文京区後楽一丁目４番１４号後楽森ビル１２階</t>
    <rPh sb="0" eb="2">
      <t>キョウドウ</t>
    </rPh>
    <rPh sb="2" eb="4">
      <t>テイアン</t>
    </rPh>
    <rPh sb="4" eb="5">
      <t>タイ</t>
    </rPh>
    <rPh sb="7" eb="8">
      <t>ダイ</t>
    </rPh>
    <rPh sb="10" eb="11">
      <t>イチ</t>
    </rPh>
    <rPh sb="13" eb="15">
      <t>ケイリョウ</t>
    </rPh>
    <phoneticPr fontId="18"/>
  </si>
  <si>
    <t>共同提案体
（代）（公社）日本交通計画協会
東京都文京区本郷三丁目２３番１号</t>
    <rPh sb="7" eb="8">
      <t>ダイ</t>
    </rPh>
    <rPh sb="10" eb="12">
      <t>コウシャ</t>
    </rPh>
    <rPh sb="13" eb="15">
      <t>ニホン</t>
    </rPh>
    <rPh sb="15" eb="17">
      <t>コウツウ</t>
    </rPh>
    <rPh sb="17" eb="19">
      <t>ケイカク</t>
    </rPh>
    <rPh sb="19" eb="21">
      <t>キョウカイ</t>
    </rPh>
    <phoneticPr fontId="18"/>
  </si>
  <si>
    <t>共同提案体
（代）（株）ドーコン東京支店
東京都中央区日本橋小伝馬町４番９号小伝馬町新日本橋ビルディング</t>
    <rPh sb="0" eb="2">
      <t>キョウドウ</t>
    </rPh>
    <rPh sb="2" eb="4">
      <t>テイアン</t>
    </rPh>
    <rPh sb="4" eb="5">
      <t>タイ</t>
    </rPh>
    <rPh sb="7" eb="8">
      <t>ダイ</t>
    </rPh>
    <rPh sb="10" eb="11">
      <t>カブ</t>
    </rPh>
    <rPh sb="16" eb="18">
      <t>トウキョウ</t>
    </rPh>
    <rPh sb="18" eb="20">
      <t>シテン</t>
    </rPh>
    <phoneticPr fontId="18"/>
  </si>
  <si>
    <t>（株）電通
東京都港区東新橋１－８－１</t>
    <rPh sb="1" eb="2">
      <t>カブ</t>
    </rPh>
    <rPh sb="3" eb="5">
      <t>デンツウ</t>
    </rPh>
    <phoneticPr fontId="18"/>
  </si>
  <si>
    <t>（公財）都市緑化機構
東京都千代田区神田神保町三丁目２番地４　田村ビル２階</t>
    <rPh sb="1" eb="3">
      <t>コウザイ</t>
    </rPh>
    <rPh sb="2" eb="3">
      <t>ザイ</t>
    </rPh>
    <rPh sb="4" eb="6">
      <t>トシ</t>
    </rPh>
    <rPh sb="6" eb="8">
      <t>リョクカ</t>
    </rPh>
    <rPh sb="8" eb="10">
      <t>キコウ</t>
    </rPh>
    <phoneticPr fontId="18"/>
  </si>
  <si>
    <t>（株）ライテック
東京都新宿区市谷船河原町１１番地</t>
    <rPh sb="0" eb="3">
      <t>カブ</t>
    </rPh>
    <phoneticPr fontId="18"/>
  </si>
  <si>
    <t>（一社）日本公園緑地協会
東京都千代田区岩本町３－９－１３岩本町寿共同ビル</t>
    <rPh sb="1" eb="2">
      <t>ハジメ</t>
    </rPh>
    <rPh sb="2" eb="3">
      <t>シャ</t>
    </rPh>
    <rPh sb="4" eb="6">
      <t>ニホン</t>
    </rPh>
    <rPh sb="6" eb="8">
      <t>コウエン</t>
    </rPh>
    <rPh sb="8" eb="10">
      <t>リョクチ</t>
    </rPh>
    <rPh sb="10" eb="12">
      <t>キョウカイ</t>
    </rPh>
    <phoneticPr fontId="18"/>
  </si>
  <si>
    <t>（株）JTB
東京都品川区東品川二丁目３番１１号</t>
    <rPh sb="0" eb="3">
      <t>カブ</t>
    </rPh>
    <phoneticPr fontId="18"/>
  </si>
  <si>
    <t>（一財）日本緑化センター
東京都新宿区市谷砂土原町１丁目２番地２９</t>
    <rPh sb="1" eb="2">
      <t>イチ</t>
    </rPh>
    <rPh sb="2" eb="3">
      <t>ザイ</t>
    </rPh>
    <rPh sb="4" eb="6">
      <t>ニホン</t>
    </rPh>
    <rPh sb="6" eb="8">
      <t>リョクカ</t>
    </rPh>
    <phoneticPr fontId="18"/>
  </si>
  <si>
    <t>（株）JTBコミュニケーションデザイン
東京都港区芝三丁目２３番１号</t>
    <rPh sb="0" eb="3">
      <t>カブ</t>
    </rPh>
    <phoneticPr fontId="18"/>
  </si>
  <si>
    <t>PwCアドバイザリー（同）
東京都千代田区大手町1-1-1大手町パークビルディング</t>
    <rPh sb="11" eb="12">
      <t>ドウ</t>
    </rPh>
    <phoneticPr fontId="18"/>
  </si>
  <si>
    <t>日本工営（株）東京支店
東京都千代田区麹町５丁目４番地</t>
    <rPh sb="0" eb="2">
      <t>ニホン</t>
    </rPh>
    <rPh sb="2" eb="4">
      <t>コウエイ</t>
    </rPh>
    <rPh sb="5" eb="6">
      <t>カブ</t>
    </rPh>
    <rPh sb="7" eb="9">
      <t>トウキョウ</t>
    </rPh>
    <rPh sb="9" eb="11">
      <t>シテン</t>
    </rPh>
    <phoneticPr fontId="18"/>
  </si>
  <si>
    <t>共同提案体
（代）（株）オオバ東京支店
東京都千代田区神田錦町三丁目７番１号</t>
    <rPh sb="0" eb="2">
      <t>キョウドウ</t>
    </rPh>
    <rPh sb="2" eb="4">
      <t>テイアン</t>
    </rPh>
    <rPh sb="4" eb="5">
      <t>タイ</t>
    </rPh>
    <rPh sb="7" eb="8">
      <t>ダイ</t>
    </rPh>
    <rPh sb="9" eb="12">
      <t>カブ</t>
    </rPh>
    <rPh sb="15" eb="17">
      <t>トウキョウ</t>
    </rPh>
    <rPh sb="17" eb="19">
      <t>シテン</t>
    </rPh>
    <phoneticPr fontId="18"/>
  </si>
  <si>
    <t>（株）オオバ東京支店
東京都千代田区神田錦町三丁目７番１号</t>
    <rPh sb="0" eb="3">
      <t>カブ</t>
    </rPh>
    <rPh sb="6" eb="8">
      <t>トウキョウ</t>
    </rPh>
    <rPh sb="8" eb="10">
      <t>シテン</t>
    </rPh>
    <phoneticPr fontId="18"/>
  </si>
  <si>
    <t>共同提案体
（代）応用地質（株）東京支社
埼玉県さいたま市北区土呂町２丁目６１番５号</t>
    <rPh sb="0" eb="2">
      <t>キョウドウ</t>
    </rPh>
    <rPh sb="2" eb="4">
      <t>テイアン</t>
    </rPh>
    <rPh sb="4" eb="5">
      <t>タイ</t>
    </rPh>
    <rPh sb="7" eb="8">
      <t>ダイ</t>
    </rPh>
    <rPh sb="9" eb="11">
      <t>オウヨウ</t>
    </rPh>
    <rPh sb="11" eb="13">
      <t>チシツ</t>
    </rPh>
    <rPh sb="13" eb="16">
      <t>カブ</t>
    </rPh>
    <rPh sb="16" eb="18">
      <t>トウキョウ</t>
    </rPh>
    <rPh sb="18" eb="20">
      <t>シシャ</t>
    </rPh>
    <phoneticPr fontId="18"/>
  </si>
  <si>
    <t>共同提案体
（代）（公財）都市緑化機構
東京都千代田区神田神保町三丁目２番地４　田村ビル２階</t>
    <rPh sb="0" eb="2">
      <t>キョウドウ</t>
    </rPh>
    <rPh sb="2" eb="4">
      <t>テイアン</t>
    </rPh>
    <rPh sb="4" eb="5">
      <t>タイ</t>
    </rPh>
    <rPh sb="7" eb="8">
      <t>ダイ</t>
    </rPh>
    <rPh sb="10" eb="11">
      <t>コウ</t>
    </rPh>
    <rPh sb="13" eb="15">
      <t>トシ</t>
    </rPh>
    <rPh sb="15" eb="17">
      <t>リョクカ</t>
    </rPh>
    <rPh sb="17" eb="19">
      <t>キコウ</t>
    </rPh>
    <phoneticPr fontId="18"/>
  </si>
  <si>
    <t>昭和（株）
東京都北区上中里１丁目１１番８号</t>
    <rPh sb="0" eb="2">
      <t>ショウワ</t>
    </rPh>
    <rPh sb="3" eb="4">
      <t>カブ</t>
    </rPh>
    <phoneticPr fontId="18"/>
  </si>
  <si>
    <t>（株）長大　東京支社
東京都中央区勝どき一丁目１３番１号</t>
    <rPh sb="0" eb="3">
      <t>カブ</t>
    </rPh>
    <rPh sb="3" eb="5">
      <t>チョウダイ</t>
    </rPh>
    <rPh sb="6" eb="8">
      <t>トウキョウ</t>
    </rPh>
    <rPh sb="8" eb="10">
      <t>シシャ</t>
    </rPh>
    <phoneticPr fontId="18"/>
  </si>
  <si>
    <t>令和８年度２０２７年国際園芸博覧会政府出展の管理運営等に係る業務</t>
    <rPh sb="0" eb="2">
      <t>レイワ</t>
    </rPh>
    <rPh sb="3" eb="5">
      <t>ネンド</t>
    </rPh>
    <rPh sb="9" eb="10">
      <t>ネン</t>
    </rPh>
    <rPh sb="10" eb="12">
      <t>コクサイ</t>
    </rPh>
    <rPh sb="12" eb="17">
      <t>エンゲイハクランカイ</t>
    </rPh>
    <rPh sb="17" eb="19">
      <t>セイフ</t>
    </rPh>
    <rPh sb="19" eb="21">
      <t>シュッテン</t>
    </rPh>
    <rPh sb="22" eb="24">
      <t>カンリ</t>
    </rPh>
    <rPh sb="24" eb="26">
      <t>ウンエイ</t>
    </rPh>
    <rPh sb="26" eb="27">
      <t>トウ</t>
    </rPh>
    <rPh sb="28" eb="29">
      <t>カカ</t>
    </rPh>
    <rPh sb="30" eb="32">
      <t>ギョウム</t>
    </rPh>
    <phoneticPr fontId="18"/>
  </si>
  <si>
    <t>令和８年度２０２７年国際園芸博覧会国際出展支援業務</t>
    <rPh sb="0" eb="2">
      <t>レイワ</t>
    </rPh>
    <rPh sb="3" eb="5">
      <t>ネンド</t>
    </rPh>
    <rPh sb="9" eb="10">
      <t>ネン</t>
    </rPh>
    <rPh sb="10" eb="12">
      <t>コクサイ</t>
    </rPh>
    <rPh sb="12" eb="17">
      <t>エンゲイハクランカイ</t>
    </rPh>
    <rPh sb="17" eb="19">
      <t>コクサイ</t>
    </rPh>
    <rPh sb="19" eb="21">
      <t>シュッテン</t>
    </rPh>
    <rPh sb="21" eb="23">
      <t>シエン</t>
    </rPh>
    <rPh sb="23" eb="25">
      <t>ギョウム</t>
    </rPh>
    <phoneticPr fontId="18"/>
  </si>
  <si>
    <t>（公社）２０２７年国際園芸博覧会協会
神奈川県横浜市中区住吉町１丁目13番地</t>
    <phoneticPr fontId="4"/>
  </si>
  <si>
    <t>共同提案体
（代）（株）計画技術研究所
東京都新宿区西新宿7-18-18新宿税理士ビル505号室</t>
    <rPh sb="0" eb="2">
      <t>キョウドウ</t>
    </rPh>
    <rPh sb="2" eb="4">
      <t>テイアン</t>
    </rPh>
    <rPh sb="4" eb="5">
      <t>タイ</t>
    </rPh>
    <rPh sb="7" eb="8">
      <t>ダイ</t>
    </rPh>
    <rPh sb="9" eb="12">
      <t>カブ</t>
    </rPh>
    <phoneticPr fontId="18"/>
  </si>
  <si>
    <t>令和８年度　立地適正化計画に係る意向調査等分析業務</t>
    <phoneticPr fontId="4"/>
  </si>
  <si>
    <t>共同提案体
（代）日本工営都市空間（株）東京本社
東京都千代田区麹町４丁目２番地</t>
    <phoneticPr fontId="4"/>
  </si>
  <si>
    <t>共同提案体
（代）（公財）都市緑化機構
東京都千代田区神田神保町三丁目２番地４　田村ビル２階</t>
    <rPh sb="0" eb="2">
      <t>キョウドウ</t>
    </rPh>
    <rPh sb="2" eb="4">
      <t>テイアン</t>
    </rPh>
    <rPh sb="4" eb="5">
      <t>タイ</t>
    </rPh>
    <rPh sb="7" eb="8">
      <t>ダイ</t>
    </rPh>
    <rPh sb="10" eb="12">
      <t>コウザイ</t>
    </rPh>
    <rPh sb="11" eb="12">
      <t>ザイ</t>
    </rPh>
    <rPh sb="13" eb="15">
      <t>トシ</t>
    </rPh>
    <rPh sb="15" eb="17">
      <t>リョクカ</t>
    </rPh>
    <rPh sb="17" eb="19">
      <t>キコウ</t>
    </rPh>
    <phoneticPr fontId="18"/>
  </si>
  <si>
    <t>都市公園における円滑なPPP/PFIの推進及びモデル公園形成推進に向けた方策検討業務</t>
    <phoneticPr fontId="4"/>
  </si>
  <si>
    <t>都市緑化等による温室効果ガス吸収源対策の推進等に関する調査</t>
    <phoneticPr fontId="4"/>
  </si>
  <si>
    <t>（公財）都市緑化機構
東京都千代田区神田神保町三丁目２番地４　田村ビル２階</t>
    <phoneticPr fontId="4"/>
  </si>
  <si>
    <t>連立事業及び交通結節点等の駅周辺・沿線まちづくりのあり方検討業務</t>
  </si>
  <si>
    <t>ウォーカブル施策の深化及び、更なる普及啓発に向けた調査検討業務</t>
  </si>
  <si>
    <t>GREEN×EXPO2027開催に向けた来場者輸送に関する検討業務</t>
  </si>
  <si>
    <t>令和８年度　海外の国際不動産見本市におけるシティセールス手法等の企画検討業務</t>
  </si>
  <si>
    <t>都市×環境の分野育成・人材育成に向けた普及啓発業務</t>
  </si>
  <si>
    <t>まちづくりDXの推進に向けた都市デジタルツインの海外展開出展支援業務</t>
  </si>
  <si>
    <t>AIを活用したマルチエージェントシミュレーション技術の開発等業務</t>
  </si>
  <si>
    <t>AIを活用した環境シミュレーションの高速化技術の開発等業務</t>
  </si>
  <si>
    <t>令和８年度都市緑地の確保の更なる推進方策のあり方検討等業務</t>
  </si>
  <si>
    <t>都市と農が共生するまちづくりの更なる推進に向けた調査検討業務</t>
  </si>
  <si>
    <t>都市開発事業等におけるエネルギーの面的利用等脱炭素推進方策検討業務</t>
  </si>
  <si>
    <t>今後の都市開発事業制度の在り方に関する調査検討業務</t>
  </si>
  <si>
    <t>まちづくりDXの推進に向けたフィジカルAIと地理空間情報・不動産情報等の連携に関する調査業務</t>
  </si>
  <si>
    <t>まちづくりDX の推進に向けた3D 都市モデルのデータ等作成実証業務</t>
  </si>
  <si>
    <t>社会経済情勢の変化に対応した都市公園費用対効果分析手法検討調査</t>
  </si>
  <si>
    <t>都市公園の防災性向上に関する検討調査</t>
  </si>
  <si>
    <t>景観・歴史・文化資源を積極活用したまちづくりの促進等検討業務</t>
  </si>
  <si>
    <t>共同提案体
（代）（公社）日本交通計画協会
東京都文京区本郷三丁目２３番１号</t>
    <rPh sb="0" eb="2">
      <t>キョウドウ</t>
    </rPh>
    <rPh sb="2" eb="4">
      <t>テイアン</t>
    </rPh>
    <rPh sb="4" eb="5">
      <t>タイ</t>
    </rPh>
    <phoneticPr fontId="4"/>
  </si>
  <si>
    <t>共同提案体
（代）(株）国際開発コンサルタンツ
東京都文京区小石川１丁目２８番１号</t>
    <rPh sb="10" eb="11">
      <t>カブ</t>
    </rPh>
    <rPh sb="12" eb="14">
      <t>コクサイ</t>
    </rPh>
    <rPh sb="14" eb="16">
      <t>カイハツ</t>
    </rPh>
    <phoneticPr fontId="4"/>
  </si>
  <si>
    <t>中央復建コンサルタンツ（株）東京本社
東京都千代田区麹町二丁目１０番地１３</t>
    <rPh sb="0" eb="2">
      <t>チュウオウ</t>
    </rPh>
    <rPh sb="2" eb="4">
      <t>フクケン</t>
    </rPh>
    <rPh sb="12" eb="13">
      <t>カブ</t>
    </rPh>
    <rPh sb="14" eb="16">
      <t>トウキョウ</t>
    </rPh>
    <rPh sb="16" eb="18">
      <t>ホンシャ</t>
    </rPh>
    <phoneticPr fontId="4"/>
  </si>
  <si>
    <t>（株）JDSC
東京都文京区小石川１丁目４－１</t>
    <rPh sb="1" eb="2">
      <t>カブ</t>
    </rPh>
    <phoneticPr fontId="4"/>
  </si>
  <si>
    <t>（株）建設技術研究所
東京都中央区日本橋浜町３－２１－１</t>
    <rPh sb="1" eb="2">
      <t>カブ</t>
    </rPh>
    <rPh sb="3" eb="5">
      <t>ケンセツ</t>
    </rPh>
    <rPh sb="5" eb="7">
      <t>ギジュツ</t>
    </rPh>
    <rPh sb="7" eb="10">
      <t>ケンキュウジョ</t>
    </rPh>
    <phoneticPr fontId="4"/>
  </si>
  <si>
    <t>（株）建設環境研究所
東京都豊島区東池袋２丁目２３番２号</t>
    <rPh sb="1" eb="2">
      <t>カブ</t>
    </rPh>
    <rPh sb="3" eb="5">
      <t>ケンセツ</t>
    </rPh>
    <rPh sb="5" eb="7">
      <t>カンキョウ</t>
    </rPh>
    <rPh sb="7" eb="10">
      <t>ケンキュウジョ</t>
    </rPh>
    <phoneticPr fontId="4"/>
  </si>
  <si>
    <t>（株）三菱総合研究所
東京都千代田区永田町2丁目10番3号</t>
    <rPh sb="1" eb="2">
      <t>カブ</t>
    </rPh>
    <rPh sb="3" eb="5">
      <t>ミツビシ</t>
    </rPh>
    <rPh sb="5" eb="7">
      <t>ソウゴウ</t>
    </rPh>
    <rPh sb="7" eb="10">
      <t>ケンキュウジョ</t>
    </rPh>
    <phoneticPr fontId="4"/>
  </si>
  <si>
    <t>（一財）土地総合研究所
東京都港区虎ノ門１－１６－１７　虎ノ門センタービル</t>
    <rPh sb="1" eb="2">
      <t>イチ</t>
    </rPh>
    <rPh sb="2" eb="3">
      <t>ザイ</t>
    </rPh>
    <rPh sb="4" eb="6">
      <t>トチ</t>
    </rPh>
    <rPh sb="6" eb="8">
      <t>ソウゴウ</t>
    </rPh>
    <rPh sb="8" eb="11">
      <t>ケンキュウジョ</t>
    </rPh>
    <phoneticPr fontId="4"/>
  </si>
  <si>
    <t>日本工営（株）東京支店
東京都千代田区麹町５丁目４番地</t>
    <rPh sb="0" eb="2">
      <t>ニホン</t>
    </rPh>
    <rPh sb="2" eb="4">
      <t>コウエイ</t>
    </rPh>
    <rPh sb="5" eb="6">
      <t>カブ</t>
    </rPh>
    <rPh sb="7" eb="9">
      <t>トウキョウ</t>
    </rPh>
    <rPh sb="9" eb="11">
      <t>シテン</t>
    </rPh>
    <phoneticPr fontId="4"/>
  </si>
  <si>
    <t>パシフィックコンサルタンツ（株）
東京都千代田区神田錦町三丁目２２番地</t>
    <rPh sb="14" eb="15">
      <t>カブ</t>
    </rPh>
    <phoneticPr fontId="4"/>
  </si>
  <si>
    <t>共同提案体
（代）森ビル（株）
東京都港区六本木6丁目10番1号</t>
    <rPh sb="0" eb="2">
      <t>キョウドウ</t>
    </rPh>
    <rPh sb="2" eb="4">
      <t>テイアン</t>
    </rPh>
    <rPh sb="4" eb="5">
      <t>タイ</t>
    </rPh>
    <rPh sb="9" eb="10">
      <t>モリ</t>
    </rPh>
    <rPh sb="13" eb="14">
      <t>カブ</t>
    </rPh>
    <phoneticPr fontId="4"/>
  </si>
  <si>
    <t>共同提案体
（代）（一社）都市環境エネルギー協会
東京都中央区京橋二丁目５番２１号</t>
    <rPh sb="0" eb="2">
      <t>キョウドウ</t>
    </rPh>
    <rPh sb="2" eb="4">
      <t>テイアン</t>
    </rPh>
    <rPh sb="4" eb="5">
      <t>タイ</t>
    </rPh>
    <rPh sb="10" eb="12">
      <t>イッシャ</t>
    </rPh>
    <rPh sb="13" eb="15">
      <t>トシ</t>
    </rPh>
    <rPh sb="15" eb="17">
      <t>カンキョウ</t>
    </rPh>
    <rPh sb="22" eb="24">
      <t>キョウカイ</t>
    </rPh>
    <phoneticPr fontId="4"/>
  </si>
  <si>
    <t>共同提案体
（代）（株）構造計画研究所
東京都中野区本町4-38-13日本ホルスタイン会館内</t>
    <rPh sb="0" eb="2">
      <t>キョウドウ</t>
    </rPh>
    <rPh sb="2" eb="4">
      <t>テイアン</t>
    </rPh>
    <rPh sb="4" eb="5">
      <t>タイ</t>
    </rPh>
    <rPh sb="10" eb="11">
      <t>カブ</t>
    </rPh>
    <rPh sb="12" eb="16">
      <t>コウゾウケイカク</t>
    </rPh>
    <rPh sb="16" eb="19">
      <t>ケンキュウジョ</t>
    </rPh>
    <phoneticPr fontId="4"/>
  </si>
  <si>
    <t>都市環境課</t>
    <rPh sb="0" eb="2">
      <t>トシ</t>
    </rPh>
    <rPh sb="2" eb="4">
      <t>カンキョウ</t>
    </rPh>
    <rPh sb="4" eb="5">
      <t>カ</t>
    </rPh>
    <phoneticPr fontId="18"/>
  </si>
  <si>
    <t>公園緑地・景観課</t>
    <rPh sb="0" eb="2">
      <t>コウエン</t>
    </rPh>
    <rPh sb="2" eb="4">
      <t>リョクチ</t>
    </rPh>
    <rPh sb="5" eb="8">
      <t>ケイカンカ</t>
    </rPh>
    <phoneticPr fontId="18"/>
  </si>
  <si>
    <t>市街地整備課</t>
    <rPh sb="0" eb="3">
      <t>シガイチ</t>
    </rPh>
    <rPh sb="3" eb="6">
      <t>セイビカ</t>
    </rPh>
    <phoneticPr fontId="18"/>
  </si>
  <si>
    <t>公園緑地・景観課</t>
  </si>
  <si>
    <t>令和８年度都市行政情報入力・集計等支援業務</t>
    <phoneticPr fontId="4"/>
  </si>
  <si>
    <t>システムスクエア（株）
大阪市淀川区西宮原２－７－６１</t>
    <rPh sb="9" eb="10">
      <t>カブ</t>
    </rPh>
    <phoneticPr fontId="18"/>
  </si>
  <si>
    <t>都市安全課</t>
    <rPh sb="0" eb="2">
      <t>トシ</t>
    </rPh>
    <rPh sb="2" eb="5">
      <t>アンゼンカ</t>
    </rPh>
    <phoneticPr fontId="4"/>
  </si>
  <si>
    <t>令和８年度　盛土規制法の運用実態に関する調査検討業務</t>
    <rPh sb="0" eb="2">
      <t>レイワ</t>
    </rPh>
    <rPh sb="3" eb="5">
      <t>ネンド</t>
    </rPh>
    <rPh sb="6" eb="8">
      <t>モリド</t>
    </rPh>
    <rPh sb="8" eb="11">
      <t>キセイホウ</t>
    </rPh>
    <rPh sb="12" eb="14">
      <t>ウンヨウ</t>
    </rPh>
    <rPh sb="14" eb="16">
      <t>ジッタイ</t>
    </rPh>
    <rPh sb="17" eb="18">
      <t>カン</t>
    </rPh>
    <rPh sb="20" eb="22">
      <t>チョウサ</t>
    </rPh>
    <rPh sb="22" eb="24">
      <t>ケントウ</t>
    </rPh>
    <rPh sb="24" eb="26">
      <t>ギョウム</t>
    </rPh>
    <phoneticPr fontId="4"/>
  </si>
  <si>
    <t>　本業務は、国内外の諸都市において自家用車から公共交通への転換が図られていると考えられる街路空間のあり方や、そこで成立している基幹的な公共交通の諸条件（公共交通施設の価値向上策、予算面、他交通モードとの連携、地域特性等）について、調査・分析を行う。過年度調査結果や、今回の調査結果を踏まえ、国内諸都市へヒアリングを行い、国内の諸都市へ適用する際の、条件整理や課題をより明確化し、国内諸都市への適用の可能性検討を行う基礎資料とすることを目的とするものである。　
　本業務を行うにあたっては、海外都市交通に関する業務を行った実績を有していることなどが必要であり、担当者の知識や経験及び本業務のテーマ等の検討方法についての幅広い提案を評価し、優れた提案を選定する企画競争を経て発注することが適切であるため、価格中心による一般競争ではなく、当該手続きを行ったところである。
　その結果、上記相手方の企画提案は、本業務の趣旨を的確に理解し、妥当性の高い実施手順を提示しており、特定テーマに対する企画提案についても、的確性及び実現性 に優れていると判断したこと、また、本業務の遂行にあたって十分な専門性、経験があると判断したことから、企画競争実施委員会及び企画競争有識者委員会にて当該法人を特定したものである。
　したがって本調査については、会計法第２９条の３第４項及び予決令第１０２条の４第３号に基づき、「一般財団法人計量計画研究所」と随意契約を行うものである。</t>
    <phoneticPr fontId="23"/>
  </si>
  <si>
    <t>　本業務は、社会状況を踏まえた都市交通施策とまちづくり施策の効果的・効率的な連携に向けた検討することを目的とするものである。
　本業務を行うにあたっては、都市交通施策に関する業務を行った実績を有していることなどが必要であり、担当者の知識や経験及び本業務のテーマ等の検討方法についての幅広い提案を評価し、優れた提案を選定する企画競争を経て発注することが適切であるため、価格中心による一般競争ではなく、当該手続きを行ったところである。
　その結果、上記相手方の企画提案は、本業務の趣旨を的確に理解し、妥当性の高い実施手順を提示しており、特定テーマに対する企画提案についても、的確性及び実現性に優れていると判断したこと、また、本業務の遂行にあたって十分な専門性、経験があると判断したことから、企画競争実施委員会及び企画競争有識者委員会にて当該法人を特定したものである。
　したがって本調査については、会計法第２９条の３第４項及び予決令第１０２条の４第３号に基づき、「都市交通施策と公共交通利用促進型まちづくり調査検討業務日本交通計画協会・日本工営共同提案体」と随意契約を行うものである。</t>
    <phoneticPr fontId="23"/>
  </si>
  <si>
    <t>　本業務は、望ましい都市像の実現に資する自動運転技術およびモビリティハブの導入に向け、各種計画への反映を見据えた課題整理及び方向性を検討することを目的とするものである。
　本業務を行うにあたっては、都市交通政策又は自動運転政策に関する業務を行った実績を有していることなどが必要であり、担当者の知識や経験及び本業務のテーマ等の検討方法についての幅広い提案を評価し、優れた提案を選定する企画競争を経て発注することが適切であるため、価格中心による一般競争ではなく、当該手続きを行ったところである。
　その結果、上記相手方の企画提案は、本業務の趣旨を的確に理解し、妥当性の高い実施手順を提示しており、特定テーマに対する企画提案についても、的確性及び実現性に優れていると判断したこと、また、本業務の遂行にあたって十分な専門性、経験があると判断したことから、企画競争実施委員会及び企画競争有識者委員会にて当該法人を特定したものである。
　したがって本調査については、会計法第２９条の３第４項及び予決令第１０２条の４第３号に基づき、「都市における自動運転技術と生活を支えるモビリティハブの普及に向けた調査検討業務日本交通計画協会・日建設計総合研究所・パシフィックコンサルタンツ共同提案体」と随意契約を行うものである。</t>
    <phoneticPr fontId="23"/>
  </si>
  <si>
    <t>　本業務は、連続立体交差事業による鉄道高架化や交通結節点整備等、駅周辺施設整備や鉄道沿線まちづくりに関する課題や効果等を把握し、連続立体交差事業及び交通結節点整備や鉄道沿線まちづくりのあり方等について検討するものである。
　本業務を行うにあたっては、鉄道駅周辺基盤整備に関する業務を行った実績を有していることなどが必要であり、担当者の知識や経験及び本業務のテーマ等の検討方法についての幅広い提案を評価し、優れた提案を選定する企画競争を経て発注することが適切であるため、価格中心による一般競争ではなく、当該手続きを行ったところである。
　その結果、上記相手方の企画提案については、本業務の趣旨を的確に理解し、特定テーマに対する企画提案についても的確性及び実現性があるものと判断した。また、本業務の遂行にあたって十分な専門性、経験があると判断したことから、企画競争実施委員会及び企画競争有識者委員会にて当該共同提案体を特定したものである。
　したがって本調査については、会計法第２９条の３第４項及び予決令第１０２条の４第３号に基づき、「連立事業及び交通結節点等の駅周辺・沿線まちづくりのあり方検討業務日本交通計画協会・オリエンタルコンサルタンツ・八千代エンジニヤリング共同提案体」と随意契約を行うものである。</t>
    <phoneticPr fontId="23"/>
  </si>
  <si>
    <t>　本業務は、GREEN×EXPO2027（2027年国際園芸博覧会）の開催に向けて令和８年度にGREEN×EXPO協会により策定予定の「GREEN×EXPO2027 来場者輸送実施計画（第３版）及び（第４版）」の作成を支援し、来場者の利便性と地域の生活環境の双方に配慮した、バランスの取れた輸送アクセス体系の構築と円滑な来場者輸送に寄与することを目的とするものである。
　本業務を行うにあたっては、大規模イベント及び集客施設における来場者輸送計画に関する業務を行った実績を有していることなどが必要であり、担当者の知識や経験及び本業務のテーマ等の検討方法についての幅広い提案を評価し、優れた提案を選定する企画競争を経て発注することが適切であるため、価格中心による一般競争ではなく、当該手続きを行ったところである。
　その結果、上記相手方の企画提案は、本業務の趣旨を的確に理解し、妥当性の高い実施手順を提示しており、特定テーマに対する企画提案についても、的確性及び実現性に優れていると判断したこと、また、本業務の遂行にあたって十分な専門性、経験があると判断したことから、企画競争実施委員会及び企画競争有識者委員会にて当該法人を特定したものである。
　したがって本調査については、会計法第２９条の３第４項及び予決令第１０２条の４第３号に基づき、「中央復建コンサルタンツ株式会社東京本社」と随意契約を行うものである。</t>
    <phoneticPr fontId="23"/>
  </si>
  <si>
    <t>（株）博報堂
東京都赤坂五丁目３番１号</t>
    <rPh sb="1" eb="2">
      <t>カブ</t>
    </rPh>
    <rPh sb="3" eb="6">
      <t>ハクホウドウ</t>
    </rPh>
    <phoneticPr fontId="4"/>
  </si>
  <si>
    <t>　本業務は、駅前広場が整備される際に活用されてきた「駅前広場計画指針」（平成１０年策定）について、策定当時からの社会変化や現状の課題を考慮に入れた上で、今後の指針のあり方を検討するものである。
　本業務の履行にあたっては、駅前広場計画指針の更新・追加すべきポイントを的確に整理する能力が求められる。そのため、現行指針の課題や社会情勢の変化、新たなニーズを的確に把握したうえで、駅前広場計画において必要となる基本理念や考え方を再構築する視点を有していることが必要であり、本件は価格中心による一般競争に馴染まず、配置予定者の経験及び能力、実施方針・実施フロー・工程表・その他、特定テーマに対する企画提案等を評価し、請負者を選定できる企画競争により発注することが適切であり、その手続きを行ったところである。
　企画競争実施のため、令和８年２月９日から３月２日までの期間、庁舎内掲示板および調達情報公開システムにて本調査に関する企画を募集したところ、１２者が業務説明書の交付を求め、３月２日までに１者から企画書の提出があった。提出のあった１者の企画書の内容について、評価者３名による書類審査を行い、「企画競争実施委員会」および「企画競争有識者委員会」に諮った結果、令和８年度社会変化に対応した駅前広場計画のあり方検討業務日本交通計画協会・パシフィックコンサルタンツ・日建設計総合研究所共同提案体が、本業務について適切な企画提案が行われており、本調査を確実に遂行できる能力を有していると判断できることから同者が特定された。
　したがって本業務については、会計法29条の3第4項および予算決算および会計令第102条の4第3号に基づき、同者と随意契約を行うものである。</t>
    <phoneticPr fontId="4"/>
  </si>
  <si>
    <t>　本業務は、都市再生を目指して実施される大規模開発での周辺の道路やインフラへの負荷に関する検証で活用される「大規模開発地区関連交通計画マニュアル」について、現在の社会状況の変化等を踏まえて、本マニュアルのあり方を検討するものである。
　本業務の履行にあたっては、大規模開発地区関連交通計画マニュアルの新たなマニュアル案の作成や、今後の規模開発地区関連交通計画マニュアルのあり方検討など、高度な知識・技術を有していることなどが必要であり、本件は価格中心による一般競争に馴染まず、配置予定者の経験及び能力、実施方針・実施フロー・工程表・その他、特定テーマに対する企画提案等を評価し、請負者を選定できる企画競争により発注することが適切であり、その手続きを行ったところである。
　企画競争実施のため、令和８年２月９日から３月２日までの期間、庁舎内掲示板および調達情報公開システムにて本調査に関する企画を募集したところ、６者が業務説明書の交付を求め、３月２日までに１者から企画書の提出があった。提出のあった１者の企画書の内容について、評価者３名による書類審査を行い、「企画競争実施委員会」および「企画競争有識者委員会」に諮った結果、一般財団法人計量計画研究所が、本業務について適切な企画提案が行われており、本調査を確実に遂行できる能力を有していると判断できることから同者が特定された。
　したがって本業務については、会計法29条の3第4項および予算決算および会計令第102条の4第3号に基づき、同者と随意契約を行うものである。</t>
    <phoneticPr fontId="4"/>
  </si>
  <si>
    <t>　本業務は、都市交通調査に係る社会変化への対応や、回答回収率の低下や自治体等実施主体における労力確保の難しさや各種コスト上昇等の課題を解消するため、各種都市交通調査の新たな手法の実用化や改善に向けた検討を進めることを目的とする。
　本業務の履行にあたっては、社会変化に対応したパーソントリップ調査手法のあり方検討や、簡易調査手法の確立に向けた検討など、高度な知識・技術を有していることなどが必要であり、本件は価格中心による一般競争に馴染まず、配置予定者の経験及び能力、実施方針・実施フロー・工程表・その他、特定テーマに対する企画提案等を評価し、請負者を選定できる企画競争により発注することが適切であり、その手続きを行ったところである。
　企画競争実施のため、令和８年２月９日から３月２日までの期間、庁舎内掲示板および調達情報公開システムにて本調査に関する企画を募集したところ、８者が業務説明書の交付を求め、３月２日までに１者から企画書の提出があった。提出のあった１者の企画書の内容について、評価者３名による書類審査を行い、「企画競争実施委員会」および「企画競争有識者委員会」に諮った結果、一般財団法人計量計画研究所が、本業務について適切な企画提案が行われており、本調査
を確実に遂行できる能力を有していると判断できることから同者が特定された。
　したがって本業務については、会計法29 条の3 第4 項および予算決算および会計令第102 条の4 第3 号に基づき、同者と随意契約を行うものである。</t>
    <phoneticPr fontId="4"/>
  </si>
  <si>
    <t>　本業務は、令和７年度に実施した第８回全国都市交通特性調査において得られたデータの処理（エラーチェック、ウェイト補正、ジオコーディング等）および代表的な指標に関するデータの整理・分析、都市政策の動向をふまえたとりまとめ方針を検討することを目的とする。
　本業務の履行にあたっては、第８回全国都市交通特性調査で得られたデータの処理や代表的な指標に関するデータの整理・分析、今後のとりまとめ方針の検討など、高度な知識・技術を有していることなどが必要であり、本件は価格中心による一般競争に馴染まず、配置予定者の経験及び能力、実施方針・実施フロー・工程表・その他、特定テーマに対する企画提案等を評価し、請負者を選定できる企画競争により発注することが適切であり、その手続きを行ったところである。
　企画競争実施のため、令和８年２月９日から３月２日までの期間、庁舎内掲示板および調達情報公開システムにて本調査に関する企画を募集したところ、10者が業務説明書の交付を求め、３月２日までに１者から企画書の提出があった。提出のあった１者の企画書の内容について、評価者３名による書類審査を行い、「企画競争実施委員会」および「企画競争有識者委員会」に諮った結果、令和８年度 全国都市交通特性調査の分析検討業務 計量計画研究所・サーベイリサーチセンター共同提案体が、本業務について適切な企画提案が行われており、本調査を確実に遂行できる能力を有していると判断できることから同者が特定された。
　したがって本業務については、会計法29条の3第4項および予算決算および会計令第102条の4第3号に基づき、同者と随意契約を行うものである。</t>
    <phoneticPr fontId="4"/>
  </si>
  <si>
    <t>　本業務では、開発事業における無電柱化の実施状況や課題を把握するため、無電柱化の実施状況、地方自治体における無電柱化推進への取組状況、無電柱化実施の際の課題等について、調査・整理を行うとともに、その結果等も踏まえ「開発事業における無電柱化推進のためのガイドライン」の改訂を行う。また、低コスト化に向け、宅地開発で整備される道路の規模や性質も踏まえた、宅地開発用の設備設計マニュアルを策定するとともに、地中化設備の維持管理方法の整理等を行う。加えて、無電柱化モデル事業の推進のための調査・整理やモデル事業から抽出された課題の検討、開発事業における無電柱化の普及啓発のために必要な検討等を行う。
　本業務の履行にあたっては、既存の知見等を活用するほか、無電柱化後の埋設管の維持管理に関する事項など必ずしも十分に整理されていない課題の調査・分析等を行うため、高度な知識・技術を有していることなどが必要であり、本件は価格中心による一般競争に馴染まず、配置予定者の経験及び能力、実施方針・実施フロー・工程表・その他、特定テーマに対する企画提案等を評価し、請負者を選定できる企画競争により発注することが適切であり、その手続きを行ったところである。
　企画競争実施のため、令和８年１月３０日から２月２０日までの期間、庁舎内掲示板および調達情報公開システムにて本調査に関する企画を募集したところ、４者が業務説明書の交付を求め、２月２０日までに1者から企画書の提出があった。提出のあった1者の企画書の内容について、評価者3名による書類審査を行い、「企画競争実施委員会」および「企画競争有識者委員会」に諮った結果、株式会社オオバ　東京支店が、本業務について適切な企画提案が行われており、本調査を確実に遂行できる能力を有していると判断できることから同者が特定された。
　したがって本業務については、会計法29条の3第4項および予算決算および会計令第102条の4第3号に基づき、同者と随意契約を行うものである。</t>
    <phoneticPr fontId="4"/>
  </si>
  <si>
    <t>　本業務は、モノレール、AGT、LRT等の都市交通分野の導入可能性がある国・地域に関する情報収集、整理を行い、都市交通分野市場の動向等を踏まえた海外展開戦略の検討や、先方政府関係者等を含めた現地機関へのヒアリングの実施、国内での官民情報共有のための研究会開催等を行い、都市交通分野における本邦企業の海外展開を促進するものである。
　本業務の履行にあたっては、都市交通システムの市場特性、動向等も踏まえた上で、本邦企業の受注・参入スキーム等の海外展開戦略を体系的に分析し、先方政府・地方自治体関係者等を対象とした普及セミナー等の企画・開催支援するための高度な知識・技術を有していることなどが必要であり、本件は価格中心による一般競争に馴染まず、配置予定者の経験及び能力、実施方針・実施フロー・工程表・その他、特定テーマに対する企画提案等を評価し、請負者を選定できる企画競争により発注することが適切であり、その手続きを行ったところである。
　企画競争実施のため、令和８年３月５日から３月27日までの期間、庁舎内掲示板および調達情報公開システムにて本調査に関する企画を募集したところ、14者が業務説明書の交付を求め、３月27日までに３者から企画書の提出があった。提出のあった３者の企画書の内容について、評価者３名による書類審査を行い、「企画競争実施委員会」および「企画競争有識者委員会」に諮った結果、令和８年度 都市交通分野及び都市開発分野の海外展開のあり方検討・支援業務日本工営・日本交通計画協会共同提案体が、本業務について適切な企画提案が行われており、本調査を確実に遂行できる能力を有していると判断できることから同者が特定された。
　したがって本業務については、会計法29条の3第4項および予算決算および会計令第102条の4第3号に基づき、同者と随意契約を行うものである。</t>
    <phoneticPr fontId="4"/>
  </si>
  <si>
    <t>　近年の全国的な人口減少下において、特に地方都市では限られた人口を確保するために、ＩＣや都市中心部へのアクセスが良好な郊外部の宅地開発、民間投資の立地変化による大規模産業立地等の需要に対応すべく、区域区分の見直しや、従来の人口フレームや土地利用規制に縛られない柔軟な土地利用を求めて廃止を検討する自治体が増えている。
　本業務は、特に地方都市郊外部における市街化調整区域の土地利用需要に対する既存制度の運用実態と課題を多角的に把握・分析する。また、区域区分制度が選択制となり約２５年が経過し、各自治体において様々な土地利用コントロール手法の選択肢が検討されている中で、区域区分の維持、見直し、廃止に関する実態調査を行うことで、今後の地方都市における持続可能性の向上に資する郊外部のあり方を検討することを目的とする。
　的確な成果を得るためにはこれらに関して高度な知識及び経験を有していることが不可欠であるため、本件は価格中心による一般競争入札に馴染まず、配置予定者の経験及び能力、業務の実施方針、特定テーマに関する企画提案等を評価し請負者を選定できる企画競争により発注することが適切であることから、当該手続きを行った。
　企画競争実施のため、令和８年３月１９日から令和８年４月２日までの期間、庁舎内掲示板および調達情報公開システムにて本調査に関する企画を募集したところ、１２者が業務説明書の交付を求め、うち２者から企画提案書の提出があった。提出のあった企画提案書の内容について、評価者３名による書類審査を行い、「企画競争実施委員会」および「企画競争有識者委員会」に諮った結果、株式会社アルテップが、本業務について適切な企画提案が行われており、本調査を確実に遂行できる能力を有していると判断できることから同者が特定された。
　したがって本業務については、会計法29条の3第4項および予算決算および会計令第102条の4第3号に基づき、同者と随意契約を行うものである。</t>
    <phoneticPr fontId="4"/>
  </si>
  <si>
    <t>　本業務では、国が整備・公開する都市計画決定情報GIS データの更新を行うとともに、都市計画基礎調査のオープンデータ化に関する課題の調査やあり方の検討を行い、その成果を都道府県等に普及啓発することを目的とする。また、都市計画現況調査についてデータの収集方法や今後のあり方について検討し、精度の上昇による活用推進を図ることを目的とする。
　本業務の履行にあたっては、最新の都市計画データ標準製品仕様書に準拠した全国のGIS データの整備や、都市計画基礎調査のオープンデータ化に関する課題調査、都市計画現況調査の今後のあり方検討など、高度な知識・技術を有していることが必要であり、本件は価格中心による一般競争に馴染まず、配置予定者の経験及び能力、実施方針・実施フロー・工程表・その他、特定テーマに対する企画提案等を評価し、請負者を選定できる企画競争により発注することが適切で
あり、その手続きを行ったところである。
　企画競争実施のため、令和８年３月９日から３月３０日までの期間、庁舎内掲示板および調達情報公開システムにて本調査に関する企画を募集したところ、８者が業務説明書の交付を求め、３月３０日までに１者から企画書の提出があった。提出のあった１者の企画書の内容について、評価者３名による書類審査を行い、「企画競争実施委員会」および「企画競争有識者委員会」に諮った結果、日建設計総合研究所・都市計画協会・土地総合研究所共同提案体が、本業務について
適切な企画提案が行われており、本調査を確実に遂行できる能力を有していると判断できることから同者が特定された。
　したがって本業務については、会計法29 条の3 第4 項および予算決算および会計令第102 条の4 第3 号に基づき、同者と随意契約を行うものである。</t>
    <phoneticPr fontId="4"/>
  </si>
  <si>
    <t>　本業務は、都市交通調査データや、人口・人流・公共交通データに代表される民間データ等を活用して、各都市構造について全国で標準的に適切に分析・評価できる手法やデータ整備を図るとともに、広域連携の推進にも資するよう、各都市の後背圏構造や都市機能の連携関係等広域的視点で評価する枠組の整理を行うことを目的とする。
　本業務の履行にあたっては、人流データに基づく都市構造分析手法の高度化および全国データ整備や、業務施設等の誘導施設集積による効果分析手法の検討など、高度な知識・技術を有していることなどが必要であり、本件は価格中心による一般競争に馴染まず、配置予定者の経験及び能力、実施方針・実施フロー・工程表・その他、特定テーマに対する企画提案等を評価し、請負者を選定できる企画競争により発注することが適切であり、その手続きを行ったところである。
　企画競争実施のため、令和８年３月５日から３月２７日までの期間、庁舎内掲示板および調達情報公開システムにて本調査に関する企画を募集したところ、１０者が業務説明書の交付を求め、３月２７日までに３者から企画書の提出があった。提出のあった３者の企画書の内容について、評価者３名による書類審査を行い、「企画競争実施委員会」および「企画競争有識者委員会」に諮った結果、日本工営株式会社東京支店が、本業務について適切な企画提案が行われており、本調
査を確実に遂行できる能力を有していると判断できることから同者が特定された。
　したがって本業務については、会計法29 条の3 第4 項および予算決算および会計令第102 条の4 第3 号に基づき、同者と随意契約を行うものである。</t>
    <phoneticPr fontId="4"/>
  </si>
  <si>
    <t>　本業務では、物流の観点からみた都市政策の現状や課題を国内外の最新動向を踏まえて整理するとともに、三大都市圏で実施している物資流動調査を都市政策へ活用促進するための今後の調査のあり方を検討する。それらを踏まえ、物流と人の交通、土地利用が連携した今後の物流まちづくりのあり方を検討する。
　本業務の履行にあたっては、物流の観点からみた都市政策・まちづくりの現状・課題の把握や、物資流動調査のあり方検討など、高度な知識・技術を有していることなどが必要であり、本件は
価格中心による一般競争に馴染まず、配置予定者の経験及び能力、実施方針・実施フロー・工程表・その他、特定テーマに対する企画提案等を評価し、請負者を選定できる企画競争により発注することが適切であり、その手続きを行ったところである。
　企画競争実施のため、令和８年３月５日から３月２７日までの期間、庁舎内掲示板および調達情報公開システムにて本調査に関する企画を募集したところ、１４者が業務説明書の交付を求め、３月２７日までに４者から企画書の提出があった。提出のあった４者の企画書の内容について、評価者３名による書類審査を行い、「企画競争実施委員会」および「企画競争有識者委員会」に諮
った結果、一般財団法人計量計画研究所が、本業務について適切な企画提案が行われており、本調査を確実に遂行できる能力を有していると判断できることから同者が特定された。
　したがって本業務については、会計法29 条の3 第4 項および予算決算および会計令第102 条の4 第3 号に基づき、同者と随意契約を行うものである。</t>
    <phoneticPr fontId="4"/>
  </si>
  <si>
    <t>　地域地区・地区計画等の土地利用手法が多様化し自由度が高まる一方、手法選択が複雑化する中で、地域の特性に応じた積極的な土地利用手法の活用を促進する必要がある。国土交通省では、「政策課題対応型都市計画運用指針」を策定し、国全体で共有すべき政策テーマに関する課題の解決に向けた選択肢等を示しているところであるが、昨今の社会・制度の変化に応じたテーマの更新及び具体事例等のより実務上参考になる情報の横展開が求められている。
　本業務では、近年全国的に主要となっている都市政策課題を抽出した上で、課題に対する地方公共団体の対応事例を収集し、地域の特性に応じた手法選択や合意形成の工夫等を分析することで、国全体で共有すべき土地利用手法の活用方策を検討することを目的とする。
　的確な成果を得るためにはこれらに関して高度な知識及び経験を有していることが不可欠であるため、本件は価格中心による一般競争入札に馴染まず、配置予定者の経験及び能力、業務の実施方針、特定テーマに関する企画提案等を評価し請負者を選定できる企画競争により発注することが適切であることから、当該手続きを行った。
　企画競争実施のため、令和８年３月19日から令和８年４月２日までの期間、庁舎内掲示板および調達情報公開システムにて本調査に関する企画を募集したところ、11者が業務説明書の交付を求め、うち２者から企画提案書の提出があった。提出のあった企画提案書の内容について、評価者３名による書類審査を行い、「企画競争実施委員会」および「企画競争有識者委員会」に諮った結果、計画技術研究所・地域計画建築研究所・地域総合計画研究所共同提案体が、本業務について適切な企画提案が行われており、本調査を確実に遂行できる能力を有していると判断できることから同者が特定された。
　したがって本業務については、会計法29条の3第4項および予算決算および会計令第102条の4第3号に基づき、同者と随意契約を行うものである。</t>
    <phoneticPr fontId="4"/>
  </si>
  <si>
    <t>　本業務は、立地適正化計画の裾野の拡大や実効性を向上させるために、取組に着手していない市町村における計画作成の促進及び作成済み市町村における適切な評価・見直しの推進に資する
データや情報をアンケートやオープンデータ等から収集し、分析を実施する。加えて、立地適正化計画の地方自治体の運用状況を把握し、課題整理等を行うことを目的に、地適正化計画に係る意向調査の検討、作成等や意向調査結果の集計、整理及び分析等を行うのである。
　本業務の履行にあたっては、立地適正化計画を作成済で見直しが未実施の市町村や計画未作成市町村の実情を深く理解し、見直しや作成に対する課題の整理を行うとともに、実施に向けた新たな指標の検討を行う等、高度な知識・技術を有していることなどが必要である。こうした業務の性質から、本件は価格中心による一般競争に馴染まず、配置予定者の経験及び能力、実施方針・実施フロー・工程表・その他、特定テーマに対する企画提案等を評価し、請負者を選定できる企
画競争により発注することが適切であり、その手続きを行ったところである。
　企画競争実施のため、令和８年３月１３日から令和３月３０日までの期間、庁舎内掲示板および調達情報公開システムにて本調査に関する企画を募集したところ、１３者が業務説明書の交付を求め、３月３０日までに２者から企画書の提出があった。提出のあった２者の企画書の内容について、評価者３名による書類審査を行い、「企画競争実施委員会」および「企画競争有識者委員会」に諮った結果、令和8 年度 立地適正化計画に係る意向調査等分析業務共同提案体が、本業務
について適切な企画提案が行われており、本調査を確実に遂行できる能力を有していると判断できることから同者が特定された。
　したがって本業務については、会計法29 条の3 第4 項および予算決算および会計令第102 条の4 第3 号に基づき、同者と随意契約を行うものである。</t>
    <phoneticPr fontId="4"/>
  </si>
  <si>
    <t>　本業務は、「EBPMアクションプラン2025」の対象である広域連携まちづくりにおけるロジックモデルの更なる深化を行うため、データ収集方法の検証・改善や課題の分析・解決策の検討を行う。加えて、広域的な立地適正化の方針の策定自治体等の現状把握を行うとともに、広域連携まちづくりの推進と裾野拡大に向けた方策を検討するものとする。
　本業務の履行にあたっては、「EBPMアクションプラン2025」にて設定したアウトカム指標に関するデータ収集、データ収集方法の検討、ケーススタディの実施、広域的な立地適正化の方針の普及に向けた方策の検討を求めている。上記のような業務に当たっては高度な知識・技術を有していることなどが必要であり、本件は価格中心による一般競争に馴染まず、配置予定者の経験及び能力、実施方針・実施フロー・工程表・その他、特定テーマに対する企画提案等を評価し、請負者を選定できる企画競争により発注することが適切であることから、その手続きを行ったところである。
　企画競争実施のため、令和８年３月18日から４月７日までの期間、庁舎内掲示板および調達情報公開システムにて本業務に関する企画を募集したところ、14者が業務説明書の交付を求め、４月７日までに２者から企画書の提出があった。提出のあった２者の企画書の内容について、評価者３名による書類審査を行い、「企画競争実施委員会」に諮った結果、ＰｗＣアドバイザリー合同会社が本業務について適切な企画提案を行っており、本業務を確実に遂行できる能力を有していると判断できることから特定された。
　したがって本業務については、会計法29条の3第4項および予算決算および会計令第102条の4第3号に基づき、同者と随意契約を行うものである。</t>
    <phoneticPr fontId="4"/>
  </si>
  <si>
    <t>　本業務は、都市計画基本問題小委員会中間とりまとめ「地域に民間投資を呼び込み、個性ある都市空間をつくる「令和の都市(まち)リノベーション」の推進」を踏まえ、モデルケースの調査
等を通して、立地適正化計画に係る広域的な連携や業務施設等の誘導等を促すためのデータ収集や方策の検討を行い、広域連携の裾野拡大や業務機能の誘導に向けた方策を整理し、資料作成を行うものである。
　本業務の履行にあたっては、都道府県が関与する広域連携のあり方や連携手法の検討等、広域圏における業務施設のあり方、設定手法の検討などをするとともに、ケーススタディを通した各
種方針作成の進め方の整理などを求めている。このような分析に当たっては高度な知識・技術を有していることなどが必要であり、本件は価格中心による一般競争に馴染まず、配置予定者の経験及び能力、実施方針・実施フロー・工程表・その他、特定テーマに対する企画提案等を評価し、請負者を選定できる企画競争により発注することが適切であることから、その手続きを行ったところである。
　企画競争実施のため、令和８年３月１３日から３月３０日までの期間、庁舎内掲示板および調達情報公開システムにて本調査に関する企画を募集したところ、１３者が業務説明書の交付を求め、３月３０日までに３者から企画書の提出があった。提出のあった３者の企画書の内容について、評価者３名による書類審査を行い、「企画競争実施委員会」および「企画競争有識者委員会」に諮った結果、ランドブレイン株式会社が本業務について適切な企画提案を行っており、本調査
を確実に遂行できる能力を有していると判断できることから特定された。
　したがって本業務については、会計法29 条の3 第4 項および予算決算および会計令第102 条の4 第3 号に基づき、同者と随意契約を行うものである。</t>
    <phoneticPr fontId="4"/>
  </si>
  <si>
    <r>
      <t>（株）アルテップ</t>
    </r>
    <r>
      <rPr>
        <strike/>
        <sz val="11"/>
        <color theme="1"/>
        <rFont val="ＭＳ Ｐゴシック"/>
        <family val="3"/>
        <charset val="128"/>
      </rPr>
      <t xml:space="preserve">
</t>
    </r>
    <r>
      <rPr>
        <sz val="11"/>
        <color theme="1"/>
        <rFont val="ＭＳ Ｐゴシック"/>
        <family val="3"/>
        <charset val="128"/>
      </rPr>
      <t>東京都文京区本郷二丁目１５番１３号 お茶の水ウイングビル５Ｆ</t>
    </r>
    <rPh sb="0" eb="3">
      <t>カブ</t>
    </rPh>
    <phoneticPr fontId="18"/>
  </si>
  <si>
    <r>
      <t>共同提案体
（代）日本工営</t>
    </r>
    <r>
      <rPr>
        <sz val="11"/>
        <color theme="1"/>
        <rFont val="ＭＳ Ｐゴシック"/>
        <family val="3"/>
        <charset val="128"/>
      </rPr>
      <t>（株）
東京都千代田区麹町５丁目４番地</t>
    </r>
    <rPh sb="0" eb="2">
      <t>キョウドウ</t>
    </rPh>
    <rPh sb="2" eb="4">
      <t>テイアン</t>
    </rPh>
    <rPh sb="4" eb="5">
      <t>タイ</t>
    </rPh>
    <rPh sb="7" eb="8">
      <t>ダイ</t>
    </rPh>
    <rPh sb="9" eb="11">
      <t>ニホン</t>
    </rPh>
    <rPh sb="11" eb="13">
      <t>コウエイ</t>
    </rPh>
    <rPh sb="14" eb="15">
      <t>カブ</t>
    </rPh>
    <phoneticPr fontId="18"/>
  </si>
  <si>
    <t>　本業務の履行にあたっては、価格中心による一般競争ではなく、特定テーマとして「スマートシティに関する技術及び先進事例調査に向けた企画立案の着眼点、支援体制の構築方法」及び「スマートシティ官民連携プラットフォームの運営に関する改善策やスマーシティを推進するための周知機会の提供に向けた企画立案の着眼点、支援体制の構築方法」を設定し、提出のあった企画提案の中から優れた業者を選定する企画競争を経て発注することが適切であり、当該手続を行ったところである。
　企画競争実施のため、令和８年２月６日から令和８年２月２７日までの期間、庁内掲示板及び調達情報公開システムにて本業務に関する企画を募集したところ、２０者が業務説明書の交付を求め、企画提案書の提出期限までに２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当該者からは適切な企画提案が行われ、特定テーマに対して具体的かつ的確な企画提案が提示されていると判断し、当該者を特定したものである。
　以上の理由により本業務については、会計法第２９条の３第４項及び予算決算及び会計令第１０２条の４第３号に基づき、合同会社デロイトトーマツと随意契約を行うものである。</t>
    <phoneticPr fontId="4"/>
  </si>
  <si>
    <t>　本業務の履行にあたっては、価格中心による一般競争ではなく、特定テーマとして「3D都市モデル等の３次元データを関係者間で一元的に管理・共有する管理運用体制・運用ルール検討にあたっての企画立案の着眼点、システム等の構築方法」及び「対象プロジェクトの周辺エリアも含む3D都市モデルの活用手法に関する継続性・有用性検証および実装可能な運用の仕組みの提案にあたっての企画立案の着眼点、実施方策」を設定し、提出のあった企画提案の中から優れた業者を選定する企画競争を経て発注することが適切であり、当該手続を行ったところである。
　企画競争実施のため、令和８年２月１０日から令和８年３月２日までの期間、庁内掲示板及び調達情報公開システムにて本業務に関する企画を募集したところ、１４者が業務説明書の交付を求め、企画提案書の提出期限までに１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当該者からは適切な企画提案が行われ、特定テーマに対して具体的かつ的確な企画提案が提示されていると判断し、当該者を特定したものである。
　以上の理由により本業務については、会計法第２９条の３第４項及び予算決算及び会計令第１０２条の４第３号に基づき、NTTｲﾝﾌﾗﾈｯﾄ・日建設計・日建設計総合研究所共同提案体と随意契約を行うものである。</t>
    <phoneticPr fontId="4"/>
  </si>
  <si>
    <t>　本業務の履行にあたっては、価格中心による一般競争ではなく、特定テーマとして「3D都市モデルへのテクスチャ自動付与に関する技術開発に当たっての実装手法の具体性・発展性、活用する技術の新規性、３D都市モデル活用のポイント」及び「地方公共団体や民間企業の継続的な3D都市モデル活用を促進するため、効率的・効果的な企画立案の着眼点、支援体制の構築方法」を設定し、提出のあった企画提案の中から優れた業者を選定する企画競争を経て発注することが適切であり、当該手続を行ったところである。
　企画競争実施のため、令和８年２月６日から令和８年２月２７日までの期間、庁内掲示板及び調達情報公開システムにて本業務に関する企画を募集したところ、１３者が業務説明書の交付を求め、企画提案書の提出期限までに１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当該者からは適切な企画提案が行われ、特定テーマに対して具体的かつ的確な企画提案が提示されていると判断し、当該者を特定したものである。
　以上の理由により本業務については、会計法第２９条の３第４項及び予算決算及び会計令第１０２条の４第３号に基づき、株式会社シナスタジアと随意契約を行うものである。</t>
    <phoneticPr fontId="4"/>
  </si>
  <si>
    <t>　本業務の履行にあたっては、価格中心による一般競争ではなく、特定テーマとして「PLATEAU VIEWの機能改修に当たっての技術的な着眼点及び方法論」及び「CityGMLコンバーターの開発に当たっての技術的な着眼点及び方法論」を設定し、提出のあった企画提案の中から優れた業者を選定する企画競争を経て発注することが適切であり、当該手続を行ったところである。
　企画競争実施のため、令和８年２月６日から令和８年２月２７日までの期間、庁内掲示板及び調達情報公開システムにて本業務に関する企画を募集したところ、１８者が業務説明書の交付を求め、企画提案書の提出期限までに１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当該者からは適切な企画提案が行われ、特定テーマに対して具体的かつ的確な企画提案が提示されていると判断し、当該者を特定したものである。
　以上の理由により本業務については、会計法第２９条の３第４項及び予算決算及び会計令第１０２条の４第３号に基づき、株式会社ユーカリヤと随意契約を行うものである。</t>
    <phoneticPr fontId="4"/>
  </si>
  <si>
    <t>　本業務の履行にあたっては、価格中心による一般競争ではなく、特定テーマとして「民間主体のPLATEAUコミュニティ形成業務に当たっての着眼点及び方法論」、「地域主体のPLATEAUコミュニティ形成業務に当たっての着眼点及び方法論」及び「情報発信の推進に当たっての企画提案の着眼点、コンテンツや実施手法及びその実現性」を設定し、提出のあった企画提案の中から優れた業者を選定する企画競争を経て発注することが適切であり、当該手続を行ったところである。
　企画競争実施のため、令和８年２月６日から令和８年２月２７日までの期間、庁内掲示板及び調達情報公開システムにて本業務に関する企画を募集したところ、１４者が業務説明書の交付を求め、企画提案書の提出期限までに１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当該者からは適切な企画提案が行われ、特定テーマに対して具体的かつ的確な企画提案が提示されていると判断し、当該者を特定したものである。
　以上の理由により本業務については、会計法第２９条の３第４項及び予算決算及び会計令第１０２条の４第３号に基づき、まちづくりDX の推進に向けたPLATEAU コミュニティ形成業務共同提案体と随意契約を行うものである。</t>
    <rPh sb="115" eb="116">
      <t>オヨ</t>
    </rPh>
    <phoneticPr fontId="4"/>
  </si>
  <si>
    <t>　本業務の履行にあたっては、価格中心による一般競争ではなく、特定テーマとして「PLATEAUエコシステムの構築に向けた、プロジェクト全体マネジメントに当たって提供する管理手法等の着眼点、活用する知見、推進体制の構築方法」及び「都市デジタルツイン技術に関するアドバイザリー等に当たっての調査・検討手法の着眼点、実装手法、提供する知見、体制の構築方法」を設定し、提出のあった企画提案の中から優れた業者を選定する企画競争を経て発注することが適切であり、当該手続を行ったところである。
　企画競争実施のため、令和８年２月６日から令和８年２月２７日までの期間、庁内掲示板及び調達情報公開システムにて本業務に関する企画を募集したところ、１６者が業務説明書の交付を求め、企画提案書の提出期限までに１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当該者からは適切な企画提案が行われ、特定テーマに対して具体的かつ的確な企画提案が提示されていると判断し、当該者を特定したものである。
　以上の理由により本業務については、会計法第２９条の３第４項及び予算決算及び会計令第１０２条の４第３号に基づき、合同会社デロイトトーマツと随意契約を行うものである。</t>
    <rPh sb="110" eb="111">
      <t>オヨ</t>
    </rPh>
    <phoneticPr fontId="4"/>
  </si>
  <si>
    <t>　本業務の履行にあたっては、価格中心による一般競争ではなく、特定テーマとして「衛星データ及びAIから３D都市モデルの更新箇所を抽出するツールのニーズ調査及び活用可能性調査に当たっての企画立案の着眼点、活用する知見、体制の構築方法」及び「衛星データ及びAIから３D都市モデルの更新箇所を抽出するツールの開発に当たっての企画立案の着眼点、活用する技術の新規性、３D都市モデル活用のポイント、有用性の検証方法」を設定し、提出のあった企画提案の中から優れた業者を選定する企画競争を経て発注することが適切であり、当該手続を行ったところである。
　企画競争実施のため、令和８年２月６日から令和８年２月２７日までの期間、庁内掲示板及び調達情報公開システムにて本業務に関する企画を募集したところ、１８者が業務説明書の交付を求め、企画提案書の提出期限までに２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当該者からは適切な企画提案が行われ、特定テーマに対して具体的かつ的確な企画提案が提示されていると判断し、当該者を特定したものである。
　以上の理由により本業務については、会計法第２９条の３第４項及び予算決算及び会計令第１０２条の４第３号に基づき、株式会社パスコ中央事業部と随意契約を行うものである。</t>
    <phoneticPr fontId="4"/>
  </si>
  <si>
    <t>　本業務の履行にあたっては、価格中心による一般競争ではなく、特定テーマとして「衛星データ及びAIから作成する都市デジタルツインのニーズ調査及び活用可能性調査に当たっての企画立案の着眼点、対象とする地域、活用する知見、体制の構築方法」及び「衛星データ及びAIから作成する都市デジタルツインのデータ作成及び複数のユースケース実証に当たっての企画立案の着眼点、活用する技術の新規性、３D都市モデル活用のポイント、有用性の検証方法」を設定し、提出のあった企画提案の中から優れた業者を選定する企画競争を経て発注することが適切であり、当該手続を行ったところである。
　企画競争実施のため、令和８年２月６日から令和８年２月２７日までの期間、庁内掲示板及び調達情報公開システムにて本業務に関する企画を募集したところ、２０者が業務説明書の交付を求め、企画提案書の提出期限までに１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当該者からは適切な企画提案が行われ、特定テーマに対して具体的かつ的確な企画提案が提示されていると判断し、当該者を特定したものである。
　以上の理由により本業務については、会計法第２９条の３第４項及び予算決算及び会計令第１０２条の４第３号に基づき、衛星・生成AIまちづくりDX国際航業・New Space Intelligence・一橋大学共同提案体と随意契約を行うものである。</t>
    <phoneticPr fontId="4"/>
  </si>
  <si>
    <t>　本業務の履行にあたっては、価格中心による一般競争ではなく、特定テーマとして「3D都市モデルの整備及び更新状況や活用内容等を一元管理するための企画立案の着眼点、支援体制の構築方法」及び「地方公共団体の継続的な3D都市モデル活用を促進するため、効率的・効果的な企画立案の着眼点、支援体制の構築方法」を設定し、提出のあった企画提案の中から優れた業者を選定する企画競争を経て発注することが適切であり、当該手続を行ったところである。
　企画競争実施のため、令和８年２月６日から令和８年２月２７日までの期間、庁内掲示板及び調達情報公開システムにて本業務に関する企画を募集したところ、１７者が業務説明書の交付を求め、企画提案書の提出期限までに２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当該者からは適切な企画提案が行われ、特定テーマに対して具体的かつ的確な企画提案が提示されていると判断し、当該者を特定したものである。
　以上の理由により本業務については、会計法第２９条の３第４項及び予算決算及び会計令第１０２条の４第３号に基づき、まちづくりDX都市デジタルツイン活用支援業務共同提案体と随意契約を行うものである。</t>
    <phoneticPr fontId="4"/>
  </si>
  <si>
    <t>　本業務の履行にあたっては、価格中心による一般競争ではなく、特定テーマとして「実現ビジョンの改定検討準備における情報収集手法、資料作成等の企画立案の着眼点、支援体制の構築方法」及び「実現ビジョンの改定に向けたまちづくりDXの目的、定義等の見直し、ビジョン案の提案における企画立案の着眼点、支援体制の構築方法」を設定し、提出のあった企画提案の中から優れた業者を選定する企画競争を経て発注することが適切であり、当該手続を行ったところである。
　企画競争実施のため、令和８年２月６日から令和８年２月２７日までの期間、庁内掲示板及び調達情報公開システムにて本業務に関する企画を募集したところ、１５者が業務説明書の交付を求め、企画提案書の提出期限までに４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当該者からは適切な企画提案が行われ、特定テーマに対して具体的かつ的確な企画提案が提示されていると判断し、当該者を特定したものである。
　以上の理由により本業務については、会計法第２９条の３第４項及び予算決算及び会計令第１０２条の４第３号に基づき、合同会社デロイトトーマツと随意契約を行うものである。</t>
    <rPh sb="88" eb="89">
      <t>オヨ</t>
    </rPh>
    <phoneticPr fontId="4"/>
  </si>
  <si>
    <t>　令和3年5月に策定された「無電柱化推進計画」等を踏まえ取りまとめられた「新設電柱の抑制に向けた対応方策」においては、無電柱化の推進に向けた施工法の効率化や無電柱化に係るコストの縮減等が示されている。
　更なる無電柱化に向けては、実際の市街地開発事業における収支構造や協議実態を把握し基礎情報を整理したうえで、コスト縮減策の導入や関係者協議における課題の解決策を立案し、施行者に情報提供するとともに政策に反映することが必要である。
　本業務では、市街地開発事業における更なる無電柱化の推進を図るため、既存の取り組みに関する事例収集、事例分析、ケーススタディ等を実施し、推進方策の検討、ガイドラインの作成を行う。　
履行にあたっては、無電柱化の実施時における市街地整備事業特有の課題等を分析する能力、及び、この分析結果や既往事例等から実効性のある推進方策を検討しとりまとめる能力などを有していることが必要である。
　このため、本案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８年２月２日から令和８年２月２４日までの期間、庁舎内掲示板および調達情報公開システムにて本調査に関する企画を募集したところ、５者が業務説明書の交付を求め、１者から企画書の提出があった。提出のあった１者の企画書の内容について、評価者３名による匿名審査方式で書類審査を行い、「企画競争実施委員会」および「都市局企画競争有識者委員会」に諮った結果、オオバ・東電タウンプランニング共同提案体の企画提案が優れていることから、同共同提案体が特定された。
　その内容は、企画提案の内容において、実現性・的確性が高く、本調査を確実に遂行できると判断されることから、会計法第２９条の３第４項及び予算決算及び会計令第１０２条の４第３号に基づき、同社と随意契約を行うものである。</t>
    <phoneticPr fontId="4"/>
  </si>
  <si>
    <t>　本業務では、まちづくりＤＸの全国展開に向けた環境整備として、地方公共団体や民間企業、教育・研究機関等の多様な主体による都市交通調査結果の利活用を促進するため、都市交通調査
結果のオープンデータ化促進を目的とした「可視化・簡易分析ツール」及び「集計データダウンロードツール」への調査結果データ追加や改良、並びにコンテンツの充実を目的とした都市交通調査プラットフォームの整備を行う。
　本業務の履行にあたっては、「都市交通調査プラットフォーム」の整備など、高度な知識・技術を有していることなどが必要であり、本件は価格中心による一般競争に馴染まず、配置予定者の経験及び能力、実施方針・実施フロー・工程表・その他、特定テーマに対する企画提案等を評価し、請負者を選定できる企画競争により発注することが適切であり、その手続きを行ったところである。
　企画競争実施のため、令和８年２月９日から３月２日までの期間、庁舎内掲示板および調達情報公開システムにて本調査に関する企画を募集したところ、11 者が業務説明書の交付を求め、３月２日までに１者から企画書の提出があった。提出のあった１者の企画書の内容について、評価者３名による書類審査を行い、「企画競争実施委員会」および「企画競争有識者委員会」に諮った結果、令和８年度 都市交通調査データの活用促進に関する検討業務 計量計画研究所・ライテッ
ク共同提案体が、本業務について適切な企画提案が行われており、本調査を確実に遂行できる能力を有していると判断できることから同者が特定された。
　したがって本業務については、会計法29 条の３第４項および予算決算および会計令第102 条の４第３号に基づき、同者と随意契約を行うものである。</t>
    <phoneticPr fontId="4"/>
  </si>
  <si>
    <t>　都市の個性の確立と質や価値の向上に関する懇談会」の中間とりまとめ「成熟社会の共感都市再生ビジョン」をふまえ、「官民所有のパブリックスペースの利活用・管理ワーキンググループ」及び「持続的なエリアマネジメントに必要な財源・人材ワーキンググループ」が設置された。これらワーキンググループの議論等に基づき、新しい時代の都市再生における制度等の検討を行う必要がある。
　本業務では、エリアマネジメントの促進に向けた官民連携のまちづくりに係る制度や｢居心地が良く歩きたくなる｣まちなかづくりに係る制度等について、国内外の事例収集、既存施策の実施状況や効果・課題等の調査・分析をふまえ、支援制度のあり方等について検討等を行うものである。
　また、自立的・持続的なエリアマネジメントの促進に向けて、国内外の事例収集、既存施策の実施状況や効果・課題等の調査・分析をふまえ、エリアマネジメントを担う組織・人材のあり方や、財源確保・人材確保のための支援制度等について検討等を行うものである。
　このことから、担当者の知識や経験及び本業務のテーマ等の分析方法について広く提案を得て、それを評価し優れた提案を選定する企画提案を経て発注することが適切であるため、当該手続きをもって行ったところである。
　委託先選定に当たっては、令和８年２月１２日から令和８年３月４日までの間、本業務に係る企画提案書の公募を実施した。企画競争実施委員会及び都市局企画競争有識者委員会において審査を行った結果、昭和株式会社から提出された企画提案書は、本業務の趣旨を的確に理解したうえで妥当性の高い実施手順を提示しており、かつ、特定テーマに対する企画提案に関しても、的確性、実現性を備えたものと判断されるとともに、特に以下の点で優れていると判断されることから、同社を特定するに至った。
・特定テーマ①に対する企画提案については、現在当課で事務局をつとめている「持続的なエリアマネジメントに必要な財源・人材ワーキンググループ」の議論を重視し、「エリアマネジメントの評価ガイドライン」の活用及び事業間の連携や相乗効果を加味した公共性の評価等に言及するとともに、アンケート・ヒアリング調査の実施にあたっては、多様な活動状況とその効果の把握を行うため調査票の設計に取り組むなど、具体的な検討方針を示していることから、業務を進める上で的確性・実現性が高いと判断した。
・特定テーマ②に対する企画提案については、エリアマネジメントの活動計画の具体検討と実務者にとってわかりやすいガイドラインの検討に向けて、ワーキングや政策対話での検討成果を踏まえ、全国エリアマネジメントネットワークと連携し、計画内容の具体化やマニュアル・ガイドラインの作成に取り組むなど、具体的な検討方針を示していることから、業務を進める上で的確性・実現性が高いと判断した。
　したがって本調査については、会計法第２９条の３第４項及び予決令第１０２条の４第３号に基づき、昭和株式会社と随意契約を行うものである。</t>
    <phoneticPr fontId="4"/>
  </si>
  <si>
    <t>　関西文化学術研究都市（以下「学研都市」という。）の建設に当たっては、法に基づく税制上の措置として創設された「文化学術研究地区に整備される文化学術研究施設に係る法人税の特別償却制度」が文化・学術・研究に係る施設の集積のインセンティブとして、相当程度、立地促進に寄与してきたところである。しかしながら、近年は都市全体の成熟に伴い、既存の施設用地の減少が進んだこと等に加え、令和７年度においては、学研都市の10年間の都市建設の方向性を定めた「新たな都市創造プラン」（計画年度：平成28年度～令和７年度）が最終年度を迎えることから、地元の関係者により次の10年を見据えた第５期ステージプラン（仮称）策定の検討が行われており、このような状況を踏まえ、国においても、新たな支援のあり方について検討を行う必要がある。
　本業務は、策定された当該ステージプランの内容を踏まえ、これまでの税制上の措置の成果等の調査及び検証を行うとともに、さらなる都市建設の促進に向け、新たな支援のあり方について検討を行うものである。
　このことから、担当者の知識や経験及び本業務のテーマ等の分析方法について広く提案を得て、それを評価し優れた提案を選定する企画提案を経て発注することが適切であるため、当該手続きをもって行ったところである。
　本調査においては、企画提案書で求めるテーマとして、①これまでの税制上の措置の成果と課題の分析を行う際の留意点及び着眼点、②社会経済情勢の変化、国の方針や各府県の動向を踏まえた視点を整理する際の留意点及び着眼点の２つを設定した。
株式会社長大から提出された企画提案書については、本業務の趣旨を的確に理解したうえで妥当性の高い実施手順を提示しており、かつ、特定テーマに対する企画提案に関し、①学研都市の多様な集積を踏まえつつ、次期ステージプランの重要な取組の１つである「特徴あるクラスター整備」を推進する上での税制上の措置について、成果及び課題を整理するとしている点、及び学研都市内の立地企業について、企業特性に応じたクロス集計による分析、立地企業の分野別プロット図の作成等、各クラスターの優位性を整理することで特徴あるクラスター整備と支援策の相乗効果を図ることとしている点、②「第７期科学技術・イノベーション基本計画」や「地域未来交付金」など国の重要な方針に触れつつ、税制、交付金等の支援措置の適用可能性等の整理を行うとしている点、及び学研都市の多岐にわたる関係者の状況を踏まえ、優先順位を設定した上で評価内容を体系的に整理するとしている点から、業務を進める上で的確性・実現性が高いと判断した。
　上記により、同者は、本業務の遂行に当たって十分な専門性、経験があるものと認められることから、会計法第２９条の３第４項及び予決令第１０２条の４第３号に基づき、随意契約を行うものである。</t>
    <phoneticPr fontId="4"/>
  </si>
  <si>
    <t>　本業務は、横浜グリーンエクスポを契機として、我が国の保有する造園・園芸文化の技術や魅力、環境分野の技術や都市公園や都市緑化制度等の情報を国内外に発信するための広報素材等の作成及びイベント等を実施することで、インバウンド需要を国内の地域に裨益させる取組を企画・実施することにより、グリーン社会の実現に貢献するとともに、多様な主体と連携した効果的な機運醸成等を通じ、横浜グリーンエクスポの認知向上を図るものである。
　本業務の履行にあたっては、ステークホルダー（公益社団法人2027年国際園芸博覧会協会（以下「協会」という。）、横浜市、神奈川県及び関係府省庁等）と連携して実施する能力等が必要である。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８年２月１７日から令和８年３月９日までの期間、庁舎内掲示板及び調達情報公開システムにて本業務に係る企画を募集したところ、１１者が業務説明書の交付を求め、期限までに２者から企画提案書の提出があった。提出のあった２者の企画提案書の内容について、評価者３名による匿名審査方式による書類審査を行い、「企画競争実施委員会」及び「都市局企画競争有識者委員会」に諮った結果、株式会社電通の企画提案が特定された。
　その内容は、業務の理解度が高く、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</si>
  <si>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本業務は、企業の環境投資意識を把握し、緑地保全等の取組への参画等を促す仕組みの検討を行うとともに、過去に開催した都市緑化フェア等の花・緑行事の課題と今後の方策について調査検討を行うものである。
　本業務の履行に当たっては、企業の環境投資の現状と課題を調査分析や都市緑化フェアのレガシー効果を検証するため、緑地保全及び緑化の推進に関する取組への知見や各取組主体の課題を的確に捉える情報を収集・整理する能力が必要である。
　このため、本件は価格中心による一般競争に馴染まず、配置予定者の知識や経験、業務の実施方　針、特定テーマに対する企画提案等を評価し、請負者を選定できる企画競争により発注することが適切であり、当該手続きを行ったところである。
　企画競争実施のため、令和８年２月４日から令和８年２月２４日までの期間、庁舎内掲示板及び調達情報公開システムにて本業務に係る企画を募集したところ、１０者が業務説明書の交付を求め、期限までに２者から企画提案書の提出があった。提出のあった２者の企画提案書の内容について、評価者３名による匿名審査方式による書類審査を行い、「企画競争実施委員会」及び「都市局企画競争有識者委員会」に諮った結果、公益財団法人　都市緑化機構の企画提案が特定された。
　その内容は、業務の理解度が高く、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</si>
  <si>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本業務では、ガーデンツーリズム登録制度について、庭園と観光関係者等の多様な主体による、庭園等を場としたインバウンドを含む地域振興に資する取組のネットワークを強化するための方策を検討するとともに、2027年国際園芸博覧会におけるガーデンツーリズムの情報発信に向けた企画検討を行うものである。
　本業務の履行にあたっては、ガーデンツーリズム登録制度の活用拡大を支援する能力や、関係団体との連携強化を図るための全国会議の開催を支援できる能力が必要である。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８年２月４日から令和８年２月２４日までの期間、庁舎内掲示板及び調達情報公開システムにて本業務に係る企画を募集したところ、７者が業務説明書の交付を求め、期限までに２者から企画提案書の提出があった。提出のあった２者の企画提案書の内容について、評価者３名による匿名審査方式による書類審査を行い、「企画競争実施委員会」及び「都市局企画競争有識者委員会」に諮った結果、公益財団法人都市緑化機構の企画提案が特定された。
　その内容は、業務の理解度が高く、特定テーマに対する企画提案についても的確性及び実現性があり、本業務の遂行に当たって十分な専門性、経験を有していると判断されることから、会計法第２９条の３第４項及び予算決算及び会計令第１０２条の４第３号に基づき、同法人と随意契約を行うものである。</t>
    <phoneticPr fontId="4"/>
  </si>
  <si>
    <t>　本業務は、令和７年度末時点における都市公園の整備現況を把握するため、各システムを活用し、「都市公園等整備現況調査」及び「都市公園等維持管理現況調査」を実施する。また、都市公園を取り巻く昨今の課題や新たなニーズ等を把握した上で、来年度以降の「都市公園等整備現況調査」の調査項目効率化等について検討を行うとともに、それに伴う「都市公園等整備現況調査システム」等の改修を行うことを目的とする。
　本業務の履行にあたっては、調査結果の精査に関し、回答者の記載ミスや異常値を確実かつ効率的に検出するために考えられる着眼点を提案する能力や、都市公園等整備現況調査システムの運用にあたり、回答者（地方公共団体等）より多数寄せられる問合せ業務の効率化及び縮減に向けた方策と回答者の負担を軽減するための見直し・改良する能力等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８年２月５日から令和８年２月１９日までの期間、庁舎内掲示板及び調達情報公開システムにて本業務に係る企画を募集したところ、７者が業務説明書の交付を求め、期限までに１者から企画提案書の提出があった。提出のあった１者の企画提案書の内容について、評価者３名による匿名審査方式による書類審査を行い、「企画競争実施委員会」及び「都市局企画競争有識者委員会」に諮った結果、株式会社ライテックの企画提案が特定された。
　その内容は、業務の理解度が高く、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</si>
  <si>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本業務では、都市公園のストックが有する機能を一層発揮させる上で、都市公園の適正な管理・活用・更新の更なる促進が求められることを踏まえ、公園施設の長寿命化や維持管理・更新等に関する情報を分析し、課題の整理や対応策の検討等を行う。
　そして、公園緑地工事について、土木工事の積算体系改定等を踏まえた公園緑地工事積算体系の改定案の検討を行う。
　また、既存及び未整備も含め、公園緑地工事に係る歩掛全体に対する実態調査及び課題を整理し、今後の対応の検討を行うとともに、新たに追加された「緑地育成」に係る歩掛整備についての検討を行う。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８年２月５日から令和８年２月19日までの期間、庁舎内掲示板及び調達情報公開システムにて本業務に係る企画を募集したところ、６者が業務説明書の交付を求め、期限までに１者から企画提案書の提出があった。提出のあった１者の企画提案書の内容について、評価者３名による匿名審査方式による書類審査を行い、「企画競争実施委員会」及び「都市局企画競争有識者委員会」に諮った結果、一般社団法人日本公園緑地協会の企画提案が特定された。
　その内容は、本業務の趣旨を的確に理解し、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法人と随意契約を行うものである。</t>
    <phoneticPr fontId="4"/>
  </si>
  <si>
    <t>　国営公園は、広域の見地から、また我が国固有の優れた文化的資産の保存及び活用等を図るため国が設置する都市公園であり、民間事業者への包括的な委託により公園の管理運営を行ってきたが、予算等の制約がある中で多様な利用ニーズに応える必要がある。
　そのため、各国営公園の認知度向上に向けた広報戦略の検討に当たっては、一部のニーズだけではなく、総合的な視点で国営公園の将来的なあり方も踏まえながら検討する必要がある。
　その一方で、既存の取組とは異なる新たな切り口で、挑戦的な広報戦略についても検討することが必　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８年２月４日から令和８年２月２４日までの期間、庁舎内掲示板及び調達情報公開システムにて本業務に係る企画を募集したところ、８者が業務説明書の交付を求め、期限までに１者から企画提案書の提出があった。提出のあった１者の企画提案書の内容について、評価者３名による匿名審査方式による書類審査を行い、「企画競争実施委員会」及び「都市局企画競争有識者委員会」に諮った結果、株式会社JTBの企画提案が特定された。
　その内容は、本業務の趣旨を的確に理解し、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</si>
  <si>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本業務は、グリーンインフラの更なる実装に向けて、地方公共団体と民間事業者の連携によるケーススタディを行い、実装化に係る課題と対応方策について検討するほか、2027年国際園芸博覧会における緑化関連技術の情報発信についても実施するものである。
本業務の履行に当たっては、地方公共団体と民間事業者が連携してグリーンインフラを実装していく上での手法整理や課題抽出等を行う能力が必要であるとともに、緑化関連技術等に関する技術的知見を備えていること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８年２月４日から令和８年２月２４日までの期間、庁舎内掲示板及び調達情報公開システムにて本業務に係る企画を募集したところ、８者が業務説明書の交付を求め、期限までに２者から企画提案書の提出があった。提出のあった２者の企画提案書の内容について、評価者３名による匿名審査方式による書類審査を行い、「企画競争実施委員会」及び「都市局企画競争有識者委員会」に諮った結果、公益財団法人　都市緑化機構の企画提案が特定された。
　その内容は、業務の理解度が高く、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</si>
  <si>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本業務では、都市公園におけるバリアフリーについて、実態調査を行うとともに、第４次バリアフリー整備目標を達成に必要な方策の検討、より個別具体的な状況や課題について明らかにすることを目的とする。
　また、都市公園におけるジェンダーに関する実態について調査を行うともに、特に公園施設の中でもトイレに関して、具体的な実情の調査及び各地方自治体の取組状況について調査を検討する。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８年２月５日から令和８年２月19日までの期間、庁舎内掲示板及び調達情報公開システムにて本業務に係る企画を募集したところ、10者が業務説明書の交付を求め、期限までに１者から企画提案書の提出があった。提出のあった１者の企画提案書の内容について、評価者３名による匿名審査方式による書類審査を行い、「企画競争実施委員会」及び「都市局企画競争有識者委員会」に諮った結果、合同会社デロイト トーマツの企画提案が特定された。
　その内容は、本業務の趣旨を的確に理解し、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</si>
  <si>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本業務では、都市公園における温室効果ガス吸収源としての実態を把握し、都市公園の整備や管理にあたってより一層の温室効果ガス吸収源としての機能増進を図るための方策を検討することを目的とするものである。
　本業務の履行にあたっては、都市公園における緑地の温室効果ガス吸収源としての実態調査や機能増進に関する検討を行うための能力が必要である。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８年２月５日から令和８年２月１９日までの期間、庁舎内掲示板及び調達情報公開システムにて本業務に係る企画を募集したところ、７者が業務説明書の交付を求め、期限までに１者から企画提案書の提出があった。提出のあった１者の企画提案書の内容について、評価者３名による匿名審査方式による書類審査を行い、「企画競争実施委員会」及び「都市局企画競争有識者委員会」に諮った結果、公益財団法人　都市緑化機構の企画提案が特定された。
　その内容は、業務の理解度が高く、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</si>
  <si>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本業務は、特別緑地保全地区等における機能維持増進事業の事例を調査し、その効果の検証を行うとともに、地方公共団体における生物多様性の確保等の指標設定について、これまでに公表している指標等の活用状況について調査し、今後の改定に向けた現状と課題の整理を行うものである。
本業務の履行に当たっては、機能維持増進事業の事例調査及び効果検証や都市の生物多様性指標の活用状況に関する調査検討を実施するため、樹木の萌芽更新に関する知見やヒアリング対象となる緑地の特性を分析する能力や各取組主体の課題を的確に捉える情報を収集・整理する能力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８年２月５日から令和８年２月１９日までの期間、庁舎内掲示板及び調達情報公開システムにて本業務に係る企画を募集したところ、１５者が業務説明書の交付を求め、期限までに６者から企画提案書の提出があった。提出のあった６者の企画提案書の内容について、評価者３名による匿名審査方式による書類審査を行い、「企画競争実施委員会」及び「都市局企画競争有識者委員会」に諮った結果、公益財団法人　都市緑化機構の企画提案が特定された。
　その内容は、業務の理解度が高く、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</si>
  <si>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本業務は、都市における緑地保全及び緑化推進に関する施策の進捗状況を把握、整理するものである。
　本業務の履行に当たっては、緑地保全制度や緑化推進制度に関する幅広い知識が必要であるととも　に、各地の取組や情報を効果的に収集・整理する能力が必要である。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８年２月３日から令和８年２月１７日までの期間、庁舎内掲示板及び調達情報公開システムにて本業務に係る企画を募集したところ、８者が業務説明書の交付を求め、期限までに１者から企画提案書の提出があった。提出のあった１者の企画提案書の内容について、評価者３名による匿名審査方式による書類審査を行い、「企画競争実施委員会」及び「都市局企画競争有識者委員会」に諮った結果、一般財団法人　日本緑化センターの企画提案が特定された。
　その内容は、業務の理解度が高く、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</si>
  <si>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本業務は、近年の記録的な猛暑への対策として民間事業者等と連携し、緑の持つ暑熱対策機能が人間に与える効果を実証するための調査検討を実施するものである。
本業務の履行に当たっては、暑熱対策の人的影響に係る実証調査のため、緑化空間モデルの配置検討や維持管理及び検証計画等の策定を行う能力が必要である。
　このため、本件は価格中心による一般競争に馴染まず、配置予定者の知識や経験、業務の実施方　針、特定テーマに対する企画提案等を評価し、請負者を選定できる企画競争により発注することが適切であり、当該手続きを行ったところである。
　企画競争実施のため、令和８年２月４日から令和８年２月２４日までの期間、庁舎内掲示板及び調達情報公開システムにて本業務に係る企画を募集したところ、７者が業務説明書の交付を求め、期限までに１者から企画提案書の提出があった。提出のあった１者の企画提案書の内容について、評価者３名による匿名審査方式による書類審査を行い、「企画競争実施委員会」及び「都市局企画競争有識者委員会」に諮った結果、緑化施設等による都市の暑熱対策に関する実証調査都市緑化機構・ランドスケープコンサルタンツ協会共同提案体の企画提案が特定された。
　その内容は、業務の理解度が高く、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法人と随意契約を行うものである。</t>
    <phoneticPr fontId="4"/>
  </si>
  <si>
    <t>　本業務は、神奈川県横浜市で開催する２０２７年国際園芸博覧会の開催準備を進めるにあたり、外国政府等への参加招請活動を実施する際の補助業務、ＢＩＥ（博覧会国際事務局）との調整補助業務及び国内外の理解を深めるためのPR支援活動等支援を実施するものである。
本業務の履行にあたっては、外国政府等への効果的な参加招請活動に資する資料の作成や会議の企画・準備・運営を行う能力等が必要である。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８年２月５日から令和８年２月１９日までの期間、庁舎内掲示板及び調達情報公開システムにて本業務に係る企画を募集したところ、４者が業務説明書の交付を求め、期限までに１者から企画提案書の提出があった。提出のあった１者の企画提案書の内容について、評価者３名による匿名審査方式による書類審査を行い、「企画競争実施委員会」及び「都市局企画競争有識者委員会」に諮った結果、株式会社 JTB コミュニケーションデザインの企画提案が特定された。
　その内容は、業務の理解度が高く、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</si>
  <si>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本業務は、2027年の国際園芸博覧会で日本の都市公園や庭園等に関する魅力等を国内外に発信するためのイベント実施に必要となる、日程や会場確保、資機材や登壇者の調整などのコーディネートを行うとともに、イベント当日やイベント準備期間における情報発信のため、国営公園、海外日本庭園、日本国政府出展等に関するコンテンツ作成等支援を行うものである。
国際園芸博覧会という関係者が多岐にわたる場で複数回の海外日本庭園や都市公園に関する国際的なトークイベントを実施するため、本業務の履行に当たっては、登壇者の選定等を含むイベント企画を関係者間で調整しつつ、厳しいスケジュールの中で実現する能力を有すること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を行った。
　企画競争実施のため、令和８年２月４日から令和８年２月２４日までの期間、庁舎内掲示板及び調達情報公開システムにて本業務に係る企画を募集したところ、４者が業務説明書の交付を求め、期限までに１者から企画提案書の提出があった。提出のあった１者の企画提案書の内容について、評価者３名による匿名審査方式による書類審査を行い、「企画競争実施委員会」及び「都市局企画競争有識者委員会」に諮った結果、2027 年国際園芸博覧会を活用した都市公園等に関する情報発信支援等業務都市緑化機構・公園財団共同提案体の企画提案が特定された。
　その内容は、業務の理解度が高く、特定テーマに対する企画提案についても的確性及び実現性があり、本業務の遂行に当たって十分な専門性、経験を有していると判断されることから、会計法第２９条の３第４項及び予算決算及び会計令第１０２条の４第３号に基づき、同法人と随意契約を行うものである。</t>
    <phoneticPr fontId="4"/>
  </si>
  <si>
    <t>　本業務では、地方公共団体での活用を見据えた都市・エリア単位における建物由来のエネルギー消費量及び都市政策・施策がエネルギー消費量削減にどの程度寄与するのかの定量化の手法の調査・検討を行うことを目的としている。
　本業務の履行にあたっては都市・エリア単位における建物由来エネルギー消費量の定量化手法に関する高度な専門知識と、原単位手法やビッグデータ等を活用した推計手法に精通していることが求められる。また、都市政策・施策がエネルギー消費量削減に与える効果の評価手法の構築や、ケーススタディの実施、学識経験者へのヒアリングを通じた課題整理の経験が必要不可欠である。加えて、地方公共団体における活用可能性を踏まえたデータ整理、評価フレームの設計、継続的なデータ更新を見据えた手法検討等について、総合的に取りまとめる能力が要求される。
　そのため、本件は価格中心による一般競争ではなく、「エネルギー使用量、GHG排出量定量化に関する業務」の実績を有していることを条件とした上で、特定テーマで、「エリア内のエネルギー消費量や都市政策におけるエネルギー削減量を定量化するにあたっての、空間スケールや算定精度に対しての考え方。国内外の状況を踏まえ、妥当と考える精度」及び、「都市・エリア単位における建物由来のエネルギー消費量の定量化に活用できそうなデータ及びその特徴（メリット・デメリット）」を設定し、優れた業者を選定する企画競争を経て発注することが適切であり、当該手続きを行ったところである。
　 企画競争実施のため、令和８年２月１３日から令和８年３月４日までの期間、庁舎内掲示板および調達情報公開システムにて本調査に関する企画を募集したところ、７者が説明書の交付を求め、３月４日までに２者から企画提案書の提出があった。提出のあった５者の企画提案書の内容について、評価者３名による匿名審査方式による書類審査を行い、「企画競争実施委員会」に諮った結果、の企画提案が特定された。
　上記相手方からは適切な企画提案が行われており、他者と比べて優れていることから当該法人を特定したものである。
 　したがって本業務については、会計法２９条の３第４項および予算決算及び会計令第１０２条の４第３号に基づき、一般財団法人　計量計画研究所と随意契約を行うものである。</t>
    <phoneticPr fontId="4"/>
  </si>
  <si>
    <t>　本業務は、都市緑地法に基づく優良緑地確保計画の認定制度（以下、「認定制度」という。）について、緑地確保事業者（以下、「事業者」という。）から申請があった際に、申請内容の評価基準への適合性についての調査を含む審査の支援を行うとともに、認定にあたり適切かつ公正な審査を行うための審査委員会の開催補助等を行うものである。
　本業務の履行にあたっては、都市緑地における価値やその課題への理解と、他制度との連携にあたり、各制度について深く分析する知見が必要である。
　そのため、本件は価格中心による一般競争ではなく、「都市の緑地に係る審査、評価又は計画策定に関する業務」の実績を有していることを条件とした上で、特定テーマで、｢認定申請案件の形成のための周知に当たって、想定される課題とその対応方法を具体的に提案すること｣及び、｢優良緑地確保計画認定制度と類似の認証制度との連携時に想定される運用上の課題とその対応方法を具体的に提案すること」を設定し、優れた業者を選定する企画競争を経て発注することが適切であり、当該手続きを行ったところである。
　企画競争実施のため、令和８年１月３０日から令和８年２月２７日までの期間、庁舎内掲示板および調達情報公開システムにて本調査に関する企画を募集したところ、６者が説明書の交付を求め、２月２７日までに２者から企画提案書の提出があった。提出のあった２者の企画提案書の内容について、評価者３名による匿名審査方式による書類審査を行い、「企画競争実施委員会」および「企画競争有識者委員会」に諮った結果、令和８年度優良緑地確保計画認定制度に係る審査支援業務都市緑化機構・プレック研究所共同提案体の企画提案が特定された。
　上記相手方からは適切な企画提案が行われていることから当該法人を特定したものである。
　したがって本業務については、会計法２９条の３第４項および予算決算及び会計令第１０２条の４第３号に基づき、令和８年度優良緑地確保計画認定制度に係る審査支援業務都市緑化機構・プレック研究所共同提案体と随意契約を行うものである。</t>
    <phoneticPr fontId="4"/>
  </si>
  <si>
    <t>　本業務は、都市緑地法に基づく優良緑地確保計画の認定制度（以下、「認定制度」という。）について、緑地確保事業者（以下、「事業者」という。）から申請があった際に、申請内容の評価基準への適合性についての調査を含む審査の支援を行うとともに、認定にあたり適切かつ公正な審査を行うための審査委員会の開催補助等を行うものである。
　本業務の履行にあたっては、都市緑地における価値やその課題への理解と、他制度との連携にあたり、各制度について深く分析する知見が必要である。
　そのため、本件は価格中心による一般競争ではなく、「都市の緑地に係る審査、評価又は計画策定に関する業務」の実績を有していることを条件とした上で、特定テーマで、｢認定申請案件の形成のための周知に当たって、想定される課題とその対応方法を具体的に提案すること｣及び、｢優良緑地確保計画認定制度と類似の認証制度との連携時に想定される運用上の課題とその対応方法を具体的に提案すること」を設定し、優れた業者を選定する企画競争を経て発注することが適切であり、当該手続きを行ったところである。
　 企画競争実施のため、令和８年１月３０日から令和８年２月２７日までの期間、庁舎内掲示板および調達情報公開システムにて本調査に関する企画を募集したところ、６者が説明書の交付を求め、２月２７日までに２者から企画提案書の提出があった。提出のあった２者の企画提案書の内容について、評価者３名による匿名審査方式による書類審査を行い、「企画競争実施委員会」および「企画競争有識者委員会」に諮った結果、令和８年度優良緑地確保計画認定制度に係る審査支援業務都市緑化機構・プレック研究所共同提案体の企画提案が特定された。
　上記相手方からは適切な企画提案が行われていることから当該法人を特定したものである。
 　したがって本業務については、会計法２９条の３第４項および予算決算及び会計令第１０２条の４第３号に基づき、令和８年度優良緑地確保計画認定制度に係る審査支援業務都市緑化機構・プレック研究所共同提案体と随意契約を行うものである。</t>
    <phoneticPr fontId="4"/>
  </si>
  <si>
    <t>　本件は価格中心による一般競争に馴染まず、配置予定者の知識や経験、業務の実施方針、特定テーマに対する企画提案等を評価し、優れた提案を選定できる企画競争により発注することが適切であり、当該手続きを行ったところである。
　企画競争実施のため、令和８年２月１８日から３月５日までの期間、調達情報公開システムにて本調査に関する企画を募集したところ、９者が業務説明書の交付を求め、２者から企画提案書の提出があった。提出のあった企画提案書の内容について、評価者３名による匿名審査方式による書類審査を行い、「企画競争実施委員会」に諮った結果、株式会社ＵＲリンケージの企画提案が特定された。
　その内容は、都市局にて推進する海外展開支援方針と合致しており、また業務経験に基づいた適切な対象国における現実的な提案により、業務内容理解度が高く、実現性が高い提案となっているため、会計法第２９条の３第４項及び予算決算及び会計令第１０２条の４第３号に基づき、株式会社ＵＲリンケージと随意契約を行うものである。</t>
    <phoneticPr fontId="4"/>
  </si>
  <si>
    <t>　本業務は、２０２７年国際園芸博覧会(以下、「本博覧会」)の中核を構成する開催国政府としての出展（以下、「政府出展」）を国土交通省及び農林水産省で連携して実施するため、政府出展の管理運営・広報・行催事等に係る準備及び実施を行うものである。
　本件における随意契約理由は、公共調達の適正化について（平成18年財計第2017号）１(２)①イ(イ）に掲げる「法令の規定により、契約の相手方が一に定められているもの」に該当する。公益社団法人２０２７年国際園芸博覧会協会は「令和九年に開催される国際園芸博覧会の準備及び運営のために必要な特別措置に関する法律（以下、「園芸博法」）」第２条第１項の規定に基づき、本博覧会の準備及び運営、それらに附帯する業務を担う実施主体として指定されている。
　本業務の履行にあたっては、開催国政府としての出展である政府出展が、各国及び国内の賓客接遇等を担うことが想定されることから、会場全体の施工及び運営等と調整を図りつつ、円滑かつ効果的な警備、接遇、運営等を図ることが必要である。そのため、本業務を担うことができる法人は、園芸博法に基づき、実施主体として指定された公益社団法人２０２７年国際園芸博覧会協会以外に存在しない。また、過去に国内で開催された国際博覧会又は開催を予定している国際博覧会のいずれにおいても、法律に基づき指定された実施主体に対し、政府出展に係る業務が委託され、検討が進められている。
　以上の理由から、本業務については、公益社団法人２０２７年国際園芸博覧会協会が唯一の契約相手方であり、会計法第２９条の３第４項及び予算決算及び会計令第１０２条の４第３号に基づき、随意契約を行うものである。</t>
    <phoneticPr fontId="4"/>
  </si>
  <si>
    <t>　一定の整備がなされた既成市街地においては、スポット的な公共施設用地の付け替えや土地の入れ替えに伴う土地の集約等、限られた敷地を有効活用した機能更新等が求められており、地区ごとの課題や事業の実現可能性に応じた市街地整備事業が活用されている。
　この対応のひとつとして、小規模な区画整理は有効な事業の一つと考えられ、民間事業者からも制度に関する課題の提起や更なる普及・展開が求められており、区画整理の活用主体や関係者に対する小規模・柔らかい区画整理手法に関する周知を行ってきた。
　今後は、土地区画整理手法の制度改善について、これまで実施してきた取組の中で得られたニーズを踏まえて整理し、老朽化した市街地の改善など、対応すべき課題やこれに対する方針、方向性を検討したうえで、この取組を推進する必要がある。特に、関係法の改正等に合わせ、これらの取組を推進するため、制度の改善や運用上の工夫による手法の検討を行うものである。
　このため、本案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８年４月１日から令和８年４月２４日までの期間、庁舎内掲示板および調達情報公開システムにて本調査に関する企画を募集したところ、９者が業務説明書の交付を求め、３者から企画書の提出があった。提出のあった３者の企画書の内容について、評価者３名による匿名審査方式で書類審査を行い、「企画競争実施委員会」に諮った結果、株式会社オオバの企画提案が優れていることから、同社が特定された。
　その内容は、的確性・実現性が高く、本調査を確実に遂行できると判断されることから、会計法第２９条の３第４項及び予算決算及び会計令第１０２条の４第３号に基づき、同社と随意契約を行うものである。</t>
    <phoneticPr fontId="4"/>
  </si>
  <si>
    <t>　本業務の履行にあたっては、これまでに都市再生整備計画関連事業において整備した公共公益施設が都市にもたらしてきた効果を検証するとともに、施設の維持管理・運営状況をレビューすることを通して、コンパクト・プラス・ネットワークに資する市街地整備の在り方に向けた調査および検討のとりまとめを行うとともに、令和８年度事後評価実施地区の事後評価サポート及び評価結果の分析を通じて、事業の特性に応じた評価指標等についての検討を行う必要がある。
　このため、本案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８年２月２６日から令和８年３月２５日までの期間、庁舎内掲示板および調達情報公開システムにて本調査に関する企画を募集したところ、１５者が業務説明書の交付を求め、６者から企画書の提出があった。提出のあった６者の企画書の内容について、評価者３名による匿名審査方式で書類審査を行い、「企画競争実施委員会」に諮った結果、日本工営株式会社の企画提案が優れていることから、同社が特定された。
　その内容は、的確性・実現性が高く、本調査を確実に遂行できると判断されることから、会計法第２９条の３第４項及び予算決算及び会計令第１０２条の４第３号に基づき、同社と随意契約を行うものである。</t>
    <phoneticPr fontId="4"/>
  </si>
  <si>
    <t>　本業務は、平成28年熊本地震、糸魚川市大規模火災、平成29年7月九州北部豪雨、平成30年7月豪雨（西日本豪雨）、平成30年北海道胆振東部地震、令和元年台風第19号（東日本台風）、令和2年7月豪雨等の大規模災害を対象に、主に都市局の支援メニューを活用した市街地復興事業の取組や結果の整理、及び自治体向けの手引きの作成を行うとともに、令和6年能登半島地震における被災自治体の市街地復興事業着手に至るまでの取組や国土交通省都市局が実施した直轄調査の成果等を整理することにより、大規模災害への対応策を取りまとめるものである。
　履行にあたっては、過去の大規模災害に関する市街地復興事業の整理を行うことから、復興まちづくりにおける総合的な知見が求められるとともに全国の自治体向けの手引きを作成するため、地域特性を踏まえたまちづくりのフローを的確に理解している必要がある。
　このため、本案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８年２月24日から令和８年３月19日までの期間、庁舎内掲示板および調達情報公開システムにて本調査に関する企画を募集したところ、12者が業務説明書の交付を求め、６者から企画書の提出があった。提出のあった６者の企画書の内容について、評価者３名による匿名審査方式で書類審査を行い、「企画競争実施委員会」に諮った結果、大規模な災害を教訓とした市街地復興事業の推進に関する検討業務日本工営・日本工営都市空間共同提案体の企画提案が優れていることから、同共同提案体が特定された。
　その内容は、実現性・的確性が高く、本調査を確実に遂行できると判断されることから、会計法第２９条の３第４項及び予算決算及び会計令第１０２条の４第３号に基づき、同共同提案体と随意契約を行うものである。</t>
    <phoneticPr fontId="4"/>
  </si>
  <si>
    <t>　本業務の履行にあたっては、価格中心による一般競争ではなく、特定テーマとして「海外展開を見据えたPLATEAUの価値・特徴を効果的に伝えるためのプロモーションツール（説明資料・動画等）作成に当たっての着眼点および構成方針」及び「海外における都市デジタルツインの関心領域や利用シーンを踏まえた、プロモーション方針の策定および情報発信・発表支援の実施に当たっての着眼点」を設定し、提出のあった企画提案の中から優れた業者を選定する企画競争を経て発注することが適切であり、当該手続を行ったところである。
　企画競争実施のため、令和８年３月２８日から令和８年４月１７日までの期間、庁内掲示板及び調達情報公開システムにて本業務に関する企画を募集したところ、２０者が業務説明書の交付を求め、企画提案書の提出期限までに４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当該者からは適切な企画提案が行われ、特定テーマに対して具体的かつ的確な企画提案が提示されていると判断し、当該者を特定したものである。
　以上の理由により本業務については、会計法第２９条の３第４項及び予算決算及び会計令第１０２条の４第３号に基づき、株式会社ＵＲリンケージと随意契約を行うものである。</t>
    <rPh sb="111" eb="112">
      <t>オヨ</t>
    </rPh>
    <phoneticPr fontId="4"/>
  </si>
  <si>
    <t>　本業務の履行にあたっては、価格中心による一般競争ではなく、特定テーマとして「都市デジタルツインに関する国際的な技術動向・標準化動向（OGC 等）を踏まえた、Project PLATEAUの国際展開に向けた調査の着眼点および実施手法」及び「海外における都市デジタルツイン／3D都市モデルの政策活用・社会実装事例の調査および、国際会議等を通じた情報発信・国際連携の企画立案に当たっての着眼点」を設定し、提出のあった企画提案の中から優れた業者を選定する企画競争を経て発注することが適切であり、当該手続を行ったところである。
　企画競争実施のため、令和８年３月２８日から令和８年４月１７日までの期間、庁内掲示板及び調達情報公開システムにて本業務に関する企画を募集したところ、１２者が業務説明書の交付を求め、企画提案書の提出期限までに１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当該者からは適切な企画提案が行われ、特定テーマに対して具体的かつ的確な企画提案が提示されていると判断し、当該者を特定したものである。
　以上の理由により本業務については、会計法第２９条の３第４項及び予算決算及び会計令第１０２条の４第３号に基づき、まちづくりDXの推進に向けた都市デジタルツインの国際展開調査業務アジア航測・社会基盤情報流通推進協議会共同提案体と随意契約を行うものである。</t>
    <rPh sb="117" eb="118">
      <t>オヨ</t>
    </rPh>
    <phoneticPr fontId="4"/>
  </si>
  <si>
    <t>　本業務の履行にあたっては、価格中心による一般競争ではなく、特定テーマとして「3D都市モデルを活用した行政計画検討ツール開発に当たっての企画立案の着眼点、3D都市モデル活用のポイント」及び「ユースケース開発の実証調査に当たってのプロジェクト・マネジメントの方法、結果検証に関する方法、実証調査を踏まえた長期的展開の方法」を設定し、提出のあった企画提案の中から優れた業者を選定する企画競争を経て発注することが適切であり、当該手続を行ったところである。
　企画競争実施のため、令和８年３月２８日から令和８年４月１７日までの期間、庁内掲示板及び調達情報公開システムにて本業務に関する企画を募集したところ、１４者が業務説明書の交付を求め、企画提案書の提出期限までに２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当該者からは適切な企画提案が行われ、特定テーマに対して具体的かつ的確な企画提案が提示されていると判断し、当該者を特定したものである。
　以上の理由により本業務については、会計法第２９条の３第４項及び予算決算及び会計令第１０２条の４第３号に基づき、株式会社福山コンサルタント東京支社と随意契約を行うものである。</t>
    <phoneticPr fontId="4"/>
  </si>
  <si>
    <t>　本業務の履行にあたっては、価格中心による一般競争ではなく、特定テーマとして「都市デジタルツインの社会実装加速に向けた課題に対する理解、及び Project PLATEAU の関係ステークホルダーによる推進体制の構築や市場形成に関する見解」及び「都市デジタルツインの社会実装調査の実施に当たっての調査内容等の検討、事例のとりまとめその他の企画立案の着眼点、活用する知見及び実施体制の構築方法」を設定し、提出のあった企画提案の中から優れた業者を選定する企画競争を経て発注することが適切であり、当該手続を行ったところである。
　企画競争実施のため、令和８年３月４日から令和８年３月２４日までの期間、庁内掲示板及び調達情報公開システムにて本業務に関する企画を募集したところ、１６者が業務説明書の交付を求め、企画提案書の提出期限までに６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当該者からは適切な企画提案が行われ、特定テーマに対して具体的かつ的確な企画提案が提示されていると判断し、当該者を特定したものである。
　以上の理由により本業務については、会計法第２９条の３第４項及び予算決算及び会計令第１０２条の４第３号に基づき、PwCコンサルティング合同会社と随意契約を行うものである。</t>
    <phoneticPr fontId="4"/>
  </si>
  <si>
    <t>　本業務の履行にあたっては、価格中心による一般競争ではなく、特定テーマとして「産学官連携プラットフォームの構築に当たっての着眼点及び方法論」及び「都市デジタルツイン技術の普及に関する調査業務に当たっての企画立案の着眼点、活用する知見、体制の構築方法」を設定し、提出のあった企画提案の中から優れた業者を選定する企画競争を経て発注することが適切であり、当該手続を行ったところである。
　企画競争実施のため、令和８年３月４日から令和８年３月２４日までの期間、庁内掲示板及び調達情報公開システムにて本業務に関する企画を募集したところ、１３者が業務説明書の交付を求め、企画提案書の提出期限までに１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当該者からは適切な企画提案が行われ、特定テーマに対して具体的かつ的確な企画提案が提示されていると判断し、当該者を特定したものである。
　以上の理由により本業務については、会計法第２９条の３第４項及び予算決算及び会計令第１０２条の４第３号に基づき、一般社団法人社会基盤情報流通推進協議会と随意契約を行うものである。</t>
    <phoneticPr fontId="4"/>
  </si>
  <si>
    <t>　本業務は、Park-PFIをはじめとしたPPP/PFIの更なる活用拡大のための方策検討を行うこと及び、社会課題に対応するための都市公園における先進的な取組の全国展開を行うものである。
本業務の履行に当たっては、PPP/PFI制度の特徴や課題を踏まえ適切な調査を実施する能力や、効果的な事例集の作成を念頭に、モデル公園のフォローアップを的確に実施する能力が必要である。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８年３月２３日から令和８年４月１６日までの期間、庁舎内掲示板及び調達情報公開システムにて本業務に係る企画を募集したところ、１２者が業務説明書の交付を求め、期限までに２者から企画提案書の提出があった。提出のあった２者の企画提案書の内容について、評価者３名による匿名審査方式による書類審査を行い、「企画競争実施委員会」及び「都市局企画競争有識者委員会」に諮った結果、合同会社デロイトトーマツの企画提案が特定された。
　その内容は、業務の理解度が高く、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</si>
  <si>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国営公園は、都市公園・緑地政策が時代と共に変化するとともに、予算の制約が厳しさを増す中、供用区域の管理運営、老朽化施設の修繕・更新等を行い、国営公園は社会情勢や様々なニーズに応え、様々な役割を果たしてきたが、現在の取組の延長線上では、近い将来、物価・人件費の上昇等の影響により、管理費単価の低下や修繕・更新費の不足等が生じ、国営公園において最低限の公園利用サービスすら提供できなくなることが現実的となっている。
　今後も持続的かつ質の高い公園利用サービスを提供するためには、時代に合わせた国営公園の役割や価値等を再検討・再構築し、その実現に向けた具体的な整備・管理運営手法の構築が求められることから、本業務においては、国営公園の現状・課題を明らかにし、中長期的に取り組むべき整備・管理運営のあり方の検討を行う。
　本業務の実施に当たっては、多様な側面から国営公園の課題等を整理し、今後のあり方を検討するとともに、コンセッション事業など新たな管理運営手法を含めた対応策の検討を行うなど、高度な知見を用いて検討する必要が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８年４月10日から令和８年５月１日までの期間、庁舎内掲示板及び調達情報公開システムにて本業務に係る企画を募集したところ、12者が業務説明書の交付を求め、期限までに４者から企画提案書の提出があった。提出のあった４者の企画提案書の内容について、評価者３名による匿名審査方式による書類審査を行い、「企画競争実施委員会」及び「都市局企画競争有識者委員会」に諮った結果、PwC アドバイザリー合同会社の企画提案が特定された。
　その内容は、本業務の趣旨を的確に理解し、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</si>
  <si>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本業務では、市町村におけるコンパクト・プラス・ネットワークやグリーンインフラ等の取組の推進による脱炭素の効果測定を支援するため、全国道路・街路交通情報調査結果のデータ年次の更新等、二酸化炭素削減効果シミュレーション・ツール（以下「CREST」という。）の改修を行う。また、公園や緑地などの都市施設等を含めたCO2削減等の環境負荷低減効果の測定方法等を検討・検証し、CRESTへの新たな要素の実装を図る。加えて、立地適正化計画や緑地整備等、
脱炭素に資する都市政策によるCO2削減等の環境負荷低減効果について整理し、業務成果のとりまとめを行うものである。
　本業務の履行に当たっては、既存のCRESTにおいて測定可能な項目や、改修による効果および改修に必要なデータに関する知識を有していることが必要である。さらに、まちづくりGXの推進に向け、今後のまちづくりにおいて重要となる取組に関する知識も求められる。
　こうした業務の性質から、本件は価格中心による一般競争にはなじまず、配置予定者の経験及び能力、実施方針・実施フロー・工程表その他、特定テーマに対する企画提案等を評価し、請負者を選定できる企画競争により発注することが適切であり、その手続きを行ったところである。
　企画競争実施のため、令和８年３月１２日から令和８年４月３日までの期間、庁舎内掲示板及び調達情報公開システムにて本業務に係る企画を募集したところ、１２者が業務説明書の交付を求め、期限までに１者から企画提案書の提出があった。提出のあった１者の企画提案書の内容について、評価者３名による匿名審査方式による書類審査を行い、「企画競争実施委員会」及び「都市局企画競争有識者委員会」に諮った結果、一般財団法人計量計画研究所の企画提案が特定された。
　その内容は、本業務の趣旨を的確に理解しており、特定テーマに対する企画提案について的確性、実現性を有するものであったことから、本業務の遂行に当たって十分な専門性、経験を有していると判断し、会計法第２９条の３第４項及び予算決算及び会計令第１０２条の４第３号に基づき、同社と随意契約を行うものである。</t>
    <phoneticPr fontId="4"/>
  </si>
  <si>
    <t>　本件は価格中心による一般競争に馴染まず、配置予定者の知識や経験、業務の実施方針、特定テーマに対する企画提案等を評価し、優れた提案を選定できる企画競争により発注することが適切であり、当該手続きを行ったところである。
　企画競争実施のため、令和８年４月３日から４月１７日までの期間、調達情報公開システムにて本調査に関する企画を募集したところ、１２者が業務説明書の交付を求め、４者から企画提案書の提出があった。提出のあった企画提案書の内容について、評価者３名による匿名審査方式による書類審査を行い、「企画競争実施委員会」に諮った結果、日建設計総合研究所・日建設計・パシフィックコンサルタンツ共同提案体の企画提案が特定された。
　その内容は、早期のタイミングで関係各所との連携が意識されているなど、本業務の趣旨を的確に理解し、的確性・実現性の高い実施方針が提示されていた。このことから、会計法第２９条の３第４項及び予算決算及び会計令第１０２条の４第３号に基づき、日建設計総合研究所・日建設計・パシフィックコンサルタンツ共同提案体と随意契約を行うものである。</t>
    <phoneticPr fontId="4"/>
  </si>
  <si>
    <t>　本業務では、地方公共団体が駐車場マネジメントを推進するために必要となる実践的な調査・分析手法の整理・体系化を図るとともに、附置義務制度の見直し検討に資する考え方や基準設定の方向性をより具体化し、将来的な技術的助言（ガイドライン）の素案策定に向けた基礎資料を作成を行うものである。
　本業務を行うにあたっては、地域における駐車場の需給に係る調査及び制度の見直しに関する業務を行った実績を有していることなどが必要であり、担当者の知識や経験及び本業務のテーマ等の検討方法についての幅広い提案を評価し、優れた提案を選定する企画競争を経て発注することが適切であるため、価格中心による一般競争ではなく、当該手続きを行ったところである。
   その結果、上記相手方の企画提案は、本業務の趣旨を的確に理解し、妥当性の高い実施手順を提示しており、特定テーマに対する企画提案についても、的確性、実現性に優れていると判断したこと、また、本業務の遂行にあたって十分な専門性、経験があると判断したことから、企画競争実施委員会及び企画競争有識者委員会にて当該法人を特定したものである。
　したがって本調査については、会計法第２９条の３第４項及び予決令第１０２条の４第３号に基づき、「駐車場需給適正化及び技術指針作成に関する調査検討業務 計量計画研究所・地域未来研究所共同提案体」と随意契約を行うものである。</t>
    <phoneticPr fontId="23"/>
  </si>
  <si>
    <t>　 本業務では、令和８年５月に策定された第3次自転車活用推進計画の内容を踏まえた自転車等駐車場やシェアサイクル等の動向調査や公営自動車駐車場や機械式自動車駐車場について設置から長期間経過した施設も近年では多く存在している現状を踏まえ、安全性確保、維持管理の最適化、ならびに更新・改修に関する調査・検討を行う。
　本業務を行うにあたっては駐車場政策に関する業務を行った実績を有していることなどが必要であり、担当者の知識や経験及び本業務のテーマ等の検討方法についての幅広い提案を評価し、優れた提案を選定する企画競争を経て発注することが適切であるため、価格中心による一般競争ではなく、当該手続きを行ったところである。
  その結果、上記相手方の企画提案は、本業務の趣旨を的確に理解し、妥当性の高い実施手順を提示しており、特定テーマに対する企画提案についても、的確性、実現性に優れていると判断したこと、また、本業務の遂行にあたって十分な専門性、経験があると判断したことから、企画競争実施委員会及び企画競争有識者委員会にて当該法人を特定したものである。
　したがって本調査については、会計法第２９条の３第４項及び予決令第１０２条の４第３号に基づき、「国内外における多様なモビリティの動向や駐車場の適切な維持管理等に向けた調査検討業務株式会社ドーコン東京支店・公益社団法人日本交通計画協会共同提案体」と随意契約を行うものである。</t>
    <phoneticPr fontId="23"/>
  </si>
  <si>
    <t>　本業務では、都市交通検討会における議論や制度の活用状況・効果分析を整理し、ストリートデザインガイドラインの改訂に向けた調査・検討および改訂案の作成を行う。あわせて、令和8年度までのウォーカブル事業の動向整理、効果や課題の把握、国内外の先進的知見の収集・共有、普及啓発に係る会議運営支援等を通じて、ウォーカブル施策の新たな理念に沿った都市空間づくりの深化と全国的な普及拡大を図るものである。
　本業務を行うにあたっては、都市再生政策または都市交通政策に関する業務を行った実績を有していることなどが必要であり、担当者の知識や経験及び本業務のテーマ等の検討方法についての幅広い提案を評価し、優れた提案を選定する企画競争を経て発注することが適切であるため、価格中心による一般競争ではなく、当該手続きを行ったところである。
　上記相手方の企画提案は、本業務の趣旨を的確に理解し、妥当性の高い実施手順を提示しており、特定テーマに対する企画提案についても、的確性、実現性に優れていると判断したこと、また、本業務の遂行にあたって十分な専門性、経験があると判断したことから、企画競争実施委員会及び企画競争有識者委員会にて当該法人を特定したものである。
　したがって本調査については、会計法第２９条の３第４項及び予決令第１０２条の４第３号に基づき、「ウォーカブル施策の深化及び、更なる普及啓発に向けた調査検討業務株式会社国際開発コンサルタンツ・公益社団法人日本交通計画協会・日本工営株式会社共同提案体」と随意契約を行うものである。</t>
    <phoneticPr fontId="23"/>
  </si>
  <si>
    <t>　本業務は、パリ協定に基づく枠組のもとで条約事務局に提出する、都市緑化等による温室効果ガスの吸収量の算出に係るデータを整理するともに、吸収量算定の精度向上に係る検討を行うことで、都市緑化等による地球温暖化対策への貢献を促進することを目的とするものである。
　本業務の履行に当たっては、条約事務局への報告のための都市緑化等による温室効果ガス吸収量の算定に必要な知見や、都市緑化等による吸収源対策に関する国際的な動向についての情報収集に必要な能力、吸収量算定の制度向上に関する検討等を行うための能力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８年４月１日から令和８年４月１５日までの期間、庁舎内掲示板及び調達情報公開システムにて本業務に係る企画を募集したところ、５者が業務説明書の交付を求め、期限までに１者から企画提案書の提出があった。提出のあった１者の企画提案書の内容について、評価者３名による匿名審査方式による書類審査を行い、「企画競争実施委員会」及び「都市局企画競争有識者委員会」に諮った結果、公益財団法人　都市緑化機構の企画提案が特定された。
　その内容は、業務の理解度が高く、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法人と随意契約を行うものである。</t>
    <phoneticPr fontId="4"/>
  </si>
  <si>
    <t>　本業務は、日本の都市の国際競争力の強化につなげることを目指して、2027年3月に開催される「MIPIM 2027」の場において、ブース出展等を通じたシティセールスを企画・検討し、その効果を実証することを目的としており、価格中心による一般競争に馴染まず、配置予定者の知識や経験、業務の実施方針、特定テーマに対する企画提案等を評価し、優れた提案を選定できる企画競争により発注することが適切であるため、当該手続きを行ったところである。
　企画競争実施のため、令和８年４月１４日から４月２８日までの期間、調達情報公開システムにて本調査に関する企画を募集したところ、３者が業務説明書の交付を求め、２者から企画提案書の提出があった。提出のあった企画提案書の内容について、評価者３名による匿名審査方式による書類審査を行い、「企画競争実施委員会」に諮った結果、合同会社デロイトトーマツの企画提案が特定された。
　その内容は、本業務の趣旨を十分に理解し、的確性・実現性の高い実施方針が提示されており、本調査を確実に遂行できる能力を有していると判断される。よって、会計法第２９条の３第４項及び予算決算及び会計令第１０２条の４第３号に基づき、合同会社デロイトトーマツと随意契約を行うものである。</t>
    <rPh sb="373" eb="375">
      <t>ゴウドウ</t>
    </rPh>
    <rPh sb="375" eb="377">
      <t>カイシャ</t>
    </rPh>
    <phoneticPr fontId="4"/>
  </si>
  <si>
    <t>　本業務では、都市分野と環境分野を融合した政策推進の必要性について普及啓発を行うとともに、分野横断的に施策を推進できる人材育成に取り組むことを目的とする。
　本業務の履行にあたっては都市政策と環境政策の融合促進に関する深い理解、都市分野と環境分野を統合するためのイベント企画力、都市局で進めているまちづくりGXに関する検討成果をわかりやすく伝えるための情報発信力が必要である。
　そのため、本件は価格中心による一般競争ではなく、「広報・普及啓発に関する業務」の実績を有していることを条件とした上で、特定テーマで、「業務内容②（都市×環境分野をテーマとしたイベントの企画案作成）を想定した都市政策と環境政策の融合の為に有効な都市×環境分野イベント案」及び、「令和６年度及び７年度に開催した連続セミナーGXCreationMeetingの改善案及び業務内容①（都市分野と環境分野の融合、人材ネットワーキングを目的とした連続セミナーの開催）を想定したセミナーの全体構想案」を設定し、優れた業者を選定する企画競争を経て発注することが適切であり、当該手続きを行ったところである。
  企画競争実施のため、令和８年４月１０日から令和８年４月２４日までの期間、庁舎内掲示板および調達情報公開システムにて本調査に関する企画を募集したところ、９者が説明書の交付を求め、４月２４日までに４者から企画提案書の提出があった。提出のあった４者の企画提案書の内容について、評価者３名による匿名審査方式による書類審査を行い、「企画競争実施委員会」に諮った結果、の企画提案が特定された。
　上記相手方からは適切な企画提案が行われており、他者と比べて優れていることから当該法人を特定したものである。
  したがって本業務については、会計法２９条の３第４項および予算決算及び会計令第１０２条の４第３号に基づき、株式会社　博報堂と随意契約を行うものである。</t>
    <phoneticPr fontId="4"/>
  </si>
  <si>
    <t>　市街地再開発事業については、防災・減災やウェルビーイングの向上など、重要な政策課題の解決に資する必要性・緊急性の高い事業の着実な実施が求められる一方で、工事費高騰等により、保留床処分で事業費を確保する従来のスキームでの事業成立が困難となるなど、事業を巡る環境は厳しい状況にある。
　これらの事業環境の変化に対応しつつ、老朽建築物の更新等を着実に推進していくためには、市街地再開発事業のみならず、市街地再開発事業以外の多様な整備手法や資金調達の取組みも組み合わせ、また、民間投資を呼び込むような魅力的で共感の得られる持続可能な事業組成を推進していくことが重要である。
　これらを踏まえ本業務では、社会情勢等の変化を踏まえた市街地再開発事業の課題について深掘るとともに、これまでに実施された市街地再開発事業や市街地再開発事業以外の手法を活用した取組事例等について調査を行い、成熟社会において求められる再開発事業のあり方について検討することを目的としている。
　このため、本案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８年２月２７日から令和８年３月２５日までの期間、庁舎内掲示板および調達情報公開システムにて本調査に関する企画を募集したところ、14者が業務説明書の交付を求め、４者から企画書の提出があった。提出のあった１者の企画書の内容について、評価者３名による匿名審査方式で書類審査を行い、「企画競争実施委員会」に諮った結果、PwCアドバイザリー合同会社の企画提案が優れていることから、同社が特定された。
　その内容は、実現性・的確性が高く、本調査を確実に遂行できると判断されることから、会計法第２９条の３第４項及び予算決算及び会計令第１０２条の４第３号に基づき、同社と随意契約を行うものである。</t>
    <phoneticPr fontId="4"/>
  </si>
  <si>
    <r>
      <t>ランドブレイン（株）
東京都千代田区平河町1-2-10平</t>
    </r>
    <r>
      <rPr>
        <sz val="11"/>
        <color theme="1"/>
        <rFont val="ＭＳ Ｐゴシック"/>
        <family val="3"/>
        <charset val="128"/>
      </rPr>
      <t>河町第一生命ビル7階</t>
    </r>
    <rPh sb="8" eb="9">
      <t>カブ</t>
    </rPh>
    <rPh sb="28" eb="29">
      <t>カワ</t>
    </rPh>
    <rPh sb="29" eb="30">
      <t>マチ</t>
    </rPh>
    <rPh sb="32" eb="34">
      <t>セイメイ</t>
    </rPh>
    <phoneticPr fontId="18"/>
  </si>
  <si>
    <t>　本業務の履行にあたっては、価格中心による一般競争ではなく、特定テーマとして「Project PLATEAU の国内外での更なる認知度向上を図るべく、海外展示会出展支援業務に当たって企画立案等を行う際の着眼点、支援手法」及び「Project PLATEAU ウェブサイト英語版に掲載するレポート作成に当たっての企画立案の着眼点、活用する知見、体制の構築方法」を設定し、提出のあった企画提案の中から優れた業者を選定する企画競争を経て発注することが適切であり、当該手続を行ったところである。
　企画競争実施のため、令和８年５月１日から令和８年５月２１日までの期間、庁内掲示板及び調達情報公開システムにて本業務に関する企画を募集したところ、６者が業務説明書の交付を求め、企画提案書の提出期限までに２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当該者からは適切な企画提案が行われ、特定テーマに対して具体的かつ的確な企画提案が提示されていると判断し、当該者を特定したものである。
　以上の理由により本業務については、会計法第２９条の３第４項及び予算決算及び会計令第１０２条の４第３号に基づき、合同会社デロイト トーマツと随意契約を行うものである。</t>
    <phoneticPr fontId="4"/>
  </si>
  <si>
    <t>　本業務の履行にあたっては、価格中心による一般競争ではなく、特定テーマとして「技術開発に当たっての技術的な着眼点・新規性、活用する知見、3D 都市モデル活用のポイント、開発成果のオープンデータ化」及び「プロジェクト・マネジメントの方法、調査・技術検証に関する方法、体制の構築方法、実証調査を踏まえた社会実装に向けた展開の方法（SIP との連携を含む）」を設定し、提出のあった企画提案の中から優れた業者を選定する企画競争を経て発注することが適切であり、当該手続を行ったところである。
　企画競争実施のため、令和８年５月１日から令和８年５月２１日までの期間、庁内掲示板及び調達情報公開システムにて本業務に関する企画を募集したところ、１５者が業務説明書の交付を求め、企画提案書の提出期限までに２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当該者からは適切な企画提案が行われ、特定テーマに対して具体的かつ的確な企画提案が提示されていると判断し、当該者を特定したものである。
　以上の理由により本業務については、会計法第２９条の３第４項及び予算決算及び会計令第１０２条の４第３号に基づき、株式会社JDSCと随意契約を行うものである。</t>
    <phoneticPr fontId="4"/>
  </si>
  <si>
    <t>　本業務の履行にあたっては、価格中心による一般競争ではなく、特定テーマとして「技術開発に当たっての技術的な着眼点・新規性、活用する知見、3D 都市モデル活用のポイント、開発成果のオープンデータ化」及び「プロジェクト・マネジメントの方法、調査・技術検証に関する方法、体制の構築方法、実証調査を踏まえた社会実装に向けた展開の方法（SIP との連携を含む）」を設定し、提出のあった企画提案の中から優れた業者を選定する企画競争を経て発注することが適切であり、当該手続を行ったところである。
　企画競争実施のため、令和８年５月１日から令和８年５月２１日までの期間、庁内掲示板及び調達情報公開システムにて本業務に関する企画を募集したところ、１０者が業務説明書の交付を求め、企画提案書の提出期限までに１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当該者からは適切な企画提案が行われ、特定テーマに対して具体的かつ的確な企画提案が提示されていると判断し、当該者を特定したものである。
　以上の理由により本業務については、会計法第２９条の３第４項及び予算決算及び会計令第１０２条の４第３号に基づき、構造計画研究所・アイサンテクノロジー共同提案体と随意契約を行うものである。</t>
    <phoneticPr fontId="4"/>
  </si>
  <si>
    <t>　本業務は、都市緑地法に基づく優良緑地確保計画認定制度（以下「認定制度」という。）のインセンティブの拡充に向けた基礎データを調査・整理した上、拡充案を検討するとともに、その他都市緑地の整備・維持管理における資源の有効活用・資金調達手法に関する調査等を行うものである。
　本業務の履行にあたっては、認定制度のインセンティブや審査支援ツール、国内外の建築・都市開発分野における認証制度に関する知識を必要とするとともに、都市緑地の確保のための資源の有効活用・資金調達手法等について検討する知見が必要である。
  そのため、本件は価格中心による一般競争ではなく、「都市の緑地保全や緑化に関する計画や制度の検討に関する業務」の実績を有していることを条件とした上で、特定テーマで、｢企業や地方公共団体のニーズ等を踏まえて、認定制度のインセンティブの拡充案を整理する際に留意すべき点について、具体的に記述すること｣及び、｢都市緑地の確保のための資源の有効活用・資金調達手法について、実務において活用可能な形で普及していくために留意すべき点について、具体的に記述すること」を設定し、優れた業者を選定する企画競争を経て発注することが適切であり、当該手続きを行ったところである。
　企画競争実施のため、令和８年５月１３日から令和８年６月３日までの期間、庁舎内掲示板および調達情報公開システムにて本調査に関する企画を募集したところ、１５者が説明書の交付を求め、６月３日までに６者から企画提案書の提出があった。提出のあった６者の企画提案書の内容について、評価者３名による匿名審査方式による書類審査を行い、「企画競争実施委員会」および「企画競争有識者委員会」に諮った結果、パシフィックコンサルタンツ株式会社が特定された。
　上記相手方からは適切な企画提案が行われていることから当該法人を特定したものである。
　したがって本業務については、会計法２９条の３第４項および予算決算及び会計令第１０２条の４第３号に基づき、パシフィックコンサルタンツ株式会社と随意契約を行うものである。</t>
    <phoneticPr fontId="4"/>
  </si>
  <si>
    <t>　都市農業振興基本計画（平成２８年５月閣議決定）においては、都市農地の位置づけが都市に「あるべきもの」へと大きく転換された。また、令和６年１１月に施行された「都市緑地法等の一部を改正する法律」では、都市計画における緑地の位置づけの向上が図られる規定もあり、貴重な都市緑地の一つである都市農地の保全・活用が一層期待されている。
　このような背景を踏まえ、本業務は、都市と農が共生するまちづくりの観点で、都市部における農的空間の創出・暮らしとの調和について現状を調査するとともに、全国の立地適正化計画における生産緑地制度の位置づけの調査、地方都市における生産緑地制度導入の更なる推進を目的とした調査・普及啓発を行い、その成果を取りまとめるものである。
　本業務の履行に当たっては、都市農地及び生産緑地制度に関する知見や分析能力が必要であるとともに、地方都市での生産緑地制度導入における諸課題を的確に捉えるため、様々な情報を収集・整理する能力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８年５月１日から令和８年５月２１日までの期間、庁舎内掲示板及び調達情報公開システムにて本業務に係る企画を募集したところ、２０者が業務説明書等の交付を求め、期限までに７者から企画提案書の提出があった。提出のあった７者の企画提案書の内容について、評価者３名による匿名審査方式による書類審査を行い、「企画競争実施委員会」及び「都市局企画競争有識者委員会」に諮った結果、日本工営株式会社東京支店の企画提案が特定された。
　その内容は、本業務の趣旨を的確に理解しており、特定テーマに対する企画提案について的確性、実現性を有するものであったことから、本業務の遂行に当たって十分な専門性、経験を有していると判断し、会計法第２９条の３第４項及び予算決算及び会計令第１０２条の４第３号に基づき、同社と随意契約を行うものである。</t>
    <phoneticPr fontId="4"/>
  </si>
  <si>
    <t>　大規模災害に対する対応力の強化、2050年のカーボンニュートラルの実現の観点から、街区の防災性能及び環境性能強化を目的として、自立分散型エネルギーシステムによる熱や電気を建物間で融通するエネルギーの面的利用を推進する必要がある。平成29年度に創設された国際競争業務継続拠点整備事業等により、これまで特定都市再生緊急整備地域では、エネルギーの面的利用は一定の推進が図られてきたところであるが、開発単位でのエネルギー利用が検討されることが多く、さらなるエネルギーの効率的な面的利用には、既存の地域冷暖房や将来開発計画との連携が課題である。一方で、東京の特定都市再生緊急整備地域以外の市街地においてもエネルギーの面的利用を推進する必要があり、立地適正化計画に基づき庁舎等の公共施設や医療施設等の都市機能の集約を図る際などに、エネルギーの面的利用の導入について自治体が主導して実施することが求められる。 
　このことから、本業務では、特定都市再生緊急整備地域におけるさらなるエネルギー面的利用の拡大に向けた方策検討と、地方都市におけるエネルギー面的利用を導入するための事業性調査や都市の防災性向上、脱炭素化寄与の定量化検討を行うことを目的としている。
このため、本案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８年４月１５日から令和８年５月２６日までの間、庁舎内掲示ファイルおよび調達情報公開システムにて本調査に関する企画を募集したところ、１１者が業務説明書の交付を求め、２者から企画書の提出があった。提出のあった２者の企画書の内容について、評価者３名による匿名審査方式で書類審査を行い、「企画競争実施委員会」に諮った結果、都市開発事業等におけるエネルギーの面的利用等脱炭素推進方策検討業務共同提案体の企画提案が優れていることから、同共同提案体が特定された。
　その内容は、実現性が高く、本調査を確実に遂行できると判断されることから、会計法第２９条の３第４項及び予算決算及び会計令第１０２条の４第３号に基づき、同共同提案体と随意契約を行うものである。</t>
    <phoneticPr fontId="4"/>
  </si>
  <si>
    <t>　昨今、資材価格の高騰や、それらに起因する事業期間の長期化、ライフスタイル等生活に対する国民の意識の変革など、経済社会情勢の変化により、都市開発事業を取り巻く環境についても様々な変化が生じている。
　これに対し、このような状況下においても、良好な都市空間の形成や都市環境の整備、社会資本の整備等が引き続き求められており、これらを実現するための都市開発事業制度について、時代に即したあり方を検討していく必要がある。
　このため、本案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８年４月２０日から令和８年５月２７日までの期間、庁舎内掲示板および調達情報公開システムにて本調査に関する企画を募集したところ、１５者が業務説明書の交付を求め、１者から企画書の提出があった。提出のあった１者の企画書に内容について、評価者３名による匿名審査方式で書類審査を行い、「企画競争実施委員会」に諮った結果、一般財団法人土地総合研究所の企画提案が優れていることから、同法人が特定された。
　その内容は、企画提案の内容において、実現性・的確性が高く、本調査を確実に遂行できると判断されることから、会計法第２９条の３第４項及び予算決算及び会計令第１０２条の４第３号に基づき、同法人と随時契約を行うものである。</t>
    <phoneticPr fontId="4"/>
  </si>
  <si>
    <t>　本業務は、２０２７年国際園芸博覧会の国際出展のうち、主に発展途上国を対象として、各国が本園芸博覧会の趣旨やテーマに沿った出展が実現できるよう、各国関係者の訪日支援等を行うものである。
　なお、国際博覧会条約第11条において、参加国の招請は政府の役割とされていることから、係る支援についても政府が中心となって実施すべき事項である。
本件における随意契約理由は、公共調達の適正化について（平成18年財計第2017号）１(２)①イ(イ）に掲げる「法令の規定により、契約の相手方が一に定められているもの」に該当する。公益社団法人２０２７年国際園芸博覧会協会は、「令和九年に開催される国際園芸博覧会の準備及び運営のために必要な特別措置に関する法律（以下、「園芸博法」）」第２条第１項の規定に基づき、本博覧会の準備及び運営、それらに附帯する業務を担う実施主体として指定されている。
　本業務の履行にあたっては、国際出展について、会場全体の出展準備、展示施設の施工及び運営と調整を図りつつ、開幕に向けて一体的な準備を進めることが必要である。このため、本業務を担うことができる法人は、園芸博法に基づき、実施主体として指定された公益社団法人２０２７年国際園芸博覧会協会以外に存在しない。また、過去に国内で開催された国際博覧会や2025年に開催された大阪・関西万博のいずれにおいても、法律に基づき指定された実施主体に対し、国際出展に係る業務が委託され、検討が進められている。
　以上の理由から、本業務については、公益社団法人２０２７年国際園芸博覧会協会が唯一の契約相手方であり、会計法第２９条の３第４項及び予算決算及び会計令第１０２条の４第３号に基づき、随意契約を行うものである。</t>
    <phoneticPr fontId="4"/>
  </si>
  <si>
    <t>　本業務の履行にあたっては、価格中心による一般競争ではなく、特定テーマとして「フィジカル AI の観点からまちづくりに求められる事項・課題整理にあたっての企画立案の着眼点、活用する知見、実施方策」及び「関係業界の事業者との連携実績と、それに基づく調査実施にあたっての企画立案の着眼点、実施方策」を設定し、提出のあった企画提案の中から優れた業者を選定する企画競争を経て発注することが適切であり、当該手続を行ったところである。
　企画競争実施のため、令和８年６月１０日から令和８年６月３０日までの期間、庁内掲示板及び調達情報公開システムにて本業務に関する企画を募集したところ、２８者が業務説明書の交付を求め、企画提案書の提出期限までに５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当該者からは適切な企画提案が行われ、特定テーマに対して具体的かつ的確な企画提案が提示されていると判断し、当該者を特定したものである。
　以上の理由により本業務については、会計法第２９条の３第４項及び予算決算及び会計令第１０２条の４第３号に基づき、株式会社三菱総合研究所と随意契約を行うものである。</t>
    <phoneticPr fontId="4"/>
  </si>
  <si>
    <t>　本業務の履行にあたっては、価格中心による一般競争ではなく、特定テーマとして「都市デジタルツインのデータ作成に当たっての企画提案の着眼点、活用する技術の新規性、有用性の検証方法」及び「作成したデータの対外発信の推進に当たっての企画提案の着眼点、運用するプラットフォームやコンテンツとその実施手法及び実現性」を設定し、提出のあった企画提案の中から優れた業者を選定する企画競争を経て発注することが適切であり、当該手続を行ったところである。
　企画競争実施のため、令和８年６月１０日から令和８年６月３０日までの期間、庁内掲示板及び調達情報公開システムにて本業務に関する企画を募集したところ、１８者が業務説明書の交付を求め、企画提案書の提出期限までに４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当該者からは適切な企画提案が行われ、特定テーマに対して具体的かつ的確な企画提案が提示されていると判断し、当該者を特定したものである。
　以上の理由により本業務については、会計法第２９条の３第４項及び予算決算及び会計令第１０２条の４第３号に基づき、森ビル・IMAGICAコスモスペース共同提案体と随意契約を行うものである。</t>
    <phoneticPr fontId="4"/>
  </si>
  <si>
    <t>　本業務は、長期未供用となっている実態等を把握するとともに、都市公園事業の費用便益分析に用いられる大規模公園マニュアル及び小規模公園マニュアルについて、改訂に向けた具体的な検討を行うことを目的に行うものである。
　本業務の履行に当たっては、大規模公園マニュアル、小規模公園マニュアルに係る課題点及び改善点を分析検討する能力や、都市公園事業における貨幣換算が困難な効果の評価手法についての調査を行う能力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８年６月２２日から令和８年７月６日までの期間、庁舎内掲示板及び調達情報公開システムにて本業務に係る企画を募集したところ、９者が業務説明書の交付を求め、期限までに２者から企画提案書の提出があった。提出のあった２者の企画提案書の内容について、評価者３名による匿名審査方式による書類審査を行い、「企画競争実施委員会」及び「都市局企画競争有識者委員会」に諮った結果、株式会社建設環境研究所の企画提案が特定された。
　その内容は、業務の理解度が高く、特定テーマに対する企画提案についても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</si>
  <si>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本業務は、必要な防災公園の支援措置の拡充施策について検討を行うとともに、併せて防災公園ガイドラインの改訂に向けた検討を行うものである。
　本業務の履行に当たっては、防災・減災、国土強靱化に関する報告書、各種計画やガイドラインを網羅的かつ効率的に収集する能力や、防災拠点を活用する主体が防災拠点に求める諸条件を網羅的かつ効率的に調査する能力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８年６月２２日から令和８年７月６日までの期間、庁舎内掲示板及び調達情報公開システムにて本業務に係る企画を募集したところ、１６者が業務説明書の交付を求め、期限までに３者から企画提案書の提出があった。提出のあった３者の企画提案書の内容について、評価者３名による匿名審査方式による書類審査を行い、「企画競争実施委員会」及び「都市局企画競争有識者委員会」に諮った結果、株式会社建設技術研究所の企画提案が特定された。
　その内容は、業務の理解度が高く、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</si>
  <si>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本業務は、令和８年２月に取りまとめられた「地域の再生に向けた景観・歴史・文化の積極活用～景観・歴まちの新展開（景観・歴まち2.0）～」の内容を中心として、マニュアルの作成や機運醸成等により、各地域における地域資源の積極活用を促進するものである。
本業務の履行に当たっては、景観法活用促進業務及び歴史まちづくり法活用促進業務、ポータルサイト更新業務を実施する上で、景観法・歴まち法に関する知見やサンプル調査の結果を考察・分析する能力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８年６月１８日から令和８年７月８日までの期間、庁舎内掲示板及び調達情報公開システムにて本業務に係る企画を募集したところ、１５者が業務説明書の交付を求め、期限までに４者から企画提案書の提出があった。提出のあった４者の企画提案書の内容について、評価者３名による匿名審査方式による書類審査を行い、「企画競争実施委員会」及び「都市局企画競争有識者委員会」に諮った結果、ランドブレイン株式会社の企画提案が特定された。
　その内容は、業務の理解度が高く、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</si>
  <si>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令和6年能登半島地震をはじめとする過去の地震では、液状化による宅地被害の発生に伴い、被災自治体において再発防止のための対策の検討が進められてきた。
　本業務では、能登半島地震等の被災自治体における液状化対策の検討事例を踏まえ、今後の市街地における公共施設と宅地の一体的な液状化対策手法について検討を行うことを目的とする。
　このことから本業務は、受注予定者の経験及び能力、特定テーマに対する企画提案等についての評価を行い、優れた提案を特定する企画競争の実施を経て発注することが適切であるため、当該手続きを行ったところである。
　企画競争の実施にあたり、令和8年2月4日から令和8年2月25日までの期間、庁舎内掲示板及び国土交通省調達情報公開システムにて本調査に関する企画提案を募集したところ、9者が業務説明書の交付を求め、令和8年2月25日までに1者から企画提案書の提出があった。提出のあった企画提案書の内容について、評価者3名による書類審査を行い、令和8年3月6日に企画競争実施委員会、令和8年3月19日に企画競争有識者委員会に諮った結果、応用地質・パシフィックコンサルタンツ・キタック共同提案体の企画提案書が特定された。
　その内容は、本業務の趣旨や課題を理解しており、特定テーマに対する企画提案についても、業務内容を踏まえた詳細な取組方針が具体的に提示されており、的確性が高いものと判断した。また、本業務の遂行に当たって必要な専門性、経験があることを確認した。
　このことから、会計法第29条の3第4項、予算決算及び会計令第102条の4第3号に基づき、上記請負先と随意契約を締結するものである。</t>
    <rPh sb="1" eb="3">
      <t>レイワ</t>
    </rPh>
    <rPh sb="4" eb="5">
      <t>ネン</t>
    </rPh>
    <rPh sb="5" eb="9">
      <t>ノトハントウ</t>
    </rPh>
    <rPh sb="9" eb="11">
      <t>ジシン</t>
    </rPh>
    <rPh sb="18" eb="20">
      <t>カコ</t>
    </rPh>
    <rPh sb="21" eb="23">
      <t>ジシン</t>
    </rPh>
    <rPh sb="26" eb="29">
      <t>エキジョウカ</t>
    </rPh>
    <rPh sb="32" eb="36">
      <t>タクチヒガイ</t>
    </rPh>
    <rPh sb="37" eb="39">
      <t>ハッセイ</t>
    </rPh>
    <rPh sb="40" eb="41">
      <t>トモナ</t>
    </rPh>
    <rPh sb="43" eb="48">
      <t>ヒサイジチタイ</t>
    </rPh>
    <rPh sb="52" eb="56">
      <t>サイハツボウシ</t>
    </rPh>
    <rPh sb="60" eb="62">
      <t>タイサク</t>
    </rPh>
    <rPh sb="63" eb="65">
      <t>ケントウ</t>
    </rPh>
    <rPh sb="66" eb="67">
      <t>スス</t>
    </rPh>
    <rPh sb="76" eb="79">
      <t>ホンギョウム</t>
    </rPh>
    <rPh sb="82" eb="88">
      <t>ノトハントウジシン</t>
    </rPh>
    <rPh sb="88" eb="89">
      <t>トウ</t>
    </rPh>
    <rPh sb="90" eb="95">
      <t>ヒサイジチタイ</t>
    </rPh>
    <rPh sb="99" eb="102">
      <t>エキジョウカ</t>
    </rPh>
    <rPh sb="102" eb="104">
      <t>タイサク</t>
    </rPh>
    <rPh sb="105" eb="109">
      <t>ケントウジレイ</t>
    </rPh>
    <rPh sb="110" eb="111">
      <t>フ</t>
    </rPh>
    <rPh sb="114" eb="116">
      <t>コンゴ</t>
    </rPh>
    <rPh sb="117" eb="120">
      <t>シガイチ</t>
    </rPh>
    <rPh sb="124" eb="128">
      <t>コウキョウシセツ</t>
    </rPh>
    <rPh sb="129" eb="131">
      <t>タクチ</t>
    </rPh>
    <rPh sb="132" eb="135">
      <t>イッタイテキ</t>
    </rPh>
    <rPh sb="136" eb="139">
      <t>エキジョウカ</t>
    </rPh>
    <rPh sb="139" eb="143">
      <t>タイサクシュホウ</t>
    </rPh>
    <rPh sb="147" eb="149">
      <t>ケントウ</t>
    </rPh>
    <rPh sb="150" eb="151">
      <t>オコナ</t>
    </rPh>
    <rPh sb="155" eb="157">
      <t>モクテキ</t>
    </rPh>
    <rPh sb="169" eb="172">
      <t>ホンギョウム</t>
    </rPh>
    <rPh sb="174" eb="179">
      <t>ジュチュウヨテイシャ</t>
    </rPh>
    <rPh sb="180" eb="182">
      <t>ケイケン</t>
    </rPh>
    <rPh sb="182" eb="183">
      <t>オヨ</t>
    </rPh>
    <rPh sb="184" eb="186">
      <t>ノウリョク</t>
    </rPh>
    <rPh sb="187" eb="189">
      <t>トクテイ</t>
    </rPh>
    <rPh sb="193" eb="194">
      <t>タイ</t>
    </rPh>
    <rPh sb="196" eb="200">
      <t>キカクテイアン</t>
    </rPh>
    <rPh sb="200" eb="201">
      <t>トウ</t>
    </rPh>
    <rPh sb="206" eb="208">
      <t>ヒョウカ</t>
    </rPh>
    <rPh sb="209" eb="210">
      <t>オコナ</t>
    </rPh>
    <rPh sb="212" eb="213">
      <t>スグ</t>
    </rPh>
    <rPh sb="215" eb="217">
      <t>テイアン</t>
    </rPh>
    <rPh sb="218" eb="220">
      <t>トクテイ</t>
    </rPh>
    <rPh sb="222" eb="226">
      <t>キカクキョウソウ</t>
    </rPh>
    <rPh sb="277" eb="279">
      <t>レイワ</t>
    </rPh>
    <rPh sb="280" eb="281">
      <t>ネン</t>
    </rPh>
    <rPh sb="282" eb="283">
      <t>ガツ</t>
    </rPh>
    <rPh sb="284" eb="285">
      <t>ニチ</t>
    </rPh>
    <rPh sb="287" eb="289">
      <t>レイワ</t>
    </rPh>
    <rPh sb="290" eb="291">
      <t>ネン</t>
    </rPh>
    <rPh sb="292" eb="293">
      <t>ガツ</t>
    </rPh>
    <rPh sb="295" eb="296">
      <t>ニチ</t>
    </rPh>
    <rPh sb="299" eb="301">
      <t>キカン</t>
    </rPh>
    <rPh sb="302" eb="308">
      <t>チョウシャナイケイジバン</t>
    </rPh>
    <rPh sb="308" eb="309">
      <t>オヨ</t>
    </rPh>
    <rPh sb="310" eb="315">
      <t>コクドコウツウショウ</t>
    </rPh>
    <rPh sb="315" eb="319">
      <t>チョウタツジョウホウ</t>
    </rPh>
    <rPh sb="319" eb="321">
      <t>コウカイ</t>
    </rPh>
    <rPh sb="327" eb="330">
      <t>ホンチョウサ</t>
    </rPh>
    <rPh sb="331" eb="332">
      <t>カン</t>
    </rPh>
    <rPh sb="334" eb="338">
      <t>キカクテイアン</t>
    </rPh>
    <rPh sb="339" eb="341">
      <t>ボシュウ</t>
    </rPh>
    <rPh sb="348" eb="349">
      <t>シャ</t>
    </rPh>
    <phoneticPr fontId="4"/>
  </si>
  <si>
    <t>　本調査は、市区町村における事前復興まちづくり計画策定の伴走支援や事前復興まちづくり計画検討のための実務的な手引き作成を通じて、事前復興まちづくり計画の策定を推進することを目的とする。
　本業務を効果的に遂行するためには、事前復興まちづくり計画を含む復興まちづくりのための事前準備の現状や課題を十分に認識していること、事前復興まちづくり計画策定に関する業務経験を有していることが必要である。
　このことから本業務は、受注予定者の経験及び能力、特定テーマに対する企画提案等についての評価を行い、優れた提案を特定する企画競争の実施を経て発注することが適切であるため、当該手続きを行ったところである。
　企画競争の実施にあたり、令和8年2月4日から令和8年2月25日までの期間、庁舎内掲示板及び国土交通省調達情報公開システムにて本調査に関する企画提案を募集したところ、11者が業務説明書の交付を求め、令和8年2月25日までに5者から企画提案書の提出があった。提出のあった企画提案書の内容について、評価者3名による書類審査を行い、令和8年3月6日に企画競争実施委員会、令和8年3月19日に企画競争有識者委員会に諮った結果、株式会社オオバ　東京支店の企画提案書が特定された。
　その内容は、本業務の趣旨や課題を理解しており、特定テーマに対する企画提案についても業務内容を踏まえた詳細な取組方針が具体的に提示されており、的確性が高いものと判断した。また、本業務の遂行に当たって必要な専門性、経験があることを確認した。
　このことから、会計法第29条の3第4項、予算決算及び会計令102条の4第3号に基づき、上記請負先と随意契約を締結するものである。</t>
    <rPh sb="1" eb="4">
      <t>ホンチョウサ</t>
    </rPh>
    <rPh sb="6" eb="10">
      <t>シクチョウソン</t>
    </rPh>
    <rPh sb="14" eb="18">
      <t>ジゼンフッコウ</t>
    </rPh>
    <rPh sb="23" eb="27">
      <t>ケイカクサクテイ</t>
    </rPh>
    <rPh sb="28" eb="30">
      <t>バンソウ</t>
    </rPh>
    <rPh sb="30" eb="32">
      <t>シエン</t>
    </rPh>
    <rPh sb="33" eb="37">
      <t>ジゼンフッコウ</t>
    </rPh>
    <rPh sb="42" eb="46">
      <t>ケイカクケントウ</t>
    </rPh>
    <rPh sb="50" eb="53">
      <t>ジツムテキ</t>
    </rPh>
    <rPh sb="54" eb="56">
      <t>テビ</t>
    </rPh>
    <rPh sb="57" eb="59">
      <t>サクセイ</t>
    </rPh>
    <rPh sb="60" eb="61">
      <t>ツウ</t>
    </rPh>
    <rPh sb="64" eb="68">
      <t>ジゼンフッコウ</t>
    </rPh>
    <rPh sb="73" eb="75">
      <t>ケイカク</t>
    </rPh>
    <rPh sb="76" eb="78">
      <t>サクテイ</t>
    </rPh>
    <rPh sb="79" eb="81">
      <t>スイシン</t>
    </rPh>
    <rPh sb="86" eb="88">
      <t>モクテキ</t>
    </rPh>
    <rPh sb="94" eb="97">
      <t>ホンギョウム</t>
    </rPh>
    <rPh sb="98" eb="101">
      <t>コウカテキ</t>
    </rPh>
    <rPh sb="102" eb="104">
      <t>スイコウ</t>
    </rPh>
    <rPh sb="111" eb="113">
      <t>ジゼン</t>
    </rPh>
    <rPh sb="113" eb="115">
      <t>フッコウ</t>
    </rPh>
    <rPh sb="120" eb="122">
      <t>ケイカク</t>
    </rPh>
    <rPh sb="123" eb="124">
      <t>フク</t>
    </rPh>
    <rPh sb="125" eb="127">
      <t>フッコウ</t>
    </rPh>
    <rPh sb="136" eb="140">
      <t>ジゼンジュンビ</t>
    </rPh>
    <rPh sb="203" eb="206">
      <t>ホンギョウム</t>
    </rPh>
    <rPh sb="208" eb="213">
      <t>ジュチュウヨテイシャ</t>
    </rPh>
    <rPh sb="214" eb="216">
      <t>ケイケン</t>
    </rPh>
    <rPh sb="216" eb="217">
      <t>オヨ</t>
    </rPh>
    <rPh sb="218" eb="220">
      <t>ノウリョク</t>
    </rPh>
    <rPh sb="221" eb="223">
      <t>トクテイ</t>
    </rPh>
    <rPh sb="227" eb="228">
      <t>タイ</t>
    </rPh>
    <rPh sb="230" eb="234">
      <t>キカクテイアン</t>
    </rPh>
    <rPh sb="234" eb="235">
      <t>トウ</t>
    </rPh>
    <rPh sb="240" eb="242">
      <t>ヒョウカ</t>
    </rPh>
    <rPh sb="243" eb="244">
      <t>オコナ</t>
    </rPh>
    <rPh sb="246" eb="247">
      <t>スグ</t>
    </rPh>
    <rPh sb="249" eb="251">
      <t>テイアン</t>
    </rPh>
    <rPh sb="252" eb="254">
      <t>トクテイ</t>
    </rPh>
    <rPh sb="256" eb="260">
      <t>キカクキョウソウ</t>
    </rPh>
    <rPh sb="261" eb="263">
      <t>ジッシ</t>
    </rPh>
    <rPh sb="264" eb="265">
      <t>ヘ</t>
    </rPh>
    <rPh sb="266" eb="268">
      <t>ハッチュウ</t>
    </rPh>
    <rPh sb="273" eb="275">
      <t>テキセツ</t>
    </rPh>
    <rPh sb="281" eb="285">
      <t>トウガイテツヅ</t>
    </rPh>
    <rPh sb="287" eb="288">
      <t>オコナ</t>
    </rPh>
    <rPh sb="299" eb="303">
      <t>キカクキョウソウ</t>
    </rPh>
    <rPh sb="304" eb="306">
      <t>ジッシ</t>
    </rPh>
    <rPh sb="311" eb="313">
      <t>レイワ</t>
    </rPh>
    <rPh sb="314" eb="315">
      <t>ネン</t>
    </rPh>
    <rPh sb="316" eb="317">
      <t>ガツ</t>
    </rPh>
    <rPh sb="318" eb="319">
      <t>ニチ</t>
    </rPh>
    <rPh sb="321" eb="323">
      <t>レイワ</t>
    </rPh>
    <rPh sb="333" eb="335">
      <t>キカン</t>
    </rPh>
    <rPh sb="336" eb="342">
      <t>チョウシャナイケイジバン</t>
    </rPh>
    <rPh sb="342" eb="343">
      <t>オヨ</t>
    </rPh>
    <rPh sb="344" eb="349">
      <t>コクドコウツウショウ</t>
    </rPh>
    <rPh sb="349" eb="355">
      <t>チョウタツジョウホウコウカイ</t>
    </rPh>
    <rPh sb="361" eb="364">
      <t>ホンチョウサ</t>
    </rPh>
    <rPh sb="365" eb="366">
      <t>カン</t>
    </rPh>
    <rPh sb="368" eb="372">
      <t>キカクテイアン</t>
    </rPh>
    <rPh sb="373" eb="375">
      <t>ボシュウ</t>
    </rPh>
    <rPh sb="383" eb="384">
      <t>シャ</t>
    </rPh>
    <rPh sb="385" eb="390">
      <t>ギョウムセツメイショ</t>
    </rPh>
    <rPh sb="391" eb="393">
      <t>コウフ</t>
    </rPh>
    <rPh sb="394" eb="395">
      <t>モト</t>
    </rPh>
    <rPh sb="397" eb="399">
      <t>レイワ</t>
    </rPh>
    <rPh sb="400" eb="401">
      <t>ネン</t>
    </rPh>
    <rPh sb="402" eb="403">
      <t>ガツ</t>
    </rPh>
    <rPh sb="405" eb="406">
      <t>ニチ</t>
    </rPh>
    <rPh sb="410" eb="411">
      <t>シャ</t>
    </rPh>
    <rPh sb="413" eb="418">
      <t>キカクテイアンショ</t>
    </rPh>
    <rPh sb="419" eb="421">
      <t>テイシュツ</t>
    </rPh>
    <rPh sb="426" eb="428">
      <t>テイシュツ</t>
    </rPh>
    <rPh sb="432" eb="437">
      <t>キカクテイアンショ</t>
    </rPh>
    <rPh sb="438" eb="440">
      <t>ナイヨウ</t>
    </rPh>
    <rPh sb="445" eb="448">
      <t>ヒョウカシャ</t>
    </rPh>
    <rPh sb="449" eb="450">
      <t>メイ</t>
    </rPh>
    <rPh sb="453" eb="457">
      <t>ショルイシンサ</t>
    </rPh>
    <rPh sb="458" eb="459">
      <t>オコナ</t>
    </rPh>
    <rPh sb="461" eb="463">
      <t>レイワ</t>
    </rPh>
    <rPh sb="464" eb="465">
      <t>ネン</t>
    </rPh>
    <rPh sb="466" eb="467">
      <t>ガツ</t>
    </rPh>
    <rPh sb="468" eb="469">
      <t>ニチ</t>
    </rPh>
    <rPh sb="470" eb="479">
      <t>キカクキョウソウジッシイインカイ</t>
    </rPh>
    <rPh sb="480" eb="482">
      <t>レイワ</t>
    </rPh>
    <rPh sb="483" eb="484">
      <t>ネン</t>
    </rPh>
    <rPh sb="485" eb="486">
      <t>ガツ</t>
    </rPh>
    <rPh sb="488" eb="489">
      <t>ニチ</t>
    </rPh>
    <rPh sb="490" eb="494">
      <t>キカクキョウソウ</t>
    </rPh>
    <rPh sb="494" eb="497">
      <t>ユウシキシャ</t>
    </rPh>
    <rPh sb="497" eb="500">
      <t>イインカイ</t>
    </rPh>
    <rPh sb="501" eb="502">
      <t>ハカ</t>
    </rPh>
    <rPh sb="504" eb="506">
      <t>ケッカ</t>
    </rPh>
    <rPh sb="507" eb="511">
      <t>カブシキガイシャ</t>
    </rPh>
    <rPh sb="515" eb="519">
      <t>トウキョウシテン</t>
    </rPh>
    <rPh sb="520" eb="525">
      <t>キカクテイアンショ</t>
    </rPh>
    <rPh sb="526" eb="528">
      <t>トクテイ</t>
    </rPh>
    <rPh sb="536" eb="538">
      <t>ナイヨウ</t>
    </rPh>
    <rPh sb="540" eb="543">
      <t>ホンギョウム</t>
    </rPh>
    <rPh sb="544" eb="546">
      <t>シュシ</t>
    </rPh>
    <rPh sb="547" eb="549">
      <t>カダイ</t>
    </rPh>
    <rPh sb="550" eb="552">
      <t>リカイ</t>
    </rPh>
    <rPh sb="557" eb="559">
      <t>トクテイ</t>
    </rPh>
    <rPh sb="563" eb="564">
      <t>タイ</t>
    </rPh>
    <rPh sb="566" eb="570">
      <t>キカクテイアン</t>
    </rPh>
    <rPh sb="575" eb="579">
      <t>ギョウムナイヨウ</t>
    </rPh>
    <rPh sb="580" eb="581">
      <t>フ</t>
    </rPh>
    <rPh sb="584" eb="586">
      <t>ショウサイ</t>
    </rPh>
    <rPh sb="587" eb="591">
      <t>トリクミホウシン</t>
    </rPh>
    <rPh sb="592" eb="595">
      <t>グタイテキ</t>
    </rPh>
    <rPh sb="596" eb="598">
      <t>テイジ</t>
    </rPh>
    <rPh sb="604" eb="607">
      <t>テキカクセイ</t>
    </rPh>
    <rPh sb="608" eb="609">
      <t>タカ</t>
    </rPh>
    <rPh sb="613" eb="615">
      <t>ハンダン</t>
    </rPh>
    <rPh sb="621" eb="624">
      <t>ホンギョウム</t>
    </rPh>
    <rPh sb="625" eb="627">
      <t>スイコウ</t>
    </rPh>
    <rPh sb="628" eb="629">
      <t>ア</t>
    </rPh>
    <rPh sb="632" eb="634">
      <t>ヒツヨウ</t>
    </rPh>
    <rPh sb="635" eb="638">
      <t>センモンセイ</t>
    </rPh>
    <rPh sb="639" eb="641">
      <t>ケイケン</t>
    </rPh>
    <rPh sb="647" eb="649">
      <t>カクニン</t>
    </rPh>
    <rPh sb="661" eb="664">
      <t>カイケイホウ</t>
    </rPh>
    <rPh sb="664" eb="665">
      <t>ダイ</t>
    </rPh>
    <rPh sb="667" eb="668">
      <t>ジョウ</t>
    </rPh>
    <rPh sb="670" eb="671">
      <t>ダイ</t>
    </rPh>
    <rPh sb="672" eb="673">
      <t>コウ</t>
    </rPh>
    <rPh sb="674" eb="679">
      <t>ヨサンケッサンオヨ</t>
    </rPh>
    <rPh sb="680" eb="683">
      <t>カイケイレイ</t>
    </rPh>
    <rPh sb="686" eb="687">
      <t>ジョウ</t>
    </rPh>
    <rPh sb="689" eb="690">
      <t>ダイ</t>
    </rPh>
    <rPh sb="691" eb="692">
      <t>ゴウ</t>
    </rPh>
    <rPh sb="693" eb="694">
      <t>モト</t>
    </rPh>
    <rPh sb="697" eb="702">
      <t>ジョウキウケオイサキ</t>
    </rPh>
    <rPh sb="703" eb="707">
      <t>ズイイケイヤク</t>
    </rPh>
    <rPh sb="708" eb="710">
      <t>テイケツ</t>
    </rPh>
    <phoneticPr fontId="4"/>
  </si>
  <si>
    <t>　近年、自然災害が頻発化、激甚化している中で、盛土等による災害を防止するため、危険な盛土等を全国一律の基準で包括的に規制する「宅地造成等規制法の一部を改正する法律」（盛土規制法）について、令和5年5月の法施行から3年以上経過した。ほぼすべての都道府県等（都道府県・指定都市・中核市）が規制区域を指定して法運用が順次開始されている状況を踏まえ、本業務では、国が都道府県等に対して実施している施行状況等の調査結果を活用して、盛土規制法に関する運用実態のデータ分析や事例収集等を行うことが本業務の目的である。
　このことから本業務は、受注予定者の経験及び能力、特定テーマに対する企画提案等についての評価を行い、優れた提案を特定する企画競争の実施を経て発注することが適切であるため、当該手続きを行ったところである。
　企画競争の実施にあたり、令和8年5月20日から令和8年6月15日までの期間、庁舎内掲示板及び国土交通省調達情報公開システムにて本調査に関する企画提案を募集したところ、11者が業務説明書の交付を求め、令和8年7月6日までに3者から企画提案書の提出があった。提出のあった企画提案書の内容について、評価者3名による書類審査を行い、令和8年7月15日に企画競争実施委員会、令和8年7月28日に企画競争有識者委員会に諮った結果、株式会社オオバの企画提案書が特定された。
　その内容は、本業務の趣旨や課題を理解しており、特定テーマに対する企画提案についても業務内容を踏まえた詳細な取組方針が具体的に提示されており、的確性が高いものと判断した。また、本業務の遂行に当たって必要な専門性、経験があることを確認した。
　このことから、会計法第29条の3第4項、予算決算及び会計令102条の4第3号に基づき、上記請負先と随意契約を締結するものである。
　</t>
    <rPh sb="4" eb="8">
      <t>シゼンサイガイ</t>
    </rPh>
    <rPh sb="9" eb="11">
      <t>ヒンパツ</t>
    </rPh>
    <rPh sb="11" eb="12">
      <t>カ</t>
    </rPh>
    <rPh sb="13" eb="16">
      <t>ゲキジンカ</t>
    </rPh>
    <rPh sb="20" eb="21">
      <t>ナカ</t>
    </rPh>
    <rPh sb="23" eb="26">
      <t>モリドトウ</t>
    </rPh>
    <rPh sb="29" eb="31">
      <t>サイガイ</t>
    </rPh>
    <rPh sb="32" eb="34">
      <t>ボウシ</t>
    </rPh>
    <rPh sb="39" eb="41">
      <t>キケン</t>
    </rPh>
    <rPh sb="42" eb="45">
      <t>モリドトウ</t>
    </rPh>
    <rPh sb="46" eb="50">
      <t>ゼンコクイチリツ</t>
    </rPh>
    <rPh sb="51" eb="53">
      <t>キジュン</t>
    </rPh>
    <rPh sb="54" eb="57">
      <t>ホウカツテキ</t>
    </rPh>
    <rPh sb="58" eb="60">
      <t>キセイ</t>
    </rPh>
    <rPh sb="63" eb="71">
      <t>タクチゾウセイトウキセイホウ</t>
    </rPh>
    <rPh sb="72" eb="74">
      <t>イチブ</t>
    </rPh>
    <rPh sb="75" eb="77">
      <t>カイセイ</t>
    </rPh>
    <rPh sb="79" eb="81">
      <t>ホウリツ</t>
    </rPh>
    <rPh sb="83" eb="88">
      <t>モリドキセイホウ</t>
    </rPh>
    <rPh sb="94" eb="96">
      <t>レイワ</t>
    </rPh>
    <rPh sb="97" eb="98">
      <t>ネン</t>
    </rPh>
    <rPh sb="99" eb="100">
      <t>ガツ</t>
    </rPh>
    <rPh sb="227" eb="229">
      <t>ブンセキ</t>
    </rPh>
    <rPh sb="355" eb="359">
      <t>キカクキョウソウ</t>
    </rPh>
    <rPh sb="360" eb="362">
      <t>ジッシ</t>
    </rPh>
    <rPh sb="367" eb="369">
      <t>レイワ</t>
    </rPh>
    <rPh sb="370" eb="371">
      <t>ネン</t>
    </rPh>
    <rPh sb="372" eb="373">
      <t>ガツ</t>
    </rPh>
    <rPh sb="375" eb="376">
      <t>ニチ</t>
    </rPh>
    <rPh sb="378" eb="380">
      <t>レイワ</t>
    </rPh>
    <rPh sb="381" eb="382">
      <t>ネン</t>
    </rPh>
    <rPh sb="383" eb="384">
      <t>ガツ</t>
    </rPh>
    <rPh sb="386" eb="387">
      <t>ニチ</t>
    </rPh>
    <rPh sb="390" eb="392">
      <t>キカン</t>
    </rPh>
    <rPh sb="393" eb="399">
      <t>チョウシャナイケイジバン</t>
    </rPh>
    <rPh sb="399" eb="400">
      <t>オヨ</t>
    </rPh>
    <rPh sb="401" eb="412">
      <t>コクドコウツウショウチョウタツジョウホウコウカイ</t>
    </rPh>
    <rPh sb="418" eb="421">
      <t>ホンチョウサ</t>
    </rPh>
    <rPh sb="422" eb="423">
      <t>カン</t>
    </rPh>
    <rPh sb="425" eb="429">
      <t>キカクテイアン</t>
    </rPh>
    <rPh sb="430" eb="432">
      <t>ボシュウ</t>
    </rPh>
    <rPh sb="440" eb="441">
      <t>シャ</t>
    </rPh>
    <rPh sb="442" eb="447">
      <t>ギョウムセツメイショ</t>
    </rPh>
    <rPh sb="448" eb="450">
      <t>コウフ</t>
    </rPh>
    <rPh sb="451" eb="452">
      <t>モト</t>
    </rPh>
    <rPh sb="454" eb="456">
      <t>レイワ</t>
    </rPh>
    <rPh sb="457" eb="458">
      <t>ネン</t>
    </rPh>
    <rPh sb="459" eb="460">
      <t>ガツ</t>
    </rPh>
    <rPh sb="461" eb="462">
      <t>ニチ</t>
    </rPh>
    <rPh sb="466" eb="467">
      <t>シャ</t>
    </rPh>
    <rPh sb="469" eb="474">
      <t>キカクテイアンショ</t>
    </rPh>
    <rPh sb="475" eb="477">
      <t>テイシュツ</t>
    </rPh>
    <rPh sb="482" eb="484">
      <t>テイシュツ</t>
    </rPh>
    <rPh sb="488" eb="493">
      <t>キカクテイアンショ</t>
    </rPh>
    <rPh sb="494" eb="496">
      <t>ナイヨウ</t>
    </rPh>
    <rPh sb="501" eb="504">
      <t>ヒョウカシャ</t>
    </rPh>
    <rPh sb="505" eb="506">
      <t>メイ</t>
    </rPh>
    <rPh sb="509" eb="513">
      <t>ショルイシンサ</t>
    </rPh>
    <rPh sb="514" eb="515">
      <t>オコナ</t>
    </rPh>
    <rPh sb="517" eb="519">
      <t>レイワ</t>
    </rPh>
    <rPh sb="520" eb="521">
      <t>ネン</t>
    </rPh>
    <rPh sb="522" eb="523">
      <t>ガツ</t>
    </rPh>
    <rPh sb="525" eb="526">
      <t>ニチ</t>
    </rPh>
    <rPh sb="527" eb="536">
      <t>キカクキョウソウジッシイインカイ</t>
    </rPh>
    <rPh sb="537" eb="539">
      <t>レイワ</t>
    </rPh>
    <rPh sb="540" eb="541">
      <t>ネン</t>
    </rPh>
    <rPh sb="542" eb="543">
      <t>ガツ</t>
    </rPh>
    <rPh sb="545" eb="546">
      <t>ニチ</t>
    </rPh>
    <rPh sb="547" eb="557">
      <t>キカクキョウソウユウシキシャイインカイ</t>
    </rPh>
    <rPh sb="558" eb="559">
      <t>ハカ</t>
    </rPh>
    <rPh sb="561" eb="563">
      <t>ケッカ</t>
    </rPh>
    <rPh sb="564" eb="568">
      <t>カブシキガイシャ</t>
    </rPh>
    <rPh sb="572" eb="577">
      <t>キカクテイアンショ</t>
    </rPh>
    <rPh sb="578" eb="580">
      <t>トクテイ</t>
    </rPh>
    <rPh sb="588" eb="590">
      <t>ナイヨウ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</si>
</sst>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Red]0.00"/>
    <numFmt numFmtId="177" formatCode="0_);[Red]\(0\)"/>
    <numFmt numFmtId="178" formatCode="[$-411]ge\.m\.d;@"/>
    <numFmt numFmtId="179" formatCode="[$-411]ggge&quot;年&quot;m&quot;月&quot;d&quot;日&quot;;@"/>
    <numFmt numFmtId="180" formatCode="yyyy/mm/dd"/>
  </numFmts>
  <fonts count="30" x14ac:knownFonts="1">
    <font>
      <sz val="11"/>
      <name val="ＭＳ Ｐゴシック"/>
      <family val="3"/>
    </font>
    <font>
      <sz val="11"/>
      <color theme="1"/>
      <name val="ＭＳ Ｐゴシック"/>
      <family val="2"/>
      <charset val="128"/>
      <scheme val="minor"/>
    </font>
    <font>
      <sz val="11"/>
      <color theme="1"/>
      <name val="ＭＳ Ｐゴシック"/>
      <family val="2"/>
      <charset val="128"/>
      <scheme val="minor"/>
    </font>
    <font>
      <sz val="11"/>
      <name val="ＭＳ Ｐゴシック"/>
      <family val="3"/>
    </font>
    <font>
      <sz val="6"/>
      <name val="ＭＳ Ｐゴシック"/>
      <family val="3"/>
    </font>
    <font>
      <sz val="10"/>
      <name val="ＭＳ Ｐゴシック"/>
      <family val="3"/>
    </font>
    <font>
      <sz val="10"/>
      <color theme="1"/>
      <name val="ＭＳ Ｐゴシック"/>
      <family val="3"/>
      <scheme val="minor"/>
    </font>
    <font>
      <sz val="10"/>
      <color theme="1"/>
      <name val="ＭＳ ゴシック"/>
      <family val="3"/>
    </font>
    <font>
      <sz val="10.5"/>
      <name val="ＭＳ Ｐゴシック"/>
      <family val="3"/>
    </font>
    <font>
      <sz val="6"/>
      <name val="ＭＳ Ｐゴシック"/>
      <family val="3"/>
      <charset val="128"/>
    </font>
    <font>
      <sz val="6"/>
      <color theme="1"/>
      <name val="ＭＳ Ｐゴシック"/>
      <family val="3"/>
      <charset val="128"/>
    </font>
    <font>
      <sz val="10"/>
      <name val="ＭＳ ゴシック"/>
      <family val="3"/>
      <charset val="128"/>
    </font>
    <font>
      <sz val="10"/>
      <color theme="1"/>
      <name val="ＭＳ Ｐゴシック"/>
      <family val="3"/>
      <charset val="128"/>
    </font>
    <font>
      <sz val="10"/>
      <name val="ＭＳ Ｐゴシック"/>
      <family val="3"/>
      <charset val="128"/>
    </font>
    <font>
      <sz val="11"/>
      <color theme="1"/>
      <name val="ＭＳ Ｐゴシック"/>
      <family val="3"/>
      <charset val="128"/>
      <scheme val="minor"/>
    </font>
    <font>
      <sz val="10"/>
      <color theme="1"/>
      <name val="ＭＳ Ｐゴシック"/>
      <family val="3"/>
    </font>
    <font>
      <sz val="11"/>
      <color theme="1"/>
      <name val="ＭＳ Ｐゴシック"/>
      <family val="3"/>
    </font>
    <font>
      <sz val="10"/>
      <color rgb="FFFF0000"/>
      <name val="ＭＳ Ｐゴシック"/>
      <family val="3"/>
      <charset val="128"/>
    </font>
    <font>
      <sz val="6"/>
      <name val="ＭＳ Ｐゴシック"/>
      <family val="2"/>
      <charset val="128"/>
      <scheme val="minor"/>
    </font>
    <font>
      <sz val="8"/>
      <color theme="1"/>
      <name val="ＭＳ Ｐゴシック"/>
      <family val="3"/>
      <charset val="128"/>
      <scheme val="minor"/>
    </font>
    <font>
      <sz val="10"/>
      <color rgb="FF000000"/>
      <name val="ＭＳ Ｐゴシック"/>
      <family val="3"/>
      <charset val="128"/>
    </font>
    <font>
      <b/>
      <sz val="11"/>
      <color rgb="FF3F3F3F"/>
      <name val="ＭＳ Ｐゴシック"/>
      <family val="2"/>
      <charset val="128"/>
      <scheme val="minor"/>
    </font>
    <font>
      <sz val="10.5"/>
      <color theme="1"/>
      <name val="ＭＳ Ｐゴシック"/>
      <family val="3"/>
      <scheme val="minor"/>
    </font>
    <font>
      <sz val="6"/>
      <name val="ＭＳ Ｐゴシック"/>
      <family val="3"/>
      <scheme val="minor"/>
    </font>
    <font>
      <strike/>
      <sz val="11"/>
      <color theme="1"/>
      <name val="ＭＳ Ｐゴシック"/>
      <family val="3"/>
      <charset val="128"/>
    </font>
    <font>
      <sz val="11"/>
      <color theme="1"/>
      <name val="ＭＳ Ｐゴシック"/>
      <family val="3"/>
      <charset val="128"/>
    </font>
    <font>
      <sz val="6"/>
      <color theme="1"/>
      <name val="ＭＳ Ｐゴシック"/>
      <family val="3"/>
      <charset val="128"/>
      <scheme val="minor"/>
    </font>
    <font>
      <sz val="6"/>
      <name val="ＭＳ Ｐゴシック"/>
      <family val="3"/>
      <charset val="128"/>
      <scheme val="minor"/>
    </font>
    <font>
      <sz val="11"/>
      <color rgb="FF000000"/>
      <name val="ＭＳ Ｐゴシック"/>
      <family val="3"/>
      <charset val="128"/>
    </font>
    <font>
      <sz val="11"/>
      <name val="ＭＳ Ｐゴシック"/>
      <family val="3"/>
      <charset val="128"/>
    </font>
  </fonts>
  <fills count="5">
    <fill>
      <patternFill patternType="none"/>
    </fill>
    <fill>
      <patternFill patternType="gray125"/>
    </fill>
    <fill>
      <patternFill patternType="solid">
        <fgColor indexed="44"/>
        <bgColor indexed="64"/>
      </patternFill>
    </fill>
    <fill>
      <patternFill patternType="solid">
        <fgColor theme="0"/>
        <bgColor indexed="64"/>
      </patternFill>
    </fill>
    <fill>
      <patternFill patternType="solid">
        <fgColor rgb="FF93CDDD"/>
        <bgColor indexed="64"/>
      </patternFill>
    </fill>
  </fills>
  <borders count="7">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s>
  <cellStyleXfs count="7">
    <xf numFmtId="0" fontId="0" fillId="0" borderId="0"/>
    <xf numFmtId="0" fontId="3" fillId="0" borderId="0">
      <alignment vertical="center"/>
    </xf>
    <xf numFmtId="38" fontId="3" fillId="0" borderId="0" applyFont="0" applyFill="0" applyBorder="0" applyAlignment="0" applyProtection="0"/>
    <xf numFmtId="0" fontId="14" fillId="0" borderId="0">
      <alignment vertical="center"/>
    </xf>
    <xf numFmtId="0" fontId="2" fillId="0" borderId="0">
      <alignment vertical="center"/>
    </xf>
    <xf numFmtId="38" fontId="2" fillId="0" borderId="0" applyFont="0" applyFill="0" applyBorder="0" applyAlignment="0" applyProtection="0">
      <alignment vertical="center"/>
    </xf>
    <xf numFmtId="38" fontId="3" fillId="0" borderId="0" applyFont="0" applyFill="0" applyBorder="0" applyAlignment="0" applyProtection="0">
      <alignment vertical="center"/>
    </xf>
  </cellStyleXfs>
  <cellXfs count="172">
    <xf numFmtId="0" fontId="0" fillId="0" borderId="0" xfId="0"/>
    <xf numFmtId="49" fontId="5" fillId="0" borderId="0" xfId="0" applyNumberFormat="1" applyFont="1" applyProtection="1">
      <protection locked="0"/>
    </xf>
    <xf numFmtId="178" fontId="5" fillId="0" borderId="0" xfId="0" applyNumberFormat="1" applyFont="1" applyAlignment="1" applyProtection="1">
      <alignment vertical="top"/>
      <protection locked="0"/>
    </xf>
    <xf numFmtId="0" fontId="5" fillId="0" borderId="0" xfId="0" applyFont="1" applyProtection="1">
      <protection locked="0"/>
    </xf>
    <xf numFmtId="176" fontId="5" fillId="0" borderId="0" xfId="0" applyNumberFormat="1" applyFont="1" applyProtection="1">
      <protection locked="0"/>
    </xf>
    <xf numFmtId="49" fontId="5" fillId="2" borderId="1" xfId="0" applyNumberFormat="1" applyFont="1" applyFill="1" applyBorder="1" applyAlignment="1" applyProtection="1">
      <alignment horizontal="center" vertical="center"/>
      <protection locked="0"/>
    </xf>
    <xf numFmtId="0" fontId="5" fillId="3" borderId="2" xfId="0" applyFont="1" applyFill="1" applyBorder="1" applyAlignment="1">
      <alignment vertical="center" wrapText="1"/>
    </xf>
    <xf numFmtId="0" fontId="5" fillId="0" borderId="0" xfId="0" applyNumberFormat="1" applyFont="1" applyBorder="1" applyAlignment="1" applyProtection="1">
      <alignment vertical="top" wrapText="1"/>
      <protection locked="0"/>
    </xf>
    <xf numFmtId="49" fontId="5" fillId="2" borderId="1" xfId="0" applyNumberFormat="1" applyFont="1" applyFill="1" applyBorder="1" applyAlignment="1" applyProtection="1">
      <alignment vertical="center" wrapText="1"/>
      <protection locked="0"/>
    </xf>
    <xf numFmtId="0" fontId="5" fillId="0" borderId="2" xfId="0" applyNumberFormat="1" applyFont="1" applyFill="1" applyBorder="1" applyAlignment="1" applyProtection="1">
      <alignment horizontal="left" vertical="center" wrapText="1"/>
      <protection locked="0"/>
    </xf>
    <xf numFmtId="178" fontId="5" fillId="2" borderId="1" xfId="0" applyNumberFormat="1" applyFont="1" applyFill="1" applyBorder="1" applyAlignment="1" applyProtection="1">
      <alignment horizontal="center" vertical="center"/>
      <protection locked="0"/>
    </xf>
    <xf numFmtId="179" fontId="5" fillId="0" borderId="2" xfId="0" applyNumberFormat="1" applyFont="1" applyFill="1" applyBorder="1" applyAlignment="1">
      <alignment horizontal="center" vertical="center"/>
    </xf>
    <xf numFmtId="179" fontId="6" fillId="3" borderId="2" xfId="0" applyNumberFormat="1" applyFont="1" applyFill="1" applyBorder="1" applyAlignment="1">
      <alignment horizontal="center" vertical="center"/>
    </xf>
    <xf numFmtId="178" fontId="5" fillId="0" borderId="0" xfId="0" applyNumberFormat="1" applyFont="1" applyBorder="1" applyAlignment="1" applyProtection="1">
      <alignment vertical="top" wrapText="1"/>
      <protection locked="0"/>
    </xf>
    <xf numFmtId="0" fontId="5" fillId="2" borderId="1" xfId="0" applyFont="1" applyFill="1" applyBorder="1" applyAlignment="1" applyProtection="1">
      <alignment horizontal="center" vertical="center"/>
      <protection locked="0"/>
    </xf>
    <xf numFmtId="179" fontId="5" fillId="0" borderId="2" xfId="2" applyNumberFormat="1" applyFont="1" applyFill="1" applyBorder="1" applyAlignment="1">
      <alignment horizontal="left" vertical="center" wrapText="1" shrinkToFit="1"/>
    </xf>
    <xf numFmtId="0" fontId="5" fillId="3" borderId="3" xfId="0" applyFont="1" applyFill="1" applyBorder="1" applyAlignment="1">
      <alignment vertical="center" wrapText="1"/>
    </xf>
    <xf numFmtId="0" fontId="5" fillId="2" borderId="1" xfId="0" applyFont="1" applyFill="1" applyBorder="1" applyAlignment="1" applyProtection="1">
      <alignment vertical="center" wrapText="1"/>
      <protection locked="0"/>
    </xf>
    <xf numFmtId="38" fontId="5" fillId="0" borderId="2" xfId="2" applyFont="1" applyBorder="1" applyAlignment="1" applyProtection="1">
      <alignment vertical="center"/>
      <protection locked="0"/>
    </xf>
    <xf numFmtId="38" fontId="5" fillId="0" borderId="2" xfId="2" applyFont="1" applyFill="1" applyBorder="1" applyAlignment="1">
      <alignment vertical="center"/>
    </xf>
    <xf numFmtId="0" fontId="8" fillId="0" borderId="0" xfId="0" applyFont="1" applyBorder="1" applyAlignment="1" applyProtection="1">
      <alignment vertical="top"/>
      <protection locked="0"/>
    </xf>
    <xf numFmtId="0" fontId="5" fillId="0" borderId="0" xfId="0" applyFont="1" applyBorder="1" applyAlignment="1" applyProtection="1">
      <alignment vertical="top"/>
      <protection locked="0"/>
    </xf>
    <xf numFmtId="176" fontId="5" fillId="2" borderId="1" xfId="0" applyNumberFormat="1" applyFont="1" applyFill="1" applyBorder="1" applyAlignment="1" applyProtection="1">
      <alignment horizontal="center" vertical="center" wrapText="1"/>
      <protection locked="0"/>
    </xf>
    <xf numFmtId="176" fontId="5" fillId="0" borderId="4" xfId="0" applyNumberFormat="1" applyFont="1" applyBorder="1" applyAlignment="1" applyProtection="1">
      <alignment horizontal="right" vertical="center"/>
      <protection hidden="1"/>
    </xf>
    <xf numFmtId="176" fontId="5" fillId="0" borderId="0" xfId="0" applyNumberFormat="1" applyFont="1" applyBorder="1" applyAlignment="1" applyProtection="1">
      <alignment vertical="top"/>
      <protection hidden="1"/>
    </xf>
    <xf numFmtId="0" fontId="5" fillId="2" borderId="1" xfId="0" applyFont="1" applyFill="1" applyBorder="1" applyAlignment="1" applyProtection="1">
      <alignment horizontal="center" vertical="center" wrapText="1"/>
      <protection locked="0"/>
    </xf>
    <xf numFmtId="0" fontId="5" fillId="0" borderId="2" xfId="0" applyFont="1" applyBorder="1" applyAlignment="1" applyProtection="1">
      <alignment vertical="center" wrapText="1"/>
      <protection locked="0"/>
    </xf>
    <xf numFmtId="0" fontId="5" fillId="0" borderId="0" xfId="0" applyFont="1" applyBorder="1" applyAlignment="1" applyProtection="1">
      <alignment vertical="center" wrapText="1"/>
      <protection locked="0"/>
    </xf>
    <xf numFmtId="49" fontId="5" fillId="0" borderId="0" xfId="0" applyNumberFormat="1" applyFont="1" applyAlignment="1" applyProtection="1">
      <alignment horizontal="left" vertical="top"/>
      <protection locked="0"/>
    </xf>
    <xf numFmtId="178" fontId="5" fillId="0" borderId="0" xfId="0" applyNumberFormat="1" applyFont="1" applyAlignment="1" applyProtection="1">
      <alignment horizontal="left" vertical="top"/>
      <protection locked="0"/>
    </xf>
    <xf numFmtId="0" fontId="5" fillId="0" borderId="0" xfId="0" applyFont="1" applyAlignment="1" applyProtection="1">
      <alignment horizontal="left" vertical="top"/>
      <protection locked="0"/>
    </xf>
    <xf numFmtId="176" fontId="5" fillId="0" borderId="0" xfId="0" applyNumberFormat="1" applyFont="1" applyAlignment="1" applyProtection="1">
      <alignment horizontal="left" vertical="top"/>
      <protection locked="0"/>
    </xf>
    <xf numFmtId="0" fontId="5" fillId="0" borderId="0" xfId="0" applyFont="1" applyAlignment="1" applyProtection="1">
      <alignment horizontal="left" vertical="top" wrapText="1"/>
      <protection locked="0"/>
    </xf>
    <xf numFmtId="0" fontId="5" fillId="0" borderId="0" xfId="0" applyFont="1" applyAlignment="1" applyProtection="1">
      <alignment horizontal="center" vertical="center"/>
      <protection locked="0"/>
    </xf>
    <xf numFmtId="0" fontId="5" fillId="0" borderId="0" xfId="0" applyFont="1" applyBorder="1" applyAlignment="1" applyProtection="1">
      <alignment horizontal="left" vertical="top"/>
      <protection locked="0"/>
    </xf>
    <xf numFmtId="49" fontId="5" fillId="0" borderId="2" xfId="0" applyNumberFormat="1" applyFont="1" applyBorder="1" applyAlignment="1" applyProtection="1">
      <alignment horizontal="left" vertical="top" wrapText="1"/>
      <protection locked="0"/>
    </xf>
    <xf numFmtId="0" fontId="5" fillId="0" borderId="2" xfId="0" applyFont="1" applyBorder="1" applyAlignment="1" applyProtection="1">
      <alignment horizontal="left" vertical="top"/>
      <protection locked="0"/>
    </xf>
    <xf numFmtId="0" fontId="5" fillId="0" borderId="2" xfId="0" applyFont="1" applyBorder="1" applyAlignment="1" applyProtection="1">
      <alignment horizontal="left" vertical="top" wrapText="1"/>
      <protection locked="0"/>
    </xf>
    <xf numFmtId="180" fontId="5" fillId="0" borderId="0" xfId="0" applyNumberFormat="1" applyFont="1" applyAlignment="1" applyProtection="1">
      <alignment vertical="top"/>
      <protection locked="0"/>
    </xf>
    <xf numFmtId="0" fontId="5" fillId="0" borderId="4" xfId="0" applyNumberFormat="1" applyFont="1" applyBorder="1" applyAlignment="1" applyProtection="1">
      <alignment vertical="top" wrapText="1"/>
      <protection locked="0"/>
    </xf>
    <xf numFmtId="180" fontId="5" fillId="2" borderId="1" xfId="0" applyNumberFormat="1" applyFont="1" applyFill="1" applyBorder="1" applyAlignment="1" applyProtection="1">
      <alignment horizontal="center" vertical="center"/>
      <protection locked="0"/>
    </xf>
    <xf numFmtId="180" fontId="5" fillId="0" borderId="4" xfId="0" applyNumberFormat="1" applyFont="1" applyBorder="1" applyAlignment="1" applyProtection="1">
      <alignment vertical="top" wrapText="1"/>
      <protection locked="0"/>
    </xf>
    <xf numFmtId="0" fontId="5" fillId="0" borderId="4" xfId="0" applyFont="1" applyBorder="1" applyAlignment="1" applyProtection="1">
      <alignment vertical="top"/>
      <protection locked="0"/>
    </xf>
    <xf numFmtId="176" fontId="5" fillId="0" borderId="4" xfId="0" applyNumberFormat="1" applyFont="1" applyBorder="1" applyAlignment="1" applyProtection="1">
      <alignment vertical="top"/>
      <protection hidden="1"/>
    </xf>
    <xf numFmtId="0" fontId="5" fillId="0" borderId="0" xfId="0" applyFont="1" applyProtection="1">
      <protection locked="0"/>
    </xf>
    <xf numFmtId="0" fontId="5" fillId="0" borderId="0" xfId="0" applyFont="1"/>
    <xf numFmtId="0" fontId="5" fillId="0" borderId="0" xfId="0" applyFont="1" applyAlignment="1">
      <alignment horizontal="left"/>
    </xf>
    <xf numFmtId="0" fontId="9" fillId="0" borderId="2" xfId="0" applyFont="1" applyBorder="1" applyAlignment="1" applyProtection="1">
      <alignment horizontal="left" vertical="top"/>
      <protection locked="0"/>
    </xf>
    <xf numFmtId="0" fontId="9" fillId="0" borderId="0" xfId="0" applyFont="1" applyAlignment="1" applyProtection="1">
      <alignment horizontal="left" vertical="top"/>
      <protection locked="0"/>
    </xf>
    <xf numFmtId="0" fontId="9" fillId="0" borderId="2" xfId="0" applyFont="1" applyFill="1" applyBorder="1" applyAlignment="1">
      <alignment vertical="center" wrapText="1"/>
    </xf>
    <xf numFmtId="0" fontId="5" fillId="0" borderId="2" xfId="0" applyFont="1" applyFill="1" applyBorder="1" applyAlignment="1">
      <alignment vertical="center" wrapText="1"/>
    </xf>
    <xf numFmtId="0" fontId="10" fillId="0" borderId="2" xfId="0" applyFont="1" applyFill="1" applyBorder="1" applyAlignment="1" applyProtection="1">
      <alignment horizontal="center" vertical="center" wrapText="1"/>
      <protection locked="0"/>
    </xf>
    <xf numFmtId="0" fontId="9" fillId="0" borderId="2" xfId="0" applyFont="1" applyFill="1" applyBorder="1" applyAlignment="1" applyProtection="1">
      <alignment vertical="center" wrapText="1"/>
      <protection locked="0"/>
    </xf>
    <xf numFmtId="0" fontId="9" fillId="0" borderId="2" xfId="0" applyFont="1" applyFill="1" applyBorder="1" applyAlignment="1" applyProtection="1">
      <alignment horizontal="center" vertical="center" wrapText="1"/>
      <protection locked="0"/>
    </xf>
    <xf numFmtId="0" fontId="9" fillId="0" borderId="2" xfId="0" applyFont="1" applyFill="1" applyBorder="1" applyAlignment="1">
      <alignment horizontal="center" vertical="center" wrapText="1"/>
    </xf>
    <xf numFmtId="49" fontId="5" fillId="0" borderId="2" xfId="0" applyNumberFormat="1" applyFont="1" applyBorder="1" applyAlignment="1" applyProtection="1">
      <alignment horizontal="left" vertical="center" wrapText="1"/>
      <protection locked="0"/>
    </xf>
    <xf numFmtId="38" fontId="11" fillId="0" borderId="2" xfId="2" applyFont="1" applyBorder="1" applyAlignment="1" applyProtection="1">
      <alignment vertical="center"/>
      <protection locked="0"/>
    </xf>
    <xf numFmtId="179" fontId="8" fillId="0" borderId="2" xfId="0" applyNumberFormat="1" applyFont="1" applyBorder="1" applyAlignment="1" applyProtection="1">
      <alignment horizontal="center" vertical="center"/>
      <protection locked="0"/>
    </xf>
    <xf numFmtId="0" fontId="13" fillId="0" borderId="2" xfId="0" applyFont="1" applyBorder="1" applyAlignment="1" applyProtection="1">
      <alignment horizontal="left" vertical="center" wrapText="1"/>
      <protection locked="0"/>
    </xf>
    <xf numFmtId="0" fontId="13" fillId="0" borderId="2" xfId="0" applyFont="1" applyFill="1" applyBorder="1" applyAlignment="1">
      <alignment horizontal="left" vertical="center" wrapText="1"/>
    </xf>
    <xf numFmtId="0" fontId="13" fillId="0" borderId="3" xfId="0" applyFont="1" applyFill="1" applyBorder="1" applyAlignment="1">
      <alignment vertical="center" wrapText="1"/>
    </xf>
    <xf numFmtId="0" fontId="13" fillId="0" borderId="2" xfId="0" applyFont="1" applyFill="1" applyBorder="1" applyAlignment="1">
      <alignment vertical="center" wrapText="1"/>
    </xf>
    <xf numFmtId="0" fontId="12" fillId="0" borderId="2" xfId="0" applyFont="1" applyFill="1" applyBorder="1" applyAlignment="1">
      <alignment vertical="center" wrapText="1"/>
    </xf>
    <xf numFmtId="3" fontId="13" fillId="0" borderId="2" xfId="0" applyNumberFormat="1" applyFont="1" applyFill="1" applyBorder="1" applyAlignment="1">
      <alignment vertical="center" wrapText="1"/>
    </xf>
    <xf numFmtId="49" fontId="13" fillId="0" borderId="2" xfId="0" applyNumberFormat="1" applyFont="1" applyBorder="1" applyAlignment="1" applyProtection="1">
      <alignment vertical="center" wrapText="1"/>
      <protection locked="0"/>
    </xf>
    <xf numFmtId="179" fontId="12" fillId="0" borderId="2" xfId="0" applyNumberFormat="1" applyFont="1" applyFill="1" applyBorder="1" applyAlignment="1">
      <alignment horizontal="center" vertical="center" wrapText="1"/>
    </xf>
    <xf numFmtId="179" fontId="13" fillId="0" borderId="2" xfId="0" applyNumberFormat="1" applyFont="1" applyBorder="1" applyAlignment="1" applyProtection="1">
      <alignment horizontal="center" vertical="center" wrapText="1"/>
      <protection locked="0"/>
    </xf>
    <xf numFmtId="0" fontId="12" fillId="0" borderId="2" xfId="0" applyFont="1" applyFill="1" applyBorder="1" applyAlignment="1">
      <alignment horizontal="left" vertical="center" wrapText="1"/>
    </xf>
    <xf numFmtId="0" fontId="13" fillId="0" borderId="2" xfId="0" applyNumberFormat="1" applyFont="1" applyFill="1" applyBorder="1" applyAlignment="1" applyProtection="1">
      <alignment vertical="center" wrapText="1"/>
      <protection locked="0"/>
    </xf>
    <xf numFmtId="0" fontId="13" fillId="0" borderId="2" xfId="0" applyFont="1" applyBorder="1" applyAlignment="1" applyProtection="1">
      <alignment vertical="center" wrapText="1"/>
      <protection locked="0"/>
    </xf>
    <xf numFmtId="0" fontId="13" fillId="0" borderId="2" xfId="0" applyFont="1" applyFill="1" applyBorder="1" applyAlignment="1" applyProtection="1">
      <alignment vertical="center" wrapText="1"/>
      <protection locked="0"/>
    </xf>
    <xf numFmtId="0" fontId="12" fillId="0" borderId="2" xfId="0" applyFont="1" applyFill="1" applyBorder="1" applyAlignment="1" applyProtection="1">
      <alignment vertical="center" wrapText="1"/>
      <protection locked="0"/>
    </xf>
    <xf numFmtId="0" fontId="13" fillId="0" borderId="3" xfId="0" applyFont="1" applyFill="1" applyBorder="1" applyAlignment="1" applyProtection="1">
      <alignment vertical="center" wrapText="1"/>
      <protection locked="0"/>
    </xf>
    <xf numFmtId="0" fontId="10" fillId="0" borderId="2" xfId="0" applyFont="1" applyFill="1" applyBorder="1" applyAlignment="1" applyProtection="1">
      <alignment vertical="center" wrapText="1"/>
      <protection locked="0"/>
    </xf>
    <xf numFmtId="177" fontId="5" fillId="0" borderId="2" xfId="1" applyNumberFormat="1" applyFont="1" applyFill="1" applyBorder="1" applyAlignment="1" applyProtection="1">
      <alignment horizontal="center" vertical="center" wrapText="1"/>
      <protection locked="0"/>
    </xf>
    <xf numFmtId="177" fontId="13" fillId="0" borderId="2" xfId="0" applyNumberFormat="1" applyFont="1" applyBorder="1" applyAlignment="1" applyProtection="1">
      <alignment horizontal="center" vertical="center"/>
      <protection locked="0"/>
    </xf>
    <xf numFmtId="38" fontId="12" fillId="0" borderId="2" xfId="2" applyFont="1" applyFill="1" applyBorder="1" applyAlignment="1">
      <alignment vertical="center"/>
    </xf>
    <xf numFmtId="38" fontId="13" fillId="0" borderId="2" xfId="2" applyFont="1" applyFill="1" applyBorder="1" applyAlignment="1">
      <alignment vertical="center"/>
    </xf>
    <xf numFmtId="0" fontId="13" fillId="0" borderId="2" xfId="0" applyFont="1" applyFill="1" applyBorder="1" applyAlignment="1" applyProtection="1">
      <alignment horizontal="center" vertical="center" wrapText="1"/>
      <protection locked="0"/>
    </xf>
    <xf numFmtId="0" fontId="12" fillId="0" borderId="2" xfId="0" applyFont="1" applyFill="1" applyBorder="1" applyAlignment="1">
      <alignment horizontal="left" vertical="center" wrapText="1" shrinkToFit="1"/>
    </xf>
    <xf numFmtId="38" fontId="13" fillId="0" borderId="2" xfId="2" applyFont="1" applyFill="1" applyBorder="1" applyAlignment="1" applyProtection="1">
      <alignment vertical="center"/>
      <protection locked="0"/>
    </xf>
    <xf numFmtId="38" fontId="13" fillId="0" borderId="2" xfId="2" applyFont="1" applyBorder="1" applyAlignment="1" applyProtection="1">
      <alignment vertical="center"/>
      <protection locked="0"/>
    </xf>
    <xf numFmtId="0" fontId="9" fillId="0" borderId="2" xfId="0" applyFont="1" applyBorder="1" applyAlignment="1" applyProtection="1">
      <alignment horizontal="center" vertical="center" wrapText="1"/>
      <protection locked="0"/>
    </xf>
    <xf numFmtId="49" fontId="5" fillId="4" borderId="1" xfId="0" applyNumberFormat="1" applyFont="1" applyFill="1" applyBorder="1" applyAlignment="1" applyProtection="1">
      <alignment horizontal="center" vertical="center"/>
      <protection locked="0"/>
    </xf>
    <xf numFmtId="49" fontId="5" fillId="4" borderId="1" xfId="0" applyNumberFormat="1" applyFont="1" applyFill="1" applyBorder="1" applyAlignment="1" applyProtection="1">
      <alignment horizontal="center" vertical="center" wrapText="1"/>
      <protection locked="0"/>
    </xf>
    <xf numFmtId="178" fontId="5" fillId="4" borderId="1" xfId="0" applyNumberFormat="1" applyFont="1" applyFill="1" applyBorder="1" applyAlignment="1" applyProtection="1">
      <alignment horizontal="center" vertical="center" shrinkToFit="1"/>
      <protection locked="0"/>
    </xf>
    <xf numFmtId="0" fontId="5" fillId="4" borderId="1" xfId="0" applyFont="1" applyFill="1" applyBorder="1" applyAlignment="1" applyProtection="1">
      <alignment horizontal="center" vertical="center"/>
      <protection locked="0"/>
    </xf>
    <xf numFmtId="0" fontId="4" fillId="4" borderId="1" xfId="0" applyFont="1" applyFill="1" applyBorder="1" applyAlignment="1" applyProtection="1">
      <alignment horizontal="center" vertical="center" wrapText="1"/>
      <protection locked="0"/>
    </xf>
    <xf numFmtId="0" fontId="5" fillId="4" borderId="1" xfId="0" applyFont="1" applyFill="1" applyBorder="1" applyAlignment="1" applyProtection="1">
      <alignment horizontal="center" vertical="center" wrapText="1"/>
      <protection locked="0"/>
    </xf>
    <xf numFmtId="176" fontId="5" fillId="4" borderId="1" xfId="0" applyNumberFormat="1" applyFont="1" applyFill="1" applyBorder="1" applyAlignment="1" applyProtection="1">
      <alignment horizontal="center" vertical="center" wrapText="1"/>
      <protection locked="0"/>
    </xf>
    <xf numFmtId="0" fontId="5" fillId="0" borderId="2" xfId="0" applyFont="1" applyFill="1" applyBorder="1" applyAlignment="1">
      <alignment vertical="center" wrapText="1" shrinkToFit="1"/>
    </xf>
    <xf numFmtId="0" fontId="5" fillId="0" borderId="2" xfId="0" applyFont="1" applyFill="1" applyBorder="1" applyAlignment="1" applyProtection="1">
      <alignment vertical="center" wrapText="1"/>
      <protection locked="0"/>
    </xf>
    <xf numFmtId="179" fontId="12" fillId="0" borderId="2" xfId="3" applyNumberFormat="1" applyFont="1" applyFill="1" applyBorder="1" applyAlignment="1">
      <alignment horizontal="center" vertical="center"/>
    </xf>
    <xf numFmtId="38" fontId="12" fillId="0" borderId="2" xfId="2" applyFont="1" applyFill="1" applyBorder="1" applyAlignment="1">
      <alignment horizontal="right" vertical="center"/>
    </xf>
    <xf numFmtId="176" fontId="5" fillId="0" borderId="2" xfId="0" applyNumberFormat="1" applyFont="1" applyFill="1" applyBorder="1" applyAlignment="1" applyProtection="1">
      <alignment horizontal="center" vertical="center" wrapText="1"/>
      <protection hidden="1"/>
    </xf>
    <xf numFmtId="0" fontId="12" fillId="0" borderId="2" xfId="0" applyNumberFormat="1" applyFont="1" applyFill="1" applyBorder="1" applyAlignment="1" applyProtection="1">
      <alignment vertical="center" wrapText="1"/>
      <protection locked="0"/>
    </xf>
    <xf numFmtId="0" fontId="12" fillId="0" borderId="3" xfId="0" applyFont="1" applyFill="1" applyBorder="1" applyAlignment="1">
      <alignment vertical="center" wrapText="1"/>
    </xf>
    <xf numFmtId="0" fontId="10" fillId="0" borderId="2" xfId="0" applyFont="1" applyFill="1" applyBorder="1" applyAlignment="1">
      <alignment vertical="center" wrapText="1"/>
    </xf>
    <xf numFmtId="38" fontId="7" fillId="0" borderId="2" xfId="2" applyFont="1" applyFill="1" applyBorder="1" applyAlignment="1">
      <alignment vertical="center"/>
    </xf>
    <xf numFmtId="176" fontId="15" fillId="0" borderId="2" xfId="0" applyNumberFormat="1" applyFont="1" applyFill="1" applyBorder="1" applyAlignment="1" applyProtection="1">
      <alignment horizontal="center" vertical="center" wrapText="1"/>
      <protection hidden="1"/>
    </xf>
    <xf numFmtId="0" fontId="12" fillId="0" borderId="2" xfId="0" applyFont="1" applyFill="1" applyBorder="1" applyAlignment="1" applyProtection="1">
      <alignment horizontal="center" vertical="center" wrapText="1"/>
      <protection locked="0"/>
    </xf>
    <xf numFmtId="0" fontId="16" fillId="0" borderId="2" xfId="0" applyFont="1" applyFill="1" applyBorder="1" applyAlignment="1">
      <alignment vertical="center" wrapText="1"/>
    </xf>
    <xf numFmtId="0" fontId="15" fillId="0" borderId="0" xfId="0" applyFont="1" applyBorder="1" applyAlignment="1" applyProtection="1">
      <alignment horizontal="left" vertical="top"/>
      <protection locked="0"/>
    </xf>
    <xf numFmtId="177" fontId="15" fillId="0" borderId="2" xfId="1" applyNumberFormat="1" applyFont="1" applyFill="1" applyBorder="1" applyAlignment="1" applyProtection="1">
      <alignment horizontal="center" vertical="center" wrapText="1"/>
      <protection locked="0"/>
    </xf>
    <xf numFmtId="0" fontId="15" fillId="0" borderId="0" xfId="0" applyFont="1" applyAlignment="1" applyProtection="1">
      <alignment horizontal="left" vertical="top" wrapText="1"/>
      <protection locked="0"/>
    </xf>
    <xf numFmtId="0" fontId="15" fillId="0" borderId="0" xfId="0" applyFont="1" applyAlignment="1" applyProtection="1">
      <alignment horizontal="left" vertical="top"/>
      <protection locked="0"/>
    </xf>
    <xf numFmtId="0" fontId="12" fillId="0" borderId="3" xfId="0" applyFont="1" applyFill="1" applyBorder="1" applyAlignment="1">
      <alignment horizontal="left" vertical="center" wrapText="1"/>
    </xf>
    <xf numFmtId="177" fontId="12" fillId="0" borderId="2" xfId="1" applyNumberFormat="1" applyFont="1" applyFill="1" applyBorder="1" applyAlignment="1" applyProtection="1">
      <alignment horizontal="center" vertical="center" wrapText="1"/>
      <protection locked="0"/>
    </xf>
    <xf numFmtId="176" fontId="12" fillId="0" borderId="2" xfId="0" applyNumberFormat="1" applyFont="1" applyFill="1" applyBorder="1" applyAlignment="1" applyProtection="1">
      <alignment horizontal="center" vertical="center" wrapText="1"/>
      <protection hidden="1"/>
    </xf>
    <xf numFmtId="0" fontId="12" fillId="0" borderId="0" xfId="0" applyFont="1" applyBorder="1" applyAlignment="1" applyProtection="1">
      <alignment horizontal="left" vertical="top"/>
      <protection locked="0"/>
    </xf>
    <xf numFmtId="177" fontId="5" fillId="0" borderId="5" xfId="1" applyNumberFormat="1" applyFont="1" applyFill="1" applyBorder="1" applyAlignment="1" applyProtection="1">
      <alignment horizontal="center" vertical="center" wrapText="1"/>
      <protection locked="0"/>
    </xf>
    <xf numFmtId="0" fontId="17" fillId="0" borderId="0" xfId="0" applyFont="1" applyFill="1" applyAlignment="1" applyProtection="1">
      <alignment horizontal="left" vertical="top"/>
      <protection locked="0"/>
    </xf>
    <xf numFmtId="179" fontId="13" fillId="0" borderId="2" xfId="0" applyNumberFormat="1" applyFont="1" applyFill="1" applyBorder="1" applyAlignment="1">
      <alignment horizontal="center" vertical="center" wrapText="1"/>
    </xf>
    <xf numFmtId="177" fontId="13" fillId="0" borderId="2" xfId="1" applyNumberFormat="1" applyFont="1" applyFill="1" applyBorder="1" applyAlignment="1" applyProtection="1">
      <alignment horizontal="center" vertical="center" wrapText="1"/>
      <protection locked="0"/>
    </xf>
    <xf numFmtId="176" fontId="13" fillId="0" borderId="2" xfId="0" applyNumberFormat="1" applyFont="1" applyFill="1" applyBorder="1" applyAlignment="1" applyProtection="1">
      <alignment horizontal="center" vertical="center" wrapText="1"/>
      <protection hidden="1"/>
    </xf>
    <xf numFmtId="0" fontId="13" fillId="0" borderId="2" xfId="0" applyFont="1" applyFill="1" applyBorder="1" applyAlignment="1" applyProtection="1">
      <alignment vertical="top" wrapText="1"/>
      <protection locked="0"/>
    </xf>
    <xf numFmtId="0" fontId="13" fillId="0" borderId="0" xfId="0" applyFont="1" applyAlignment="1" applyProtection="1">
      <alignment horizontal="left" vertical="center"/>
      <protection locked="0"/>
    </xf>
    <xf numFmtId="0" fontId="13" fillId="0" borderId="2" xfId="0" applyFont="1" applyFill="1" applyBorder="1" applyAlignment="1" applyProtection="1">
      <alignment horizontal="left" vertical="top" wrapText="1"/>
      <protection locked="0"/>
    </xf>
    <xf numFmtId="0" fontId="9" fillId="0" borderId="2" xfId="0" applyFont="1" applyFill="1" applyBorder="1" applyAlignment="1" applyProtection="1">
      <alignment horizontal="left" vertical="top" wrapText="1"/>
      <protection locked="0"/>
    </xf>
    <xf numFmtId="0" fontId="5" fillId="0" borderId="2" xfId="0" applyFont="1" applyBorder="1" applyProtection="1">
      <protection locked="0"/>
    </xf>
    <xf numFmtId="0" fontId="0" fillId="0" borderId="2" xfId="0" applyBorder="1" applyAlignment="1">
      <alignment vertical="center" wrapText="1"/>
    </xf>
    <xf numFmtId="0" fontId="19" fillId="0" borderId="2" xfId="0" applyFont="1" applyBorder="1" applyAlignment="1">
      <alignment horizontal="center" vertical="center"/>
    </xf>
    <xf numFmtId="179" fontId="0" fillId="0" borderId="2" xfId="0" applyNumberFormat="1" applyBorder="1" applyAlignment="1">
      <alignment vertical="center"/>
    </xf>
    <xf numFmtId="0" fontId="12" fillId="3" borderId="2" xfId="0" applyFont="1" applyFill="1" applyBorder="1" applyAlignment="1" applyProtection="1">
      <alignment vertical="center" wrapText="1"/>
      <protection locked="0"/>
    </xf>
    <xf numFmtId="0" fontId="19" fillId="0" borderId="2" xfId="0" applyFont="1" applyBorder="1" applyAlignment="1">
      <alignment horizontal="center" vertical="center" wrapText="1"/>
    </xf>
    <xf numFmtId="38" fontId="0" fillId="0" borderId="2" xfId="2" applyFont="1" applyFill="1" applyBorder="1" applyAlignment="1">
      <alignment vertical="center"/>
    </xf>
    <xf numFmtId="0" fontId="12" fillId="3" borderId="2" xfId="0" applyFont="1" applyFill="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protection locked="0"/>
    </xf>
    <xf numFmtId="177" fontId="20" fillId="0" borderId="2" xfId="0" applyNumberFormat="1" applyFont="1" applyBorder="1" applyAlignment="1">
      <alignment horizontal="center" vertical="center"/>
    </xf>
    <xf numFmtId="0" fontId="0" fillId="3" borderId="2" xfId="0" applyFill="1" applyBorder="1" applyAlignment="1">
      <alignment vertical="center" wrapText="1"/>
    </xf>
    <xf numFmtId="179" fontId="0" fillId="3" borderId="2" xfId="0" applyNumberFormat="1" applyFill="1" applyBorder="1" applyAlignment="1">
      <alignment vertical="center"/>
    </xf>
    <xf numFmtId="0" fontId="10" fillId="3" borderId="2" xfId="0" applyFont="1" applyFill="1" applyBorder="1" applyAlignment="1">
      <alignment vertical="center" wrapText="1"/>
    </xf>
    <xf numFmtId="0" fontId="10" fillId="0" borderId="2" xfId="0" applyFont="1" applyBorder="1" applyAlignment="1" applyProtection="1">
      <alignment vertical="center" wrapText="1"/>
      <protection locked="0"/>
    </xf>
    <xf numFmtId="0" fontId="10" fillId="0" borderId="2" xfId="0" applyFont="1" applyBorder="1" applyAlignment="1">
      <alignment vertical="center" wrapText="1"/>
    </xf>
    <xf numFmtId="0" fontId="10" fillId="0" borderId="3" xfId="0" applyFont="1" applyBorder="1" applyAlignment="1">
      <alignment vertical="center" wrapText="1"/>
    </xf>
    <xf numFmtId="0" fontId="10" fillId="3" borderId="2" xfId="0" applyFont="1" applyFill="1" applyBorder="1" applyAlignment="1" applyProtection="1">
      <alignment vertical="center" wrapText="1"/>
      <protection locked="0"/>
    </xf>
    <xf numFmtId="0" fontId="9" fillId="3" borderId="2" xfId="0" applyFont="1" applyFill="1" applyBorder="1" applyAlignment="1" applyProtection="1">
      <alignment vertical="center" wrapText="1"/>
      <protection locked="0"/>
    </xf>
    <xf numFmtId="0" fontId="9" fillId="0" borderId="2" xfId="0" applyFont="1" applyBorder="1" applyAlignment="1">
      <alignment vertical="center" wrapText="1"/>
    </xf>
    <xf numFmtId="0" fontId="9" fillId="0" borderId="2" xfId="0" applyFont="1" applyBorder="1" applyAlignment="1" applyProtection="1">
      <alignment vertical="center" wrapText="1"/>
      <protection locked="0"/>
    </xf>
    <xf numFmtId="38" fontId="0" fillId="0" borderId="2" xfId="2" applyFont="1" applyFill="1" applyBorder="1" applyAlignment="1">
      <alignment horizontal="right" vertical="center"/>
    </xf>
    <xf numFmtId="0" fontId="22" fillId="3" borderId="2" xfId="0" applyFont="1" applyFill="1" applyBorder="1" applyAlignment="1">
      <alignment vertical="center" wrapText="1"/>
    </xf>
    <xf numFmtId="38" fontId="22" fillId="0" borderId="2" xfId="2" applyFont="1" applyFill="1" applyBorder="1" applyAlignment="1">
      <alignment vertical="center" wrapText="1"/>
    </xf>
    <xf numFmtId="0" fontId="2" fillId="0" borderId="4" xfId="4" applyBorder="1" applyAlignment="1">
      <alignment vertical="center" wrapText="1"/>
    </xf>
    <xf numFmtId="38" fontId="0" fillId="0" borderId="2" xfId="5" applyFont="1" applyFill="1" applyBorder="1">
      <alignment vertical="center"/>
    </xf>
    <xf numFmtId="38" fontId="0" fillId="0" borderId="4" xfId="5" applyFont="1" applyFill="1" applyBorder="1">
      <alignment vertical="center"/>
    </xf>
    <xf numFmtId="0" fontId="2" fillId="0" borderId="2" xfId="4" applyBorder="1" applyAlignment="1">
      <alignment vertical="center" wrapText="1"/>
    </xf>
    <xf numFmtId="0" fontId="2" fillId="0" borderId="4" xfId="4" applyBorder="1" applyAlignment="1">
      <alignment vertical="center" wrapText="1"/>
    </xf>
    <xf numFmtId="0" fontId="0" fillId="0" borderId="0" xfId="0" applyBorder="1" applyAlignment="1">
      <alignment vertical="center" wrapText="1"/>
    </xf>
    <xf numFmtId="0" fontId="1" fillId="0" borderId="4" xfId="4" applyFont="1" applyBorder="1" applyAlignment="1">
      <alignment vertical="center" wrapText="1"/>
    </xf>
    <xf numFmtId="0" fontId="5" fillId="0" borderId="2" xfId="0" applyNumberFormat="1" applyFont="1" applyBorder="1" applyAlignment="1" applyProtection="1">
      <alignment horizontal="center" vertical="center"/>
      <protection locked="0"/>
    </xf>
    <xf numFmtId="38" fontId="0" fillId="0" borderId="4" xfId="2" applyFont="1" applyFill="1" applyBorder="1" applyAlignment="1">
      <alignment vertical="center"/>
    </xf>
    <xf numFmtId="0" fontId="15" fillId="3" borderId="0" xfId="0" applyFont="1" applyFill="1" applyBorder="1" applyAlignment="1" applyProtection="1">
      <alignment horizontal="left" vertical="top"/>
      <protection locked="0"/>
    </xf>
    <xf numFmtId="38" fontId="0" fillId="3" borderId="2" xfId="2" applyFont="1" applyFill="1" applyBorder="1" applyAlignment="1">
      <alignment vertical="center"/>
    </xf>
    <xf numFmtId="0" fontId="19" fillId="3" borderId="2" xfId="0" applyFont="1" applyFill="1" applyBorder="1" applyAlignment="1">
      <alignment horizontal="center" vertical="center"/>
    </xf>
    <xf numFmtId="38" fontId="0" fillId="3" borderId="2" xfId="2" applyFont="1" applyFill="1" applyBorder="1" applyAlignment="1">
      <alignment horizontal="right" vertical="center"/>
    </xf>
    <xf numFmtId="0" fontId="5" fillId="4" borderId="6" xfId="0" applyFont="1" applyFill="1" applyBorder="1" applyAlignment="1" applyProtection="1">
      <alignment horizontal="center" vertical="center" wrapText="1"/>
      <protection locked="0"/>
    </xf>
    <xf numFmtId="38" fontId="3" fillId="3" borderId="2" xfId="2" applyFont="1" applyFill="1" applyBorder="1" applyAlignment="1">
      <alignment vertical="center"/>
    </xf>
    <xf numFmtId="0" fontId="16" fillId="3" borderId="2" xfId="0" applyFont="1" applyFill="1" applyBorder="1" applyAlignment="1">
      <alignment vertical="center" wrapText="1"/>
    </xf>
    <xf numFmtId="0" fontId="9" fillId="3" borderId="2" xfId="0" applyFont="1" applyFill="1" applyBorder="1" applyAlignment="1">
      <alignment vertical="center" wrapText="1"/>
    </xf>
    <xf numFmtId="0" fontId="10" fillId="0" borderId="0" xfId="0" applyFont="1" applyAlignment="1">
      <alignment vertical="center" wrapText="1"/>
    </xf>
    <xf numFmtId="0" fontId="26" fillId="3" borderId="2" xfId="0" applyFont="1" applyFill="1" applyBorder="1" applyAlignment="1" applyProtection="1">
      <alignment horizontal="left" vertical="center" wrapText="1"/>
      <protection locked="0"/>
    </xf>
    <xf numFmtId="0" fontId="27" fillId="3" borderId="2" xfId="0" applyFont="1" applyFill="1" applyBorder="1" applyAlignment="1" applyProtection="1">
      <alignment horizontal="left" vertical="center" wrapText="1"/>
      <protection locked="0"/>
    </xf>
    <xf numFmtId="177" fontId="28" fillId="0" borderId="0" xfId="0" applyNumberFormat="1" applyFont="1" applyBorder="1" applyAlignment="1">
      <alignment horizontal="center" vertical="center"/>
    </xf>
    <xf numFmtId="177" fontId="28" fillId="0" borderId="2" xfId="0" applyNumberFormat="1" applyFont="1" applyBorder="1" applyAlignment="1">
      <alignment horizontal="center" vertical="center"/>
    </xf>
    <xf numFmtId="177" fontId="28" fillId="3" borderId="2" xfId="0" applyNumberFormat="1" applyFont="1" applyFill="1" applyBorder="1" applyAlignment="1">
      <alignment horizontal="center" vertical="center"/>
    </xf>
    <xf numFmtId="176" fontId="16" fillId="0" borderId="2" xfId="0" applyNumberFormat="1" applyFont="1" applyFill="1" applyBorder="1" applyAlignment="1" applyProtection="1">
      <alignment horizontal="center" vertical="center" wrapText="1"/>
      <protection hidden="1"/>
    </xf>
    <xf numFmtId="0" fontId="16" fillId="3" borderId="2" xfId="0" applyFont="1" applyFill="1" applyBorder="1" applyAlignment="1" applyProtection="1">
      <alignment horizontal="center" vertical="center" wrapText="1"/>
      <protection locked="0"/>
    </xf>
    <xf numFmtId="176" fontId="25" fillId="3" borderId="2" xfId="0" applyNumberFormat="1" applyFont="1" applyFill="1" applyBorder="1" applyAlignment="1" applyProtection="1">
      <alignment horizontal="center" vertical="center" wrapText="1"/>
      <protection hidden="1"/>
    </xf>
    <xf numFmtId="176" fontId="0" fillId="0" borderId="4" xfId="0" applyNumberFormat="1" applyFont="1" applyBorder="1" applyAlignment="1" applyProtection="1">
      <alignment horizontal="right" vertical="center"/>
      <protection hidden="1"/>
    </xf>
    <xf numFmtId="0" fontId="0" fillId="0" borderId="2" xfId="0" applyFont="1" applyBorder="1" applyAlignment="1" applyProtection="1">
      <alignment vertical="center" wrapText="1"/>
      <protection locked="0"/>
    </xf>
    <xf numFmtId="0" fontId="29" fillId="0" borderId="2" xfId="0" applyFont="1" applyBorder="1" applyAlignment="1" applyProtection="1">
      <alignment vertical="center" wrapText="1"/>
      <protection locked="0"/>
    </xf>
  </cellXfs>
  <cellStyles count="7">
    <cellStyle name="桁区切り" xfId="2" builtinId="6"/>
    <cellStyle name="桁区切り 2" xfId="6" xr:uid="{04B36BD4-77E3-4A93-AF72-19D7E6D1E75D}"/>
    <cellStyle name="桁区切り 3" xfId="5" xr:uid="{4E19267F-4F69-4D87-8C48-A835DFD79401}"/>
    <cellStyle name="標準" xfId="0" builtinId="0"/>
    <cellStyle name="標準 2" xfId="1" xr:uid="{00000000-0005-0000-0000-000002000000}"/>
    <cellStyle name="標準 3" xfId="3" xr:uid="{00000000-0005-0000-0000-000003000000}"/>
    <cellStyle name="標準 4" xfId="4" xr:uid="{1884B948-3D2C-44F1-BB0B-3AAA674580EB}"/>
  </cellStyles>
  <dxfs count="20">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theme="8" tint="0.79998168889431442"/>
        </patternFill>
      </fill>
    </dxf>
    <dxf>
      <fill>
        <patternFill>
          <bgColor indexed="51"/>
        </patternFill>
      </fill>
    </dxf>
    <dxf>
      <fill>
        <patternFill>
          <bgColor indexed="45"/>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9" defaultPivotStyle="PivotStyleLight16"/>
  <colors>
    <mruColors>
      <color rgb="FF93C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externalLinks/externalLink1.xml" Type="http://schemas.openxmlformats.org/officeDocument/2006/relationships/externalLink"/><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物品役務調達（競争入札）"/>
      <sheetName val="物品役務調達（随意契約）"/>
      <sheetName val="公共工事調達（競争入札）"/>
      <sheetName val="公共工事調達（随意契約）"/>
      <sheetName val="選択リスト（削除不可）"/>
    </sheetNames>
    <sheetDataSet>
      <sheetData sheetId="0" refreshError="1"/>
      <sheetData sheetId="1" refreshError="1"/>
      <sheetData sheetId="2" refreshError="1"/>
      <sheetData sheetId="3" refreshError="1"/>
      <sheetData sheetId="4">
        <row r="2">
          <cell r="A2" t="str">
            <v>01：一般競争入札</v>
          </cell>
        </row>
        <row r="3">
          <cell r="A3" t="str">
            <v>02：指名競争入札</v>
          </cell>
        </row>
        <row r="4">
          <cell r="A4" t="str">
            <v>03：一般競争入札(総合評価を実施)</v>
          </cell>
        </row>
        <row r="5">
          <cell r="A5" t="str">
            <v>04：指名競争入札(総合評価を実施)</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05"/>
  <sheetViews>
    <sheetView view="pageBreakPreview" zoomScale="82" zoomScaleSheetLayoutView="82" workbookViewId="0">
      <selection activeCell="D4" sqref="D4"/>
    </sheetView>
  </sheetViews>
  <sheetFormatPr defaultColWidth="9" defaultRowHeight="71.5" customHeight="1" x14ac:dyDescent="0.2"/>
  <cols>
    <col min="1" max="1" width="38.6328125" style="1" customWidth="1"/>
    <col min="2" max="2" width="28.6328125" style="1" customWidth="1"/>
    <col min="3" max="3" width="16.7265625" style="2" customWidth="1"/>
    <col min="4" max="4" width="34.6328125" style="3" customWidth="1"/>
    <col min="5" max="5" width="21.6328125" style="3" customWidth="1"/>
    <col min="6" max="6" width="21.6328125" style="44" customWidth="1"/>
    <col min="7" max="7" width="11.6328125" style="3" customWidth="1"/>
    <col min="8" max="8" width="11.7265625" style="3" bestFit="1" customWidth="1"/>
    <col min="9" max="9" width="13.90625" style="4" customWidth="1"/>
    <col min="10" max="10" width="17.6328125" style="3" customWidth="1"/>
    <col min="11" max="11" width="9" style="3" customWidth="1"/>
    <col min="12" max="16384" width="9" style="3"/>
  </cols>
  <sheetData>
    <row r="1" spans="1:10" ht="71.5" customHeight="1" thickBot="1" x14ac:dyDescent="0.25">
      <c r="A1" s="5" t="s">
        <v>2</v>
      </c>
      <c r="B1" s="8" t="s">
        <v>9</v>
      </c>
      <c r="C1" s="10" t="s">
        <v>5</v>
      </c>
      <c r="D1" s="14" t="s">
        <v>8</v>
      </c>
      <c r="E1" s="17" t="s">
        <v>10</v>
      </c>
      <c r="F1" s="25" t="s">
        <v>29</v>
      </c>
      <c r="G1" s="14" t="s">
        <v>1</v>
      </c>
      <c r="H1" s="14" t="s">
        <v>0</v>
      </c>
      <c r="I1" s="22" t="s">
        <v>28</v>
      </c>
      <c r="J1" s="25" t="s">
        <v>25</v>
      </c>
    </row>
    <row r="2" spans="1:10" ht="71.5" customHeight="1" thickTop="1" x14ac:dyDescent="0.2">
      <c r="A2" s="143" t="s">
        <v>109</v>
      </c>
      <c r="B2" s="123" t="s">
        <v>34</v>
      </c>
      <c r="C2" s="122">
        <v>46119</v>
      </c>
      <c r="D2" s="146" t="s">
        <v>111</v>
      </c>
      <c r="E2" s="170" t="s">
        <v>7</v>
      </c>
      <c r="F2" s="164">
        <v>5011001117620</v>
      </c>
      <c r="G2" s="144">
        <v>89991000</v>
      </c>
      <c r="H2" s="144">
        <v>88000000</v>
      </c>
      <c r="I2" s="169">
        <f t="shared" ref="I2:I11" si="0">IF(AND(AND(G2&lt;&gt;"",G2&lt;&gt;0),AND(H2&lt;&gt;"",H2&lt;&gt;0)),H2/G2*100,"")</f>
        <v>97.787556533431115</v>
      </c>
      <c r="J2" s="128" t="s">
        <v>32</v>
      </c>
    </row>
    <row r="3" spans="1:10" s="44" customFormat="1" ht="71.5" customHeight="1" x14ac:dyDescent="0.2">
      <c r="A3" s="143" t="s">
        <v>110</v>
      </c>
      <c r="B3" s="123" t="s">
        <v>34</v>
      </c>
      <c r="C3" s="122">
        <v>46125</v>
      </c>
      <c r="D3" s="147" t="s">
        <v>112</v>
      </c>
      <c r="E3" s="171" t="s">
        <v>7</v>
      </c>
      <c r="F3" s="164">
        <v>3010701001805</v>
      </c>
      <c r="G3" s="145">
        <v>10008900</v>
      </c>
      <c r="H3" s="145">
        <v>9781200</v>
      </c>
      <c r="I3" s="169">
        <f t="shared" si="0"/>
        <v>97.725024727992079</v>
      </c>
      <c r="J3" s="127" t="s">
        <v>31</v>
      </c>
    </row>
    <row r="4" spans="1:10" s="44" customFormat="1" ht="71.5" customHeight="1" x14ac:dyDescent="0.2">
      <c r="A4" s="149" t="s">
        <v>190</v>
      </c>
      <c r="B4" s="123" t="s">
        <v>34</v>
      </c>
      <c r="C4" s="122">
        <v>46227</v>
      </c>
      <c r="D4" s="149" t="s">
        <v>191</v>
      </c>
      <c r="E4" s="171" t="s">
        <v>7</v>
      </c>
      <c r="F4" s="164">
        <v>4120001130359</v>
      </c>
      <c r="G4" s="151">
        <v>3410000</v>
      </c>
      <c r="H4" s="151">
        <v>2233000</v>
      </c>
      <c r="I4" s="169">
        <f t="shared" si="0"/>
        <v>65.483870967741936</v>
      </c>
      <c r="J4" s="150" t="s">
        <v>60</v>
      </c>
    </row>
    <row r="5" spans="1:10" s="44" customFormat="1" ht="71.5" customHeight="1" x14ac:dyDescent="0.2">
      <c r="A5" s="119"/>
      <c r="B5" s="119"/>
      <c r="C5" s="119"/>
      <c r="D5" s="119"/>
      <c r="E5" s="26"/>
      <c r="F5" s="119"/>
      <c r="G5" s="18"/>
      <c r="H5" s="18"/>
      <c r="I5" s="23" t="str">
        <f t="shared" si="0"/>
        <v/>
      </c>
      <c r="J5" s="119"/>
    </row>
    <row r="6" spans="1:10" s="44" customFormat="1" ht="71.5" customHeight="1" x14ac:dyDescent="0.2">
      <c r="A6" s="119"/>
      <c r="B6" s="119"/>
      <c r="C6" s="119"/>
      <c r="D6" s="119"/>
      <c r="E6" s="26"/>
      <c r="F6" s="119"/>
      <c r="G6" s="18"/>
      <c r="H6" s="18"/>
      <c r="I6" s="23" t="str">
        <f t="shared" si="0"/>
        <v/>
      </c>
      <c r="J6" s="119"/>
    </row>
    <row r="7" spans="1:10" ht="71.5" customHeight="1" x14ac:dyDescent="0.2">
      <c r="A7" s="119"/>
      <c r="B7" s="119"/>
      <c r="C7" s="119"/>
      <c r="D7" s="119"/>
      <c r="E7" s="26"/>
      <c r="F7" s="119"/>
      <c r="G7" s="18"/>
      <c r="H7" s="18"/>
      <c r="I7" s="23" t="str">
        <f t="shared" si="0"/>
        <v/>
      </c>
      <c r="J7" s="119"/>
    </row>
    <row r="8" spans="1:10" ht="71.5" customHeight="1" x14ac:dyDescent="0.2">
      <c r="A8" s="6"/>
      <c r="B8" s="9"/>
      <c r="C8" s="12"/>
      <c r="D8" s="6"/>
      <c r="E8" s="26"/>
      <c r="F8" s="26"/>
      <c r="G8" s="18"/>
      <c r="H8" s="18"/>
      <c r="I8" s="23" t="str">
        <f t="shared" si="0"/>
        <v/>
      </c>
      <c r="J8" s="6"/>
    </row>
    <row r="9" spans="1:10" ht="71.5" customHeight="1" x14ac:dyDescent="0.2">
      <c r="A9" s="6"/>
      <c r="B9" s="9"/>
      <c r="C9" s="12"/>
      <c r="D9" s="16"/>
      <c r="E9" s="26"/>
      <c r="F9" s="26"/>
      <c r="G9" s="18"/>
      <c r="H9" s="18"/>
      <c r="I9" s="23" t="str">
        <f t="shared" si="0"/>
        <v/>
      </c>
      <c r="J9" s="6"/>
    </row>
    <row r="10" spans="1:10" ht="71.5" customHeight="1" x14ac:dyDescent="0.2">
      <c r="A10" s="90"/>
      <c r="B10" s="9"/>
      <c r="C10" s="11"/>
      <c r="D10" s="15"/>
      <c r="E10" s="26"/>
      <c r="F10" s="26"/>
      <c r="G10" s="19"/>
      <c r="H10" s="19"/>
      <c r="I10" s="23" t="str">
        <f t="shared" si="0"/>
        <v/>
      </c>
      <c r="J10" s="26"/>
    </row>
    <row r="11" spans="1:10" s="44" customFormat="1" ht="71.5" customHeight="1" x14ac:dyDescent="0.2">
      <c r="A11" s="90"/>
      <c r="B11" s="9"/>
      <c r="C11" s="11"/>
      <c r="D11" s="15"/>
      <c r="E11" s="26"/>
      <c r="F11" s="91"/>
      <c r="G11" s="19"/>
      <c r="H11" s="19"/>
      <c r="I11" s="23" t="str">
        <f t="shared" si="0"/>
        <v/>
      </c>
      <c r="J11" s="50"/>
    </row>
    <row r="12" spans="1:10" ht="71.5" customHeight="1" x14ac:dyDescent="0.2">
      <c r="A12" s="7"/>
      <c r="B12" s="7"/>
      <c r="C12" s="13"/>
      <c r="D12" s="7"/>
      <c r="E12" s="7"/>
      <c r="F12" s="7"/>
      <c r="G12" s="20"/>
      <c r="H12" s="20"/>
      <c r="I12" s="24" t="str">
        <f t="shared" ref="I12:I69" si="1">IF(AND(AND(G12&lt;&gt;"",G12&lt;&gt;0),AND(H12&lt;&gt;"",H12&lt;&gt;0)),H12/G12*100,"")</f>
        <v/>
      </c>
      <c r="J12" s="27"/>
    </row>
    <row r="13" spans="1:10" ht="71.5" customHeight="1" x14ac:dyDescent="0.2">
      <c r="A13" s="7"/>
      <c r="B13" s="7"/>
      <c r="C13" s="13"/>
      <c r="D13" s="7"/>
      <c r="E13" s="7"/>
      <c r="F13" s="7"/>
      <c r="G13" s="20"/>
      <c r="H13" s="20"/>
      <c r="I13" s="24" t="str">
        <f t="shared" si="1"/>
        <v/>
      </c>
      <c r="J13" s="27"/>
    </row>
    <row r="14" spans="1:10" ht="71.5" customHeight="1" x14ac:dyDescent="0.2">
      <c r="A14" s="7"/>
      <c r="B14" s="7"/>
      <c r="C14" s="13"/>
      <c r="D14" s="7"/>
      <c r="E14" s="7"/>
      <c r="F14" s="7"/>
      <c r="G14" s="21"/>
      <c r="H14" s="21"/>
      <c r="I14" s="24" t="str">
        <f t="shared" si="1"/>
        <v/>
      </c>
      <c r="J14" s="27"/>
    </row>
    <row r="15" spans="1:10" ht="71.5" customHeight="1" x14ac:dyDescent="0.2">
      <c r="A15" s="7"/>
      <c r="B15" s="7"/>
      <c r="C15" s="13"/>
      <c r="D15" s="7"/>
      <c r="E15" s="7"/>
      <c r="F15" s="7"/>
      <c r="G15" s="21"/>
      <c r="H15" s="21"/>
      <c r="I15" s="24" t="str">
        <f t="shared" si="1"/>
        <v/>
      </c>
      <c r="J15" s="27"/>
    </row>
    <row r="16" spans="1:10" ht="71.5" customHeight="1" x14ac:dyDescent="0.2">
      <c r="A16" s="7"/>
      <c r="B16" s="7"/>
      <c r="C16" s="13"/>
      <c r="D16" s="7"/>
      <c r="E16" s="7"/>
      <c r="F16" s="7"/>
      <c r="G16" s="21"/>
      <c r="H16" s="21"/>
      <c r="I16" s="24" t="str">
        <f t="shared" si="1"/>
        <v/>
      </c>
      <c r="J16" s="27"/>
    </row>
    <row r="17" spans="1:10" ht="71.5" customHeight="1" x14ac:dyDescent="0.2">
      <c r="A17" s="7"/>
      <c r="B17" s="7"/>
      <c r="C17" s="13"/>
      <c r="D17" s="7"/>
      <c r="E17" s="7"/>
      <c r="F17" s="7"/>
      <c r="G17" s="21"/>
      <c r="H17" s="21"/>
      <c r="I17" s="24" t="str">
        <f t="shared" si="1"/>
        <v/>
      </c>
      <c r="J17" s="7"/>
    </row>
    <row r="18" spans="1:10" ht="71.5" customHeight="1" x14ac:dyDescent="0.2">
      <c r="A18" s="7"/>
      <c r="B18" s="7"/>
      <c r="C18" s="13"/>
      <c r="D18" s="7"/>
      <c r="E18" s="7"/>
      <c r="F18" s="7"/>
      <c r="G18" s="21"/>
      <c r="H18" s="21"/>
      <c r="I18" s="24" t="str">
        <f t="shared" si="1"/>
        <v/>
      </c>
      <c r="J18" s="7"/>
    </row>
    <row r="19" spans="1:10" ht="71.5" customHeight="1" x14ac:dyDescent="0.2">
      <c r="A19" s="7"/>
      <c r="B19" s="7"/>
      <c r="C19" s="13"/>
      <c r="D19" s="7"/>
      <c r="E19" s="7"/>
      <c r="F19" s="7"/>
      <c r="G19" s="21"/>
      <c r="H19" s="21"/>
      <c r="I19" s="24" t="str">
        <f t="shared" si="1"/>
        <v/>
      </c>
      <c r="J19" s="7"/>
    </row>
    <row r="20" spans="1:10" ht="71.5" customHeight="1" x14ac:dyDescent="0.2">
      <c r="A20" s="7"/>
      <c r="B20" s="7"/>
      <c r="C20" s="13"/>
      <c r="D20" s="7"/>
      <c r="E20" s="7"/>
      <c r="F20" s="7"/>
      <c r="G20" s="21"/>
      <c r="H20" s="21"/>
      <c r="I20" s="24" t="str">
        <f t="shared" si="1"/>
        <v/>
      </c>
      <c r="J20" s="7"/>
    </row>
    <row r="21" spans="1:10" ht="71.5" customHeight="1" x14ac:dyDescent="0.2">
      <c r="A21" s="7"/>
      <c r="B21" s="7"/>
      <c r="C21" s="13"/>
      <c r="D21" s="7"/>
      <c r="E21" s="7"/>
      <c r="F21" s="7"/>
      <c r="G21" s="21"/>
      <c r="H21" s="21"/>
      <c r="I21" s="24" t="str">
        <f t="shared" si="1"/>
        <v/>
      </c>
      <c r="J21" s="7"/>
    </row>
    <row r="22" spans="1:10" ht="71.5" customHeight="1" x14ac:dyDescent="0.2">
      <c r="A22" s="7"/>
      <c r="B22" s="7"/>
      <c r="C22" s="13"/>
      <c r="D22" s="7"/>
      <c r="E22" s="7"/>
      <c r="F22" s="7"/>
      <c r="G22" s="21"/>
      <c r="H22" s="21"/>
      <c r="I22" s="24" t="str">
        <f t="shared" si="1"/>
        <v/>
      </c>
      <c r="J22" s="7"/>
    </row>
    <row r="23" spans="1:10" ht="71.5" customHeight="1" x14ac:dyDescent="0.2">
      <c r="A23" s="7"/>
      <c r="B23" s="7"/>
      <c r="C23" s="13"/>
      <c r="D23" s="7"/>
      <c r="E23" s="7"/>
      <c r="F23" s="7"/>
      <c r="G23" s="21"/>
      <c r="H23" s="21"/>
      <c r="I23" s="24" t="str">
        <f t="shared" si="1"/>
        <v/>
      </c>
      <c r="J23" s="7"/>
    </row>
    <row r="24" spans="1:10" ht="71.5" customHeight="1" x14ac:dyDescent="0.2">
      <c r="A24" s="7"/>
      <c r="B24" s="7"/>
      <c r="C24" s="13"/>
      <c r="D24" s="7"/>
      <c r="E24" s="7"/>
      <c r="F24" s="7"/>
      <c r="G24" s="21"/>
      <c r="H24" s="21"/>
      <c r="I24" s="24" t="str">
        <f t="shared" si="1"/>
        <v/>
      </c>
      <c r="J24" s="7"/>
    </row>
    <row r="25" spans="1:10" ht="71.5" customHeight="1" x14ac:dyDescent="0.2">
      <c r="A25" s="7"/>
      <c r="B25" s="7"/>
      <c r="C25" s="13"/>
      <c r="D25" s="7"/>
      <c r="E25" s="7"/>
      <c r="F25" s="7"/>
      <c r="G25" s="21"/>
      <c r="H25" s="21"/>
      <c r="I25" s="24" t="str">
        <f t="shared" si="1"/>
        <v/>
      </c>
      <c r="J25" s="7"/>
    </row>
    <row r="26" spans="1:10" ht="71.5" customHeight="1" x14ac:dyDescent="0.2">
      <c r="A26" s="7"/>
      <c r="B26" s="7"/>
      <c r="C26" s="13"/>
      <c r="D26" s="7"/>
      <c r="E26" s="7"/>
      <c r="F26" s="7"/>
      <c r="G26" s="21"/>
      <c r="H26" s="21"/>
      <c r="I26" s="24" t="str">
        <f t="shared" si="1"/>
        <v/>
      </c>
      <c r="J26" s="7"/>
    </row>
    <row r="27" spans="1:10" ht="71.5" customHeight="1" x14ac:dyDescent="0.2">
      <c r="A27" s="7"/>
      <c r="B27" s="7"/>
      <c r="C27" s="13"/>
      <c r="D27" s="7"/>
      <c r="E27" s="7"/>
      <c r="F27" s="7"/>
      <c r="G27" s="21"/>
      <c r="H27" s="21"/>
      <c r="I27" s="24" t="str">
        <f t="shared" si="1"/>
        <v/>
      </c>
      <c r="J27" s="7"/>
    </row>
    <row r="28" spans="1:10" ht="71.5" customHeight="1" x14ac:dyDescent="0.2">
      <c r="A28" s="7"/>
      <c r="B28" s="7"/>
      <c r="C28" s="13"/>
      <c r="D28" s="7"/>
      <c r="E28" s="7"/>
      <c r="F28" s="7"/>
      <c r="G28" s="21"/>
      <c r="H28" s="21"/>
      <c r="I28" s="24" t="str">
        <f t="shared" si="1"/>
        <v/>
      </c>
      <c r="J28" s="7"/>
    </row>
    <row r="29" spans="1:10" ht="71.5" customHeight="1" x14ac:dyDescent="0.2">
      <c r="A29" s="7"/>
      <c r="B29" s="7"/>
      <c r="C29" s="13"/>
      <c r="D29" s="7"/>
      <c r="E29" s="7"/>
      <c r="F29" s="7"/>
      <c r="G29" s="21"/>
      <c r="H29" s="21"/>
      <c r="I29" s="24" t="str">
        <f t="shared" si="1"/>
        <v/>
      </c>
      <c r="J29" s="7"/>
    </row>
    <row r="30" spans="1:10" ht="71.5" customHeight="1" x14ac:dyDescent="0.2">
      <c r="A30" s="7"/>
      <c r="B30" s="7"/>
      <c r="C30" s="13"/>
      <c r="D30" s="7"/>
      <c r="E30" s="7"/>
      <c r="F30" s="7"/>
      <c r="G30" s="21"/>
      <c r="H30" s="21"/>
      <c r="I30" s="24" t="str">
        <f t="shared" si="1"/>
        <v/>
      </c>
      <c r="J30" s="7"/>
    </row>
    <row r="31" spans="1:10" ht="71.5" customHeight="1" x14ac:dyDescent="0.2">
      <c r="A31" s="7"/>
      <c r="B31" s="7"/>
      <c r="C31" s="13"/>
      <c r="D31" s="7"/>
      <c r="E31" s="7"/>
      <c r="F31" s="7"/>
      <c r="G31" s="21"/>
      <c r="H31" s="21"/>
      <c r="I31" s="24" t="str">
        <f t="shared" si="1"/>
        <v/>
      </c>
      <c r="J31" s="7"/>
    </row>
    <row r="32" spans="1:10" ht="71.5" customHeight="1" x14ac:dyDescent="0.2">
      <c r="A32" s="7"/>
      <c r="B32" s="7"/>
      <c r="C32" s="13"/>
      <c r="D32" s="7"/>
      <c r="E32" s="7"/>
      <c r="F32" s="7"/>
      <c r="G32" s="21"/>
      <c r="H32" s="21"/>
      <c r="I32" s="24" t="str">
        <f t="shared" si="1"/>
        <v/>
      </c>
      <c r="J32" s="7"/>
    </row>
    <row r="33" spans="1:10" ht="71.5" customHeight="1" x14ac:dyDescent="0.2">
      <c r="A33" s="7"/>
      <c r="B33" s="7"/>
      <c r="C33" s="13"/>
      <c r="D33" s="7"/>
      <c r="E33" s="7"/>
      <c r="F33" s="7"/>
      <c r="G33" s="21"/>
      <c r="H33" s="21"/>
      <c r="I33" s="24" t="str">
        <f t="shared" si="1"/>
        <v/>
      </c>
      <c r="J33" s="7"/>
    </row>
    <row r="34" spans="1:10" ht="71.5" customHeight="1" x14ac:dyDescent="0.2">
      <c r="A34" s="7"/>
      <c r="B34" s="7"/>
      <c r="C34" s="13"/>
      <c r="D34" s="7"/>
      <c r="E34" s="7"/>
      <c r="F34" s="7"/>
      <c r="G34" s="21"/>
      <c r="H34" s="21"/>
      <c r="I34" s="24" t="str">
        <f t="shared" si="1"/>
        <v/>
      </c>
      <c r="J34" s="7"/>
    </row>
    <row r="35" spans="1:10" ht="71.5" customHeight="1" x14ac:dyDescent="0.2">
      <c r="A35" s="7"/>
      <c r="B35" s="7"/>
      <c r="C35" s="13"/>
      <c r="D35" s="7"/>
      <c r="E35" s="7"/>
      <c r="F35" s="7"/>
      <c r="G35" s="21"/>
      <c r="H35" s="21"/>
      <c r="I35" s="24" t="str">
        <f t="shared" si="1"/>
        <v/>
      </c>
      <c r="J35" s="7"/>
    </row>
    <row r="36" spans="1:10" ht="71.5" customHeight="1" x14ac:dyDescent="0.2">
      <c r="A36" s="7"/>
      <c r="B36" s="7"/>
      <c r="C36" s="13"/>
      <c r="D36" s="7"/>
      <c r="E36" s="7"/>
      <c r="F36" s="7"/>
      <c r="G36" s="21"/>
      <c r="H36" s="21"/>
      <c r="I36" s="24" t="str">
        <f t="shared" si="1"/>
        <v/>
      </c>
      <c r="J36" s="7"/>
    </row>
    <row r="37" spans="1:10" ht="71.5" customHeight="1" x14ac:dyDescent="0.2">
      <c r="A37" s="7"/>
      <c r="B37" s="7"/>
      <c r="C37" s="13"/>
      <c r="D37" s="7"/>
      <c r="E37" s="7"/>
      <c r="F37" s="7"/>
      <c r="G37" s="21"/>
      <c r="H37" s="21"/>
      <c r="I37" s="24" t="str">
        <f t="shared" si="1"/>
        <v/>
      </c>
      <c r="J37" s="7"/>
    </row>
    <row r="38" spans="1:10" ht="71.5" customHeight="1" x14ac:dyDescent="0.2">
      <c r="A38" s="7"/>
      <c r="B38" s="7"/>
      <c r="C38" s="13"/>
      <c r="D38" s="7"/>
      <c r="E38" s="7"/>
      <c r="F38" s="7"/>
      <c r="G38" s="21"/>
      <c r="H38" s="21"/>
      <c r="I38" s="24" t="str">
        <f t="shared" si="1"/>
        <v/>
      </c>
      <c r="J38" s="7"/>
    </row>
    <row r="39" spans="1:10" ht="71.5" customHeight="1" x14ac:dyDescent="0.2">
      <c r="A39" s="7"/>
      <c r="B39" s="7"/>
      <c r="C39" s="13"/>
      <c r="D39" s="7"/>
      <c r="E39" s="7"/>
      <c r="F39" s="7"/>
      <c r="G39" s="21"/>
      <c r="H39" s="21"/>
      <c r="I39" s="24" t="str">
        <f t="shared" si="1"/>
        <v/>
      </c>
      <c r="J39" s="7"/>
    </row>
    <row r="40" spans="1:10" ht="71.5" customHeight="1" x14ac:dyDescent="0.2">
      <c r="A40" s="7"/>
      <c r="B40" s="7"/>
      <c r="C40" s="13"/>
      <c r="D40" s="7"/>
      <c r="E40" s="7"/>
      <c r="F40" s="7"/>
      <c r="G40" s="21"/>
      <c r="H40" s="21"/>
      <c r="I40" s="24" t="str">
        <f t="shared" si="1"/>
        <v/>
      </c>
      <c r="J40" s="7"/>
    </row>
    <row r="41" spans="1:10" ht="71.5" customHeight="1" x14ac:dyDescent="0.2">
      <c r="A41" s="7"/>
      <c r="B41" s="7"/>
      <c r="C41" s="13"/>
      <c r="D41" s="7"/>
      <c r="E41" s="7"/>
      <c r="F41" s="7"/>
      <c r="G41" s="21"/>
      <c r="H41" s="21"/>
      <c r="I41" s="24" t="str">
        <f t="shared" si="1"/>
        <v/>
      </c>
      <c r="J41" s="7"/>
    </row>
    <row r="42" spans="1:10" ht="71.5" customHeight="1" x14ac:dyDescent="0.2">
      <c r="A42" s="7"/>
      <c r="B42" s="7"/>
      <c r="C42" s="13"/>
      <c r="D42" s="7"/>
      <c r="E42" s="7"/>
      <c r="F42" s="7"/>
      <c r="G42" s="21"/>
      <c r="H42" s="21"/>
      <c r="I42" s="24" t="str">
        <f t="shared" si="1"/>
        <v/>
      </c>
      <c r="J42" s="7"/>
    </row>
    <row r="43" spans="1:10" ht="71.5" customHeight="1" x14ac:dyDescent="0.2">
      <c r="A43" s="7"/>
      <c r="B43" s="7"/>
      <c r="C43" s="13"/>
      <c r="D43" s="7"/>
      <c r="E43" s="7"/>
      <c r="F43" s="7"/>
      <c r="G43" s="21"/>
      <c r="H43" s="21"/>
      <c r="I43" s="24" t="str">
        <f t="shared" si="1"/>
        <v/>
      </c>
      <c r="J43" s="7"/>
    </row>
    <row r="44" spans="1:10" ht="71.5" customHeight="1" x14ac:dyDescent="0.2">
      <c r="A44" s="7"/>
      <c r="B44" s="7"/>
      <c r="C44" s="13"/>
      <c r="D44" s="7"/>
      <c r="E44" s="7"/>
      <c r="F44" s="7"/>
      <c r="G44" s="21"/>
      <c r="H44" s="21"/>
      <c r="I44" s="24" t="str">
        <f t="shared" si="1"/>
        <v/>
      </c>
      <c r="J44" s="7"/>
    </row>
    <row r="45" spans="1:10" ht="71.5" customHeight="1" x14ac:dyDescent="0.2">
      <c r="A45" s="7"/>
      <c r="B45" s="7"/>
      <c r="C45" s="13"/>
      <c r="D45" s="7"/>
      <c r="E45" s="7"/>
      <c r="F45" s="7"/>
      <c r="G45" s="21"/>
      <c r="H45" s="21"/>
      <c r="I45" s="24" t="str">
        <f t="shared" si="1"/>
        <v/>
      </c>
      <c r="J45" s="7"/>
    </row>
    <row r="46" spans="1:10" ht="71.5" customHeight="1" x14ac:dyDescent="0.2">
      <c r="A46" s="7"/>
      <c r="B46" s="7"/>
      <c r="C46" s="13"/>
      <c r="D46" s="7"/>
      <c r="E46" s="7"/>
      <c r="F46" s="7"/>
      <c r="G46" s="21"/>
      <c r="H46" s="21"/>
      <c r="I46" s="24" t="str">
        <f t="shared" si="1"/>
        <v/>
      </c>
      <c r="J46" s="7"/>
    </row>
    <row r="47" spans="1:10" ht="71.5" customHeight="1" x14ac:dyDescent="0.2">
      <c r="A47" s="7"/>
      <c r="B47" s="7"/>
      <c r="C47" s="13"/>
      <c r="D47" s="7"/>
      <c r="E47" s="7"/>
      <c r="F47" s="7"/>
      <c r="G47" s="21"/>
      <c r="H47" s="21"/>
      <c r="I47" s="24" t="str">
        <f t="shared" si="1"/>
        <v/>
      </c>
      <c r="J47" s="7"/>
    </row>
    <row r="48" spans="1:10" ht="71.5" customHeight="1" x14ac:dyDescent="0.2">
      <c r="A48" s="7"/>
      <c r="B48" s="7"/>
      <c r="C48" s="13"/>
      <c r="D48" s="7"/>
      <c r="E48" s="7"/>
      <c r="F48" s="7"/>
      <c r="G48" s="21"/>
      <c r="H48" s="21"/>
      <c r="I48" s="24" t="str">
        <f t="shared" si="1"/>
        <v/>
      </c>
      <c r="J48" s="7"/>
    </row>
    <row r="49" spans="1:10" ht="71.5" customHeight="1" x14ac:dyDescent="0.2">
      <c r="A49" s="7"/>
      <c r="B49" s="7"/>
      <c r="C49" s="13"/>
      <c r="D49" s="7"/>
      <c r="E49" s="7"/>
      <c r="F49" s="7"/>
      <c r="G49" s="21"/>
      <c r="H49" s="21"/>
      <c r="I49" s="24" t="str">
        <f t="shared" si="1"/>
        <v/>
      </c>
      <c r="J49" s="7"/>
    </row>
    <row r="50" spans="1:10" ht="71.5" customHeight="1" x14ac:dyDescent="0.2">
      <c r="A50" s="7"/>
      <c r="B50" s="7"/>
      <c r="C50" s="13"/>
      <c r="D50" s="7"/>
      <c r="E50" s="7"/>
      <c r="F50" s="7"/>
      <c r="G50" s="21"/>
      <c r="H50" s="21"/>
      <c r="I50" s="24" t="str">
        <f t="shared" si="1"/>
        <v/>
      </c>
      <c r="J50" s="7"/>
    </row>
    <row r="51" spans="1:10" ht="71.5" customHeight="1" x14ac:dyDescent="0.2">
      <c r="A51" s="7"/>
      <c r="B51" s="7"/>
      <c r="C51" s="13"/>
      <c r="D51" s="7"/>
      <c r="E51" s="7"/>
      <c r="F51" s="7"/>
      <c r="G51" s="21"/>
      <c r="H51" s="21"/>
      <c r="I51" s="24" t="str">
        <f t="shared" si="1"/>
        <v/>
      </c>
      <c r="J51" s="7"/>
    </row>
    <row r="52" spans="1:10" ht="71.5" customHeight="1" x14ac:dyDescent="0.2">
      <c r="A52" s="7"/>
      <c r="B52" s="7"/>
      <c r="C52" s="13"/>
      <c r="D52" s="7"/>
      <c r="E52" s="7"/>
      <c r="F52" s="7"/>
      <c r="G52" s="21"/>
      <c r="H52" s="21"/>
      <c r="I52" s="24" t="str">
        <f t="shared" si="1"/>
        <v/>
      </c>
      <c r="J52" s="7"/>
    </row>
    <row r="53" spans="1:10" ht="71.5" customHeight="1" x14ac:dyDescent="0.2">
      <c r="A53" s="7"/>
      <c r="B53" s="7"/>
      <c r="C53" s="13"/>
      <c r="D53" s="7"/>
      <c r="E53" s="7"/>
      <c r="F53" s="7"/>
      <c r="G53" s="21"/>
      <c r="H53" s="21"/>
      <c r="I53" s="24" t="str">
        <f t="shared" si="1"/>
        <v/>
      </c>
      <c r="J53" s="7"/>
    </row>
    <row r="54" spans="1:10" ht="71.5" customHeight="1" x14ac:dyDescent="0.2">
      <c r="A54" s="7"/>
      <c r="B54" s="7"/>
      <c r="C54" s="13"/>
      <c r="D54" s="7"/>
      <c r="E54" s="7"/>
      <c r="F54" s="7"/>
      <c r="G54" s="21"/>
      <c r="H54" s="21"/>
      <c r="I54" s="24" t="str">
        <f t="shared" si="1"/>
        <v/>
      </c>
      <c r="J54" s="7"/>
    </row>
    <row r="55" spans="1:10" ht="71.5" customHeight="1" x14ac:dyDescent="0.2">
      <c r="A55" s="7"/>
      <c r="B55" s="7"/>
      <c r="C55" s="13"/>
      <c r="D55" s="7"/>
      <c r="E55" s="7"/>
      <c r="F55" s="7"/>
      <c r="G55" s="21"/>
      <c r="H55" s="21"/>
      <c r="I55" s="24" t="str">
        <f t="shared" si="1"/>
        <v/>
      </c>
      <c r="J55" s="7"/>
    </row>
    <row r="56" spans="1:10" ht="71.5" customHeight="1" x14ac:dyDescent="0.2">
      <c r="A56" s="7"/>
      <c r="B56" s="7"/>
      <c r="C56" s="13"/>
      <c r="D56" s="7"/>
      <c r="E56" s="7"/>
      <c r="F56" s="7"/>
      <c r="G56" s="21"/>
      <c r="H56" s="21"/>
      <c r="I56" s="24" t="str">
        <f t="shared" si="1"/>
        <v/>
      </c>
      <c r="J56" s="7"/>
    </row>
    <row r="57" spans="1:10" ht="71.5" customHeight="1" x14ac:dyDescent="0.2">
      <c r="A57" s="7"/>
      <c r="B57" s="7"/>
      <c r="C57" s="13"/>
      <c r="D57" s="7"/>
      <c r="E57" s="7"/>
      <c r="F57" s="7"/>
      <c r="G57" s="21"/>
      <c r="H57" s="21"/>
      <c r="I57" s="24" t="str">
        <f t="shared" si="1"/>
        <v/>
      </c>
      <c r="J57" s="7"/>
    </row>
    <row r="58" spans="1:10" ht="71.5" customHeight="1" x14ac:dyDescent="0.2">
      <c r="A58" s="7"/>
      <c r="B58" s="7"/>
      <c r="C58" s="13"/>
      <c r="D58" s="7"/>
      <c r="E58" s="7"/>
      <c r="F58" s="7"/>
      <c r="G58" s="21"/>
      <c r="H58" s="21"/>
      <c r="I58" s="24" t="str">
        <f t="shared" si="1"/>
        <v/>
      </c>
      <c r="J58" s="7"/>
    </row>
    <row r="59" spans="1:10" ht="71.5" customHeight="1" x14ac:dyDescent="0.2">
      <c r="A59" s="7"/>
      <c r="B59" s="7"/>
      <c r="C59" s="13"/>
      <c r="D59" s="7"/>
      <c r="E59" s="7"/>
      <c r="F59" s="7"/>
      <c r="G59" s="21"/>
      <c r="H59" s="21"/>
      <c r="I59" s="24" t="str">
        <f t="shared" si="1"/>
        <v/>
      </c>
      <c r="J59" s="7"/>
    </row>
    <row r="60" spans="1:10" ht="71.5" customHeight="1" x14ac:dyDescent="0.2">
      <c r="A60" s="7"/>
      <c r="B60" s="7"/>
      <c r="C60" s="13"/>
      <c r="D60" s="7"/>
      <c r="E60" s="7"/>
      <c r="F60" s="7"/>
      <c r="G60" s="21"/>
      <c r="H60" s="21"/>
      <c r="I60" s="24" t="str">
        <f t="shared" si="1"/>
        <v/>
      </c>
      <c r="J60" s="7"/>
    </row>
    <row r="61" spans="1:10" ht="71.5" customHeight="1" x14ac:dyDescent="0.2">
      <c r="A61" s="7"/>
      <c r="B61" s="7"/>
      <c r="C61" s="13"/>
      <c r="D61" s="7"/>
      <c r="E61" s="7"/>
      <c r="F61" s="7"/>
      <c r="G61" s="21"/>
      <c r="H61" s="21"/>
      <c r="I61" s="24" t="str">
        <f t="shared" si="1"/>
        <v/>
      </c>
      <c r="J61" s="7"/>
    </row>
    <row r="62" spans="1:10" ht="71.5" customHeight="1" x14ac:dyDescent="0.2">
      <c r="A62" s="7"/>
      <c r="B62" s="7"/>
      <c r="C62" s="13"/>
      <c r="D62" s="7"/>
      <c r="E62" s="7"/>
      <c r="F62" s="7"/>
      <c r="G62" s="21"/>
      <c r="H62" s="21"/>
      <c r="I62" s="24" t="str">
        <f t="shared" si="1"/>
        <v/>
      </c>
      <c r="J62" s="7"/>
    </row>
    <row r="63" spans="1:10" ht="71.5" customHeight="1" x14ac:dyDescent="0.2">
      <c r="A63" s="7"/>
      <c r="B63" s="7"/>
      <c r="C63" s="13"/>
      <c r="D63" s="7"/>
      <c r="E63" s="7"/>
      <c r="F63" s="7"/>
      <c r="G63" s="21"/>
      <c r="H63" s="21"/>
      <c r="I63" s="24" t="str">
        <f t="shared" si="1"/>
        <v/>
      </c>
      <c r="J63" s="7"/>
    </row>
    <row r="64" spans="1:10" ht="71.5" customHeight="1" x14ac:dyDescent="0.2">
      <c r="A64" s="7"/>
      <c r="B64" s="7"/>
      <c r="C64" s="13"/>
      <c r="D64" s="7"/>
      <c r="E64" s="7"/>
      <c r="F64" s="7"/>
      <c r="G64" s="21"/>
      <c r="H64" s="21"/>
      <c r="I64" s="24" t="str">
        <f t="shared" si="1"/>
        <v/>
      </c>
      <c r="J64" s="7"/>
    </row>
    <row r="65" spans="1:10" ht="71.5" customHeight="1" x14ac:dyDescent="0.2">
      <c r="A65" s="7"/>
      <c r="B65" s="7"/>
      <c r="C65" s="13"/>
      <c r="D65" s="7"/>
      <c r="E65" s="7"/>
      <c r="F65" s="7"/>
      <c r="G65" s="21"/>
      <c r="H65" s="21"/>
      <c r="I65" s="24" t="str">
        <f t="shared" si="1"/>
        <v/>
      </c>
      <c r="J65" s="7"/>
    </row>
    <row r="66" spans="1:10" ht="71.5" customHeight="1" x14ac:dyDescent="0.2">
      <c r="A66" s="7"/>
      <c r="B66" s="7"/>
      <c r="C66" s="13"/>
      <c r="D66" s="7"/>
      <c r="E66" s="7"/>
      <c r="F66" s="7"/>
      <c r="G66" s="21"/>
      <c r="H66" s="21"/>
      <c r="I66" s="24" t="str">
        <f t="shared" si="1"/>
        <v/>
      </c>
      <c r="J66" s="7"/>
    </row>
    <row r="67" spans="1:10" ht="71.5" customHeight="1" x14ac:dyDescent="0.2">
      <c r="A67" s="7"/>
      <c r="B67" s="7"/>
      <c r="C67" s="13"/>
      <c r="D67" s="7"/>
      <c r="E67" s="7"/>
      <c r="F67" s="7"/>
      <c r="G67" s="21"/>
      <c r="H67" s="21"/>
      <c r="I67" s="24" t="str">
        <f t="shared" si="1"/>
        <v/>
      </c>
      <c r="J67" s="7"/>
    </row>
    <row r="68" spans="1:10" ht="71.5" customHeight="1" x14ac:dyDescent="0.2">
      <c r="A68" s="7"/>
      <c r="B68" s="7"/>
      <c r="C68" s="13"/>
      <c r="D68" s="7"/>
      <c r="E68" s="7"/>
      <c r="F68" s="7"/>
      <c r="G68" s="21"/>
      <c r="H68" s="21"/>
      <c r="I68" s="24" t="str">
        <f t="shared" si="1"/>
        <v/>
      </c>
      <c r="J68" s="7"/>
    </row>
    <row r="69" spans="1:10" ht="71.5" customHeight="1" x14ac:dyDescent="0.2">
      <c r="A69" s="7"/>
      <c r="B69" s="7"/>
      <c r="C69" s="13"/>
      <c r="D69" s="7"/>
      <c r="E69" s="7"/>
      <c r="F69" s="7"/>
      <c r="G69" s="21"/>
      <c r="H69" s="21"/>
      <c r="I69" s="24" t="str">
        <f t="shared" si="1"/>
        <v/>
      </c>
      <c r="J69" s="7"/>
    </row>
    <row r="70" spans="1:10" ht="71.5" customHeight="1" x14ac:dyDescent="0.2">
      <c r="A70" s="7"/>
      <c r="B70" s="7"/>
      <c r="C70" s="13"/>
      <c r="D70" s="7"/>
      <c r="E70" s="7"/>
      <c r="F70" s="7"/>
      <c r="G70" s="21"/>
      <c r="H70" s="21"/>
      <c r="I70" s="24" t="str">
        <f t="shared" ref="I70:I105" si="2">IF(AND(AND(G70&lt;&gt;"",G70&lt;&gt;0),AND(H70&lt;&gt;"",H70&lt;&gt;0)),H70/G70*100,"")</f>
        <v/>
      </c>
      <c r="J70" s="7"/>
    </row>
    <row r="71" spans="1:10" ht="71.5" customHeight="1" x14ac:dyDescent="0.2">
      <c r="A71" s="7"/>
      <c r="B71" s="7"/>
      <c r="C71" s="13"/>
      <c r="D71" s="7"/>
      <c r="E71" s="7"/>
      <c r="F71" s="7"/>
      <c r="G71" s="21"/>
      <c r="H71" s="21"/>
      <c r="I71" s="24" t="str">
        <f t="shared" si="2"/>
        <v/>
      </c>
      <c r="J71" s="7"/>
    </row>
    <row r="72" spans="1:10" ht="71.5" customHeight="1" x14ac:dyDescent="0.2">
      <c r="A72" s="7"/>
      <c r="B72" s="7"/>
      <c r="C72" s="13"/>
      <c r="D72" s="7"/>
      <c r="E72" s="7"/>
      <c r="F72" s="7"/>
      <c r="G72" s="21"/>
      <c r="H72" s="21"/>
      <c r="I72" s="24" t="str">
        <f t="shared" si="2"/>
        <v/>
      </c>
      <c r="J72" s="7"/>
    </row>
    <row r="73" spans="1:10" ht="71.5" customHeight="1" x14ac:dyDescent="0.2">
      <c r="A73" s="7"/>
      <c r="B73" s="7"/>
      <c r="C73" s="13"/>
      <c r="D73" s="7"/>
      <c r="E73" s="7"/>
      <c r="F73" s="7"/>
      <c r="G73" s="21"/>
      <c r="H73" s="21"/>
      <c r="I73" s="24" t="str">
        <f t="shared" si="2"/>
        <v/>
      </c>
      <c r="J73" s="7"/>
    </row>
    <row r="74" spans="1:10" ht="71.5" customHeight="1" x14ac:dyDescent="0.2">
      <c r="A74" s="7"/>
      <c r="B74" s="7"/>
      <c r="C74" s="13"/>
      <c r="D74" s="7"/>
      <c r="E74" s="7"/>
      <c r="F74" s="7"/>
      <c r="G74" s="21"/>
      <c r="H74" s="21"/>
      <c r="I74" s="24" t="str">
        <f t="shared" si="2"/>
        <v/>
      </c>
      <c r="J74" s="7"/>
    </row>
    <row r="75" spans="1:10" ht="71.5" customHeight="1" x14ac:dyDescent="0.2">
      <c r="A75" s="7"/>
      <c r="B75" s="7"/>
      <c r="C75" s="13"/>
      <c r="D75" s="7"/>
      <c r="E75" s="7"/>
      <c r="F75" s="7"/>
      <c r="G75" s="21"/>
      <c r="H75" s="21"/>
      <c r="I75" s="24" t="str">
        <f t="shared" si="2"/>
        <v/>
      </c>
      <c r="J75" s="7"/>
    </row>
    <row r="76" spans="1:10" ht="71.5" customHeight="1" x14ac:dyDescent="0.2">
      <c r="A76" s="7"/>
      <c r="B76" s="7"/>
      <c r="C76" s="13"/>
      <c r="D76" s="7"/>
      <c r="E76" s="7"/>
      <c r="F76" s="7"/>
      <c r="G76" s="21"/>
      <c r="H76" s="21"/>
      <c r="I76" s="24" t="str">
        <f t="shared" si="2"/>
        <v/>
      </c>
      <c r="J76" s="7"/>
    </row>
    <row r="77" spans="1:10" ht="71.5" customHeight="1" x14ac:dyDescent="0.2">
      <c r="A77" s="7"/>
      <c r="B77" s="7"/>
      <c r="C77" s="13"/>
      <c r="D77" s="7"/>
      <c r="E77" s="7"/>
      <c r="F77" s="7"/>
      <c r="G77" s="21"/>
      <c r="H77" s="21"/>
      <c r="I77" s="24" t="str">
        <f t="shared" si="2"/>
        <v/>
      </c>
      <c r="J77" s="7"/>
    </row>
    <row r="78" spans="1:10" ht="71.5" customHeight="1" x14ac:dyDescent="0.2">
      <c r="A78" s="7"/>
      <c r="B78" s="7"/>
      <c r="C78" s="13"/>
      <c r="D78" s="7"/>
      <c r="E78" s="7"/>
      <c r="F78" s="7"/>
      <c r="G78" s="21"/>
      <c r="H78" s="21"/>
      <c r="I78" s="24" t="str">
        <f t="shared" si="2"/>
        <v/>
      </c>
      <c r="J78" s="7"/>
    </row>
    <row r="79" spans="1:10" ht="71.5" customHeight="1" x14ac:dyDescent="0.2">
      <c r="A79" s="7"/>
      <c r="B79" s="7"/>
      <c r="C79" s="13"/>
      <c r="D79" s="7"/>
      <c r="E79" s="7"/>
      <c r="F79" s="7"/>
      <c r="G79" s="21"/>
      <c r="H79" s="21"/>
      <c r="I79" s="24" t="str">
        <f t="shared" si="2"/>
        <v/>
      </c>
      <c r="J79" s="7"/>
    </row>
    <row r="80" spans="1:10" ht="71.5" customHeight="1" x14ac:dyDescent="0.2">
      <c r="A80" s="7"/>
      <c r="B80" s="7"/>
      <c r="C80" s="13"/>
      <c r="D80" s="7"/>
      <c r="E80" s="7"/>
      <c r="F80" s="7"/>
      <c r="G80" s="21"/>
      <c r="H80" s="21"/>
      <c r="I80" s="24" t="str">
        <f t="shared" si="2"/>
        <v/>
      </c>
      <c r="J80" s="7"/>
    </row>
    <row r="81" spans="1:10" ht="71.5" customHeight="1" x14ac:dyDescent="0.2">
      <c r="A81" s="7"/>
      <c r="B81" s="7"/>
      <c r="C81" s="13"/>
      <c r="D81" s="7"/>
      <c r="E81" s="7"/>
      <c r="F81" s="7"/>
      <c r="G81" s="21"/>
      <c r="H81" s="21"/>
      <c r="I81" s="24" t="str">
        <f t="shared" si="2"/>
        <v/>
      </c>
      <c r="J81" s="7"/>
    </row>
    <row r="82" spans="1:10" ht="71.5" customHeight="1" x14ac:dyDescent="0.2">
      <c r="A82" s="7"/>
      <c r="B82" s="7"/>
      <c r="C82" s="13"/>
      <c r="D82" s="7"/>
      <c r="E82" s="7"/>
      <c r="F82" s="7"/>
      <c r="G82" s="21"/>
      <c r="H82" s="21"/>
      <c r="I82" s="24" t="str">
        <f t="shared" si="2"/>
        <v/>
      </c>
      <c r="J82" s="7"/>
    </row>
    <row r="83" spans="1:10" ht="71.5" customHeight="1" x14ac:dyDescent="0.2">
      <c r="A83" s="7"/>
      <c r="B83" s="7"/>
      <c r="C83" s="13"/>
      <c r="D83" s="7"/>
      <c r="E83" s="7"/>
      <c r="F83" s="7"/>
      <c r="G83" s="21"/>
      <c r="H83" s="21"/>
      <c r="I83" s="24" t="str">
        <f t="shared" si="2"/>
        <v/>
      </c>
      <c r="J83" s="7"/>
    </row>
    <row r="84" spans="1:10" ht="71.5" customHeight="1" x14ac:dyDescent="0.2">
      <c r="A84" s="7"/>
      <c r="B84" s="7"/>
      <c r="C84" s="13"/>
      <c r="D84" s="7"/>
      <c r="E84" s="7"/>
      <c r="F84" s="7"/>
      <c r="G84" s="21"/>
      <c r="H84" s="21"/>
      <c r="I84" s="24" t="str">
        <f t="shared" si="2"/>
        <v/>
      </c>
      <c r="J84" s="7"/>
    </row>
    <row r="85" spans="1:10" ht="71.5" customHeight="1" x14ac:dyDescent="0.2">
      <c r="A85" s="7"/>
      <c r="B85" s="7"/>
      <c r="C85" s="13"/>
      <c r="D85" s="7"/>
      <c r="E85" s="7"/>
      <c r="F85" s="7"/>
      <c r="G85" s="21"/>
      <c r="H85" s="21"/>
      <c r="I85" s="24" t="str">
        <f t="shared" si="2"/>
        <v/>
      </c>
      <c r="J85" s="7"/>
    </row>
    <row r="86" spans="1:10" ht="71.5" customHeight="1" x14ac:dyDescent="0.2">
      <c r="A86" s="7"/>
      <c r="B86" s="7"/>
      <c r="C86" s="13"/>
      <c r="D86" s="7"/>
      <c r="E86" s="7"/>
      <c r="F86" s="7"/>
      <c r="G86" s="21"/>
      <c r="H86" s="21"/>
      <c r="I86" s="24" t="str">
        <f t="shared" si="2"/>
        <v/>
      </c>
      <c r="J86" s="7"/>
    </row>
    <row r="87" spans="1:10" ht="71.5" customHeight="1" x14ac:dyDescent="0.2">
      <c r="A87" s="7"/>
      <c r="B87" s="7"/>
      <c r="C87" s="13"/>
      <c r="D87" s="7"/>
      <c r="E87" s="7"/>
      <c r="F87" s="7"/>
      <c r="G87" s="21"/>
      <c r="H87" s="21"/>
      <c r="I87" s="24" t="str">
        <f t="shared" si="2"/>
        <v/>
      </c>
      <c r="J87" s="7"/>
    </row>
    <row r="88" spans="1:10" ht="71.5" customHeight="1" x14ac:dyDescent="0.2">
      <c r="A88" s="7"/>
      <c r="B88" s="7"/>
      <c r="C88" s="13"/>
      <c r="D88" s="7"/>
      <c r="E88" s="7"/>
      <c r="F88" s="7"/>
      <c r="G88" s="21"/>
      <c r="H88" s="21"/>
      <c r="I88" s="24" t="str">
        <f t="shared" si="2"/>
        <v/>
      </c>
      <c r="J88" s="7"/>
    </row>
    <row r="89" spans="1:10" ht="71.5" customHeight="1" x14ac:dyDescent="0.2">
      <c r="A89" s="7"/>
      <c r="B89" s="7"/>
      <c r="C89" s="13"/>
      <c r="D89" s="7"/>
      <c r="E89" s="7"/>
      <c r="F89" s="7"/>
      <c r="G89" s="21"/>
      <c r="H89" s="21"/>
      <c r="I89" s="24" t="str">
        <f t="shared" si="2"/>
        <v/>
      </c>
      <c r="J89" s="7"/>
    </row>
    <row r="90" spans="1:10" ht="71.5" customHeight="1" x14ac:dyDescent="0.2">
      <c r="A90" s="7"/>
      <c r="B90" s="7"/>
      <c r="C90" s="13"/>
      <c r="D90" s="7"/>
      <c r="E90" s="7"/>
      <c r="F90" s="7"/>
      <c r="G90" s="21"/>
      <c r="H90" s="21"/>
      <c r="I90" s="24" t="str">
        <f t="shared" si="2"/>
        <v/>
      </c>
      <c r="J90" s="7"/>
    </row>
    <row r="91" spans="1:10" ht="71.5" customHeight="1" x14ac:dyDescent="0.2">
      <c r="A91" s="7"/>
      <c r="B91" s="7"/>
      <c r="C91" s="13"/>
      <c r="D91" s="7"/>
      <c r="E91" s="7"/>
      <c r="F91" s="7"/>
      <c r="G91" s="21"/>
      <c r="H91" s="21"/>
      <c r="I91" s="24" t="str">
        <f t="shared" si="2"/>
        <v/>
      </c>
      <c r="J91" s="7"/>
    </row>
    <row r="92" spans="1:10" ht="71.5" customHeight="1" x14ac:dyDescent="0.2">
      <c r="A92" s="7"/>
      <c r="B92" s="7"/>
      <c r="C92" s="13"/>
      <c r="D92" s="7"/>
      <c r="E92" s="7"/>
      <c r="F92" s="7"/>
      <c r="G92" s="21"/>
      <c r="H92" s="21"/>
      <c r="I92" s="24" t="str">
        <f t="shared" si="2"/>
        <v/>
      </c>
      <c r="J92" s="7"/>
    </row>
    <row r="93" spans="1:10" ht="71.5" customHeight="1" x14ac:dyDescent="0.2">
      <c r="A93" s="7"/>
      <c r="B93" s="7"/>
      <c r="C93" s="13"/>
      <c r="D93" s="7"/>
      <c r="E93" s="7"/>
      <c r="F93" s="7"/>
      <c r="G93" s="21"/>
      <c r="H93" s="21"/>
      <c r="I93" s="24" t="str">
        <f t="shared" si="2"/>
        <v/>
      </c>
      <c r="J93" s="7"/>
    </row>
    <row r="94" spans="1:10" ht="71.5" customHeight="1" x14ac:dyDescent="0.2">
      <c r="A94" s="7"/>
      <c r="B94" s="7"/>
      <c r="C94" s="13"/>
      <c r="D94" s="7"/>
      <c r="E94" s="7"/>
      <c r="F94" s="7"/>
      <c r="G94" s="21"/>
      <c r="H94" s="21"/>
      <c r="I94" s="24" t="str">
        <f t="shared" si="2"/>
        <v/>
      </c>
      <c r="J94" s="7"/>
    </row>
    <row r="95" spans="1:10" ht="71.5" customHeight="1" x14ac:dyDescent="0.2">
      <c r="A95" s="7"/>
      <c r="B95" s="7"/>
      <c r="C95" s="13"/>
      <c r="D95" s="7"/>
      <c r="E95" s="7"/>
      <c r="F95" s="7"/>
      <c r="G95" s="21"/>
      <c r="H95" s="21"/>
      <c r="I95" s="24" t="str">
        <f t="shared" si="2"/>
        <v/>
      </c>
      <c r="J95" s="7"/>
    </row>
    <row r="96" spans="1:10" ht="71.5" customHeight="1" x14ac:dyDescent="0.2">
      <c r="A96" s="7"/>
      <c r="B96" s="7"/>
      <c r="C96" s="13"/>
      <c r="D96" s="7"/>
      <c r="E96" s="7"/>
      <c r="F96" s="7"/>
      <c r="G96" s="21"/>
      <c r="H96" s="21"/>
      <c r="I96" s="24" t="str">
        <f t="shared" si="2"/>
        <v/>
      </c>
      <c r="J96" s="7"/>
    </row>
    <row r="97" spans="1:10" ht="71.5" customHeight="1" x14ac:dyDescent="0.2">
      <c r="A97" s="7"/>
      <c r="B97" s="7"/>
      <c r="C97" s="13"/>
      <c r="D97" s="7"/>
      <c r="E97" s="7"/>
      <c r="F97" s="7"/>
      <c r="G97" s="21"/>
      <c r="H97" s="21"/>
      <c r="I97" s="24" t="str">
        <f t="shared" si="2"/>
        <v/>
      </c>
      <c r="J97" s="7"/>
    </row>
    <row r="98" spans="1:10" ht="71.5" customHeight="1" x14ac:dyDescent="0.2">
      <c r="A98" s="7"/>
      <c r="B98" s="7"/>
      <c r="C98" s="13"/>
      <c r="D98" s="7"/>
      <c r="E98" s="7"/>
      <c r="F98" s="7"/>
      <c r="G98" s="21"/>
      <c r="H98" s="21"/>
      <c r="I98" s="24" t="str">
        <f t="shared" si="2"/>
        <v/>
      </c>
      <c r="J98" s="7"/>
    </row>
    <row r="99" spans="1:10" ht="71.5" customHeight="1" x14ac:dyDescent="0.2">
      <c r="A99" s="7"/>
      <c r="B99" s="7"/>
      <c r="C99" s="13"/>
      <c r="D99" s="7"/>
      <c r="E99" s="7"/>
      <c r="F99" s="7"/>
      <c r="G99" s="21"/>
      <c r="H99" s="21"/>
      <c r="I99" s="24" t="str">
        <f t="shared" si="2"/>
        <v/>
      </c>
      <c r="J99" s="7"/>
    </row>
    <row r="100" spans="1:10" ht="71.5" customHeight="1" x14ac:dyDescent="0.2">
      <c r="A100" s="7"/>
      <c r="B100" s="7"/>
      <c r="C100" s="13"/>
      <c r="D100" s="7"/>
      <c r="E100" s="7"/>
      <c r="F100" s="7"/>
      <c r="G100" s="21"/>
      <c r="H100" s="21"/>
      <c r="I100" s="24" t="str">
        <f t="shared" si="2"/>
        <v/>
      </c>
      <c r="J100" s="7"/>
    </row>
    <row r="101" spans="1:10" ht="71.5" customHeight="1" x14ac:dyDescent="0.2">
      <c r="A101" s="7"/>
      <c r="B101" s="7"/>
      <c r="C101" s="13"/>
      <c r="D101" s="7"/>
      <c r="E101" s="7"/>
      <c r="F101" s="7"/>
      <c r="G101" s="21"/>
      <c r="H101" s="21"/>
      <c r="I101" s="24" t="str">
        <f t="shared" si="2"/>
        <v/>
      </c>
      <c r="J101" s="7"/>
    </row>
    <row r="102" spans="1:10" ht="71.5" customHeight="1" x14ac:dyDescent="0.2">
      <c r="A102" s="7"/>
      <c r="B102" s="7"/>
      <c r="C102" s="13"/>
      <c r="D102" s="7"/>
      <c r="E102" s="7"/>
      <c r="F102" s="7"/>
      <c r="G102" s="21"/>
      <c r="H102" s="21"/>
      <c r="I102" s="24" t="str">
        <f t="shared" si="2"/>
        <v/>
      </c>
      <c r="J102" s="7"/>
    </row>
    <row r="103" spans="1:10" ht="71.5" customHeight="1" x14ac:dyDescent="0.2">
      <c r="A103" s="7"/>
      <c r="B103" s="7"/>
      <c r="C103" s="13"/>
      <c r="D103" s="7"/>
      <c r="E103" s="7"/>
      <c r="F103" s="7"/>
      <c r="G103" s="21"/>
      <c r="H103" s="21"/>
      <c r="I103" s="24" t="str">
        <f t="shared" si="2"/>
        <v/>
      </c>
      <c r="J103" s="7"/>
    </row>
    <row r="104" spans="1:10" ht="71.5" customHeight="1" x14ac:dyDescent="0.2">
      <c r="A104" s="7"/>
      <c r="B104" s="7"/>
      <c r="C104" s="13"/>
      <c r="D104" s="7"/>
      <c r="E104" s="7"/>
      <c r="F104" s="7"/>
      <c r="G104" s="21"/>
      <c r="H104" s="21"/>
      <c r="I104" s="24" t="str">
        <f t="shared" si="2"/>
        <v/>
      </c>
      <c r="J104" s="7"/>
    </row>
    <row r="105" spans="1:10" ht="71.5" customHeight="1" x14ac:dyDescent="0.2">
      <c r="A105" s="7"/>
      <c r="B105" s="7"/>
      <c r="C105" s="13"/>
      <c r="D105" s="7"/>
      <c r="E105" s="7"/>
      <c r="F105" s="7"/>
      <c r="G105" s="21"/>
      <c r="H105" s="21"/>
      <c r="I105" s="24" t="str">
        <f t="shared" si="2"/>
        <v/>
      </c>
      <c r="J105" s="7"/>
    </row>
  </sheetData>
  <phoneticPr fontId="4"/>
  <conditionalFormatting sqref="A2:A4">
    <cfRule type="containsBlanks" dxfId="19" priority="11">
      <formula>LEN(TRIM(A2))=0</formula>
    </cfRule>
  </conditionalFormatting>
  <conditionalFormatting sqref="C2:D4">
    <cfRule type="containsBlanks" dxfId="18" priority="3">
      <formula>LEN(TRIM(C2))=0</formula>
    </cfRule>
  </conditionalFormatting>
  <conditionalFormatting sqref="G2:H4">
    <cfRule type="containsBlanks" dxfId="17" priority="1">
      <formula>LEN(TRIM(G2))=0</formula>
    </cfRule>
  </conditionalFormatting>
  <dataValidations count="9">
    <dataValidation type="date" operator="greaterThanOrEqual" allowBlank="1" showInputMessage="1" showErrorMessage="1" errorTitle="契約を締結した日" error="正しい日付を入力してください。" sqref="C1 C10:C1048576" xr:uid="{00000000-0002-0000-0000-000000000000}">
      <formula1>38718</formula1>
    </dataValidation>
    <dataValidation type="textLength" operator="lessThanOrEqual" allowBlank="1" showInputMessage="1" showErrorMessage="1" errorTitle="物品役務等の名称及び数量" error="256文字以内で入力してください。" sqref="A10:A65540" xr:uid="{00000000-0002-0000-0000-000001000000}">
      <formula1>256</formula1>
    </dataValidation>
    <dataValidation type="textLength" operator="lessThanOrEqual" allowBlank="1" showInputMessage="1" showErrorMessage="1" errorTitle="契約の相手方の称号又は名称及び住所" error="256文字以内で入力してください。" sqref="D10:D65540" xr:uid="{00000000-0002-0000-0000-000002000000}">
      <formula1>256</formula1>
    </dataValidation>
    <dataValidation type="textLength" operator="lessThanOrEqual" allowBlank="1" showInputMessage="1" showErrorMessage="1" errorTitle="備考" error="256文字以内で入力してください。" sqref="J12:J65540 J10 J3" xr:uid="{00000000-0002-0000-0000-000003000000}">
      <formula1>256</formula1>
    </dataValidation>
    <dataValidation type="whole" operator="lessThanOrEqual" allowBlank="1" showInputMessage="1" showErrorMessage="1" errorTitle="予定価格" error="正しい数値を入力してください。" sqref="G5:G65540" xr:uid="{00000000-0002-0000-0000-000004000000}">
      <formula1>999999999999</formula1>
    </dataValidation>
    <dataValidation type="list" operator="lessThanOrEqual" showInputMessage="1" showErrorMessage="1" errorTitle="一般競争入札・指名競争入札の別" error="リストから選択してください。" sqref="F8:F65540 E2:E65540" xr:uid="{00000000-0002-0000-0000-000005000000}">
      <formula1>一般競争入札・指名競争入札の別</formula1>
    </dataValidation>
    <dataValidation type="textLength" operator="lessThanOrEqual" allowBlank="1" showInputMessage="1" showErrorMessage="1" errorTitle="業務名" error="256文字以内で入力してください。" sqref="A8:A9" xr:uid="{00000000-0002-0000-0000-000006000000}">
      <formula1>256</formula1>
    </dataValidation>
    <dataValidation type="textLength" operator="lessThanOrEqual" allowBlank="1" showInputMessage="1" showErrorMessage="1" errorTitle="契約担当官等の氏名並びにその所属する部局の名称及び所在地" error="256文字以内で入力してください。" sqref="B8:B65540 B2:B4" xr:uid="{00000000-0002-0000-0000-000007000000}">
      <formula1>256</formula1>
    </dataValidation>
    <dataValidation type="whole" operator="lessThanOrEqual" allowBlank="1" showInputMessage="1" showErrorMessage="1" errorTitle="契約金額" error="正しい数値を入力してください。" sqref="C4 H5:H65540" xr:uid="{00000000-0002-0000-0000-000008000000}">
      <formula1>999999999999</formula1>
    </dataValidation>
  </dataValidations>
  <printOptions horizontalCentered="1"/>
  <pageMargins left="0.19685039370078741" right="0.19685039370078741" top="0.78740157480314965" bottom="0.78740157480314965" header="0.51181102362204722" footer="0.51181102362204722"/>
  <pageSetup paperSize="9" scale="67"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87"/>
  <sheetViews>
    <sheetView tabSelected="1" view="pageBreakPreview" zoomScale="85" zoomScaleSheetLayoutView="85" workbookViewId="0">
      <selection activeCell="A25" sqref="A25:XFD25"/>
    </sheetView>
  </sheetViews>
  <sheetFormatPr defaultColWidth="48.6328125" defaultRowHeight="81" customHeight="1" x14ac:dyDescent="0.2"/>
  <cols>
    <col min="1" max="1" width="55.90625" style="28" customWidth="1"/>
    <col min="2" max="2" width="27.08984375" style="28" customWidth="1"/>
    <col min="3" max="3" width="15.7265625" style="29" customWidth="1"/>
    <col min="4" max="4" width="48.6328125" style="30"/>
    <col min="5" max="5" width="48.6328125" style="48"/>
    <col min="6" max="6" width="19.36328125" style="30" customWidth="1"/>
    <col min="7" max="7" width="15.1796875" style="30" customWidth="1"/>
    <col min="8" max="8" width="15" style="30" customWidth="1"/>
    <col min="9" max="9" width="15.1796875" style="31" customWidth="1"/>
    <col min="10" max="10" width="11.1796875" style="30" customWidth="1"/>
    <col min="11" max="11" width="15.1796875" style="32" customWidth="1"/>
    <col min="12" max="16384" width="48.6328125" style="30"/>
  </cols>
  <sheetData>
    <row r="1" spans="1:11" s="33" customFormat="1" ht="50" customHeight="1" thickBot="1" x14ac:dyDescent="0.25">
      <c r="A1" s="83" t="s">
        <v>15</v>
      </c>
      <c r="B1" s="84" t="s">
        <v>16</v>
      </c>
      <c r="C1" s="85" t="s">
        <v>11</v>
      </c>
      <c r="D1" s="86" t="s">
        <v>18</v>
      </c>
      <c r="E1" s="87" t="s">
        <v>33</v>
      </c>
      <c r="F1" s="88" t="s">
        <v>26</v>
      </c>
      <c r="G1" s="86" t="s">
        <v>20</v>
      </c>
      <c r="H1" s="86" t="s">
        <v>21</v>
      </c>
      <c r="I1" s="89" t="s">
        <v>27</v>
      </c>
      <c r="J1" s="88" t="s">
        <v>13</v>
      </c>
      <c r="K1" s="156" t="s">
        <v>24</v>
      </c>
    </row>
    <row r="2" spans="1:11" s="33" customFormat="1" ht="159.5" customHeight="1" thickTop="1" x14ac:dyDescent="0.2">
      <c r="A2" s="120" t="s">
        <v>40</v>
      </c>
      <c r="B2" s="123" t="s">
        <v>34</v>
      </c>
      <c r="C2" s="122">
        <v>46119</v>
      </c>
      <c r="D2" s="120" t="s">
        <v>118</v>
      </c>
      <c r="E2" s="138" t="s">
        <v>216</v>
      </c>
      <c r="F2" s="163">
        <v>3010001076738</v>
      </c>
      <c r="G2" s="125">
        <v>34991000</v>
      </c>
      <c r="H2" s="125">
        <v>34914000</v>
      </c>
      <c r="I2" s="166">
        <f t="shared" ref="I2:I32" si="0">IF(AND(AND(G2&lt;&gt;"",G2&lt;&gt;0),AND(H2&lt;&gt;"",H2&lt;&gt;0)),H2/G2*100,"")</f>
        <v>99.77994341402075</v>
      </c>
      <c r="J2" s="167" t="s">
        <v>30</v>
      </c>
      <c r="K2" s="121" t="s">
        <v>38</v>
      </c>
    </row>
    <row r="3" spans="1:11" s="102" customFormat="1" ht="159.5" customHeight="1" x14ac:dyDescent="0.2">
      <c r="A3" s="120" t="s">
        <v>35</v>
      </c>
      <c r="B3" s="123" t="s">
        <v>34</v>
      </c>
      <c r="C3" s="122">
        <v>46119</v>
      </c>
      <c r="D3" s="120" t="s">
        <v>113</v>
      </c>
      <c r="E3" s="138" t="s">
        <v>217</v>
      </c>
      <c r="F3" s="164">
        <v>2010001063299</v>
      </c>
      <c r="G3" s="125">
        <v>29997000</v>
      </c>
      <c r="H3" s="125">
        <v>29700000</v>
      </c>
      <c r="I3" s="166">
        <f t="shared" si="0"/>
        <v>99.009900990099013</v>
      </c>
      <c r="J3" s="167" t="s">
        <v>30</v>
      </c>
      <c r="K3" s="121" t="s">
        <v>38</v>
      </c>
    </row>
    <row r="4" spans="1:11" s="102" customFormat="1" ht="159.5" customHeight="1" x14ac:dyDescent="0.2">
      <c r="A4" s="120" t="s">
        <v>41</v>
      </c>
      <c r="B4" s="123" t="s">
        <v>34</v>
      </c>
      <c r="C4" s="122">
        <v>46119</v>
      </c>
      <c r="D4" s="120" t="s">
        <v>114</v>
      </c>
      <c r="E4" s="138" t="s">
        <v>218</v>
      </c>
      <c r="F4" s="164">
        <v>4180001124702</v>
      </c>
      <c r="G4" s="125">
        <v>49995000</v>
      </c>
      <c r="H4" s="125">
        <v>49990000</v>
      </c>
      <c r="I4" s="166">
        <f t="shared" si="0"/>
        <v>99.989998999899981</v>
      </c>
      <c r="J4" s="167" t="s">
        <v>30</v>
      </c>
      <c r="K4" s="121" t="s">
        <v>38</v>
      </c>
    </row>
    <row r="5" spans="1:11" s="102" customFormat="1" ht="159.5" customHeight="1" x14ac:dyDescent="0.2">
      <c r="A5" s="120" t="s">
        <v>42</v>
      </c>
      <c r="B5" s="123" t="s">
        <v>34</v>
      </c>
      <c r="C5" s="122">
        <v>46119</v>
      </c>
      <c r="D5" s="148" t="s">
        <v>115</v>
      </c>
      <c r="E5" s="138" t="s">
        <v>219</v>
      </c>
      <c r="F5" s="164">
        <v>5011001117620</v>
      </c>
      <c r="G5" s="125">
        <v>114994000</v>
      </c>
      <c r="H5" s="125">
        <v>114950000</v>
      </c>
      <c r="I5" s="166">
        <f t="shared" si="0"/>
        <v>99.961737134111345</v>
      </c>
      <c r="J5" s="167" t="s">
        <v>30</v>
      </c>
      <c r="K5" s="121" t="s">
        <v>38</v>
      </c>
    </row>
    <row r="6" spans="1:11" s="102" customFormat="1" ht="159.5" customHeight="1" x14ac:dyDescent="0.2">
      <c r="A6" s="120" t="s">
        <v>36</v>
      </c>
      <c r="B6" s="123" t="s">
        <v>34</v>
      </c>
      <c r="C6" s="122">
        <v>46119</v>
      </c>
      <c r="D6" s="120" t="s">
        <v>116</v>
      </c>
      <c r="E6" s="138" t="s">
        <v>220</v>
      </c>
      <c r="F6" s="164">
        <v>9010001067748</v>
      </c>
      <c r="G6" s="125">
        <v>112992000</v>
      </c>
      <c r="H6" s="125">
        <v>112200000</v>
      </c>
      <c r="I6" s="166">
        <f t="shared" si="0"/>
        <v>99.299065420560751</v>
      </c>
      <c r="J6" s="167" t="s">
        <v>30</v>
      </c>
      <c r="K6" s="121" t="s">
        <v>38</v>
      </c>
    </row>
    <row r="7" spans="1:11" s="102" customFormat="1" ht="159.5" customHeight="1" x14ac:dyDescent="0.2">
      <c r="A7" s="120" t="s">
        <v>43</v>
      </c>
      <c r="B7" s="123" t="s">
        <v>34</v>
      </c>
      <c r="C7" s="122">
        <v>46119</v>
      </c>
      <c r="D7" s="120" t="s">
        <v>118</v>
      </c>
      <c r="E7" s="138" t="s">
        <v>221</v>
      </c>
      <c r="F7" s="163">
        <v>3010001076738</v>
      </c>
      <c r="G7" s="125">
        <v>79992000</v>
      </c>
      <c r="H7" s="125">
        <v>79981000</v>
      </c>
      <c r="I7" s="166">
        <f t="shared" si="0"/>
        <v>99.986248624862483</v>
      </c>
      <c r="J7" s="167" t="s">
        <v>30</v>
      </c>
      <c r="K7" s="121" t="s">
        <v>38</v>
      </c>
    </row>
    <row r="8" spans="1:11" s="102" customFormat="1" ht="159.5" customHeight="1" x14ac:dyDescent="0.2">
      <c r="A8" s="120" t="s">
        <v>44</v>
      </c>
      <c r="B8" s="123" t="s">
        <v>34</v>
      </c>
      <c r="C8" s="122">
        <v>46119</v>
      </c>
      <c r="D8" s="120" t="s">
        <v>117</v>
      </c>
      <c r="E8" s="138" t="s">
        <v>222</v>
      </c>
      <c r="F8" s="164">
        <v>5013201004656</v>
      </c>
      <c r="G8" s="125">
        <v>81994000</v>
      </c>
      <c r="H8" s="125">
        <v>81994000</v>
      </c>
      <c r="I8" s="166">
        <f t="shared" si="0"/>
        <v>100</v>
      </c>
      <c r="J8" s="167" t="s">
        <v>30</v>
      </c>
      <c r="K8" s="121" t="s">
        <v>38</v>
      </c>
    </row>
    <row r="9" spans="1:11" s="102" customFormat="1" ht="159.5" customHeight="1" x14ac:dyDescent="0.2">
      <c r="A9" s="120" t="s">
        <v>37</v>
      </c>
      <c r="B9" s="123" t="s">
        <v>34</v>
      </c>
      <c r="C9" s="122">
        <v>46119</v>
      </c>
      <c r="D9" s="120" t="s">
        <v>119</v>
      </c>
      <c r="E9" s="138" t="s">
        <v>223</v>
      </c>
      <c r="F9" s="164">
        <v>9010001008669</v>
      </c>
      <c r="G9" s="125">
        <v>169994000</v>
      </c>
      <c r="H9" s="125">
        <v>149996000</v>
      </c>
      <c r="I9" s="166">
        <f t="shared" si="0"/>
        <v>88.236055390190245</v>
      </c>
      <c r="J9" s="167" t="s">
        <v>30</v>
      </c>
      <c r="K9" s="121" t="s">
        <v>38</v>
      </c>
    </row>
    <row r="10" spans="1:11" s="102" customFormat="1" ht="159.5" customHeight="1" x14ac:dyDescent="0.2">
      <c r="A10" s="120" t="s">
        <v>39</v>
      </c>
      <c r="B10" s="123" t="s">
        <v>34</v>
      </c>
      <c r="C10" s="122">
        <v>46119</v>
      </c>
      <c r="D10" s="120" t="s">
        <v>120</v>
      </c>
      <c r="E10" s="138" t="s">
        <v>224</v>
      </c>
      <c r="F10" s="164">
        <v>6010001030403</v>
      </c>
      <c r="G10" s="125">
        <v>59994000</v>
      </c>
      <c r="H10" s="125">
        <v>59950000</v>
      </c>
      <c r="I10" s="166">
        <f t="shared" si="0"/>
        <v>99.926659332599925</v>
      </c>
      <c r="J10" s="167" t="s">
        <v>30</v>
      </c>
      <c r="K10" s="121" t="s">
        <v>38</v>
      </c>
    </row>
    <row r="11" spans="1:11" s="102" customFormat="1" ht="159.5" customHeight="1" x14ac:dyDescent="0.2">
      <c r="A11" s="120" t="s">
        <v>45</v>
      </c>
      <c r="B11" s="123" t="s">
        <v>34</v>
      </c>
      <c r="C11" s="122">
        <v>46119</v>
      </c>
      <c r="D11" s="120" t="s">
        <v>118</v>
      </c>
      <c r="E11" s="138" t="s">
        <v>225</v>
      </c>
      <c r="F11" s="163">
        <v>3010001076738</v>
      </c>
      <c r="G11" s="125">
        <v>18997000</v>
      </c>
      <c r="H11" s="125">
        <v>18990400</v>
      </c>
      <c r="I11" s="166">
        <f t="shared" si="0"/>
        <v>99.965257672264045</v>
      </c>
      <c r="J11" s="167" t="s">
        <v>30</v>
      </c>
      <c r="K11" s="121" t="s">
        <v>38</v>
      </c>
    </row>
    <row r="12" spans="1:11" s="102" customFormat="1" ht="159.5" customHeight="1" x14ac:dyDescent="0.2">
      <c r="A12" s="120" t="s">
        <v>46</v>
      </c>
      <c r="B12" s="123" t="s">
        <v>34</v>
      </c>
      <c r="C12" s="122">
        <v>46119</v>
      </c>
      <c r="D12" s="120" t="s">
        <v>127</v>
      </c>
      <c r="E12" s="161" t="s">
        <v>194</v>
      </c>
      <c r="F12" s="164">
        <v>5011105004806</v>
      </c>
      <c r="G12" s="157">
        <v>13992000</v>
      </c>
      <c r="H12" s="125">
        <v>13992000</v>
      </c>
      <c r="I12" s="166">
        <f t="shared" si="0"/>
        <v>100</v>
      </c>
      <c r="J12" s="167" t="s">
        <v>30</v>
      </c>
      <c r="K12" s="121" t="s">
        <v>48</v>
      </c>
    </row>
    <row r="13" spans="1:11" s="102" customFormat="1" ht="159.5" customHeight="1" x14ac:dyDescent="0.2">
      <c r="A13" s="120" t="s">
        <v>47</v>
      </c>
      <c r="B13" s="123" t="s">
        <v>34</v>
      </c>
      <c r="C13" s="122">
        <v>46119</v>
      </c>
      <c r="D13" s="120" t="s">
        <v>129</v>
      </c>
      <c r="E13" s="161" t="s">
        <v>195</v>
      </c>
      <c r="F13" s="164">
        <v>8010005003758</v>
      </c>
      <c r="G13" s="125">
        <v>26994000</v>
      </c>
      <c r="H13" s="125">
        <v>26994000</v>
      </c>
      <c r="I13" s="166">
        <f t="shared" si="0"/>
        <v>100</v>
      </c>
      <c r="J13" s="167" t="s">
        <v>30</v>
      </c>
      <c r="K13" s="121" t="s">
        <v>48</v>
      </c>
    </row>
    <row r="14" spans="1:11" s="102" customFormat="1" ht="217.5" customHeight="1" x14ac:dyDescent="0.2">
      <c r="A14" s="120" t="s">
        <v>49</v>
      </c>
      <c r="B14" s="123" t="s">
        <v>34</v>
      </c>
      <c r="C14" s="122">
        <v>46119</v>
      </c>
      <c r="D14" s="120" t="s">
        <v>140</v>
      </c>
      <c r="E14" s="159" t="s">
        <v>226</v>
      </c>
      <c r="F14" s="164">
        <v>9013201001170</v>
      </c>
      <c r="G14" s="125">
        <v>12991000</v>
      </c>
      <c r="H14" s="125">
        <v>12980000</v>
      </c>
      <c r="I14" s="166">
        <f t="shared" si="0"/>
        <v>99.915325994919556</v>
      </c>
      <c r="J14" s="167" t="s">
        <v>30</v>
      </c>
      <c r="K14" s="121" t="s">
        <v>50</v>
      </c>
    </row>
    <row r="15" spans="1:11" s="102" customFormat="1" ht="159.5" customHeight="1" x14ac:dyDescent="0.2">
      <c r="A15" s="120" t="s">
        <v>51</v>
      </c>
      <c r="B15" s="123" t="s">
        <v>34</v>
      </c>
      <c r="C15" s="122">
        <v>46119</v>
      </c>
      <c r="D15" s="120" t="s">
        <v>142</v>
      </c>
      <c r="E15" s="159" t="s">
        <v>282</v>
      </c>
      <c r="F15" s="164">
        <v>2010001034531</v>
      </c>
      <c r="G15" s="125">
        <v>34958000</v>
      </c>
      <c r="H15" s="125">
        <v>34958000</v>
      </c>
      <c r="I15" s="166">
        <f t="shared" si="0"/>
        <v>100</v>
      </c>
      <c r="J15" s="167" t="s">
        <v>30</v>
      </c>
      <c r="K15" s="121" t="s">
        <v>53</v>
      </c>
    </row>
    <row r="16" spans="1:11" s="102" customFormat="1" ht="159.5" customHeight="1" x14ac:dyDescent="0.2">
      <c r="A16" s="120" t="s">
        <v>52</v>
      </c>
      <c r="B16" s="123" t="s">
        <v>34</v>
      </c>
      <c r="C16" s="122">
        <v>46119</v>
      </c>
      <c r="D16" s="120" t="s">
        <v>141</v>
      </c>
      <c r="E16" s="159" t="s">
        <v>283</v>
      </c>
      <c r="F16" s="164">
        <v>9013201001170</v>
      </c>
      <c r="G16" s="125">
        <v>24998600</v>
      </c>
      <c r="H16" s="125">
        <v>24926000</v>
      </c>
      <c r="I16" s="166">
        <f t="shared" si="0"/>
        <v>99.709583736689254</v>
      </c>
      <c r="J16" s="167" t="s">
        <v>30</v>
      </c>
      <c r="K16" s="121" t="s">
        <v>53</v>
      </c>
    </row>
    <row r="17" spans="1:11" s="102" customFormat="1" ht="159.5" customHeight="1" x14ac:dyDescent="0.2">
      <c r="A17" s="120" t="s">
        <v>54</v>
      </c>
      <c r="B17" s="123" t="s">
        <v>34</v>
      </c>
      <c r="C17" s="122">
        <v>46119</v>
      </c>
      <c r="D17" s="120" t="s">
        <v>129</v>
      </c>
      <c r="E17" s="159" t="s">
        <v>200</v>
      </c>
      <c r="F17" s="164">
        <v>8010005003758</v>
      </c>
      <c r="G17" s="125">
        <v>17974000</v>
      </c>
      <c r="H17" s="125">
        <v>17974000</v>
      </c>
      <c r="I17" s="166">
        <f t="shared" si="0"/>
        <v>100</v>
      </c>
      <c r="J17" s="167" t="s">
        <v>30</v>
      </c>
      <c r="K17" s="121" t="s">
        <v>60</v>
      </c>
    </row>
    <row r="18" spans="1:11" s="102" customFormat="1" ht="159.5" customHeight="1" x14ac:dyDescent="0.2">
      <c r="A18" s="120" t="s">
        <v>55</v>
      </c>
      <c r="B18" s="123" t="s">
        <v>34</v>
      </c>
      <c r="C18" s="122">
        <v>46119</v>
      </c>
      <c r="D18" s="120" t="s">
        <v>127</v>
      </c>
      <c r="E18" s="159" t="s">
        <v>201</v>
      </c>
      <c r="F18" s="164">
        <v>5011105004806</v>
      </c>
      <c r="G18" s="125">
        <v>22000000</v>
      </c>
      <c r="H18" s="125">
        <v>21989000</v>
      </c>
      <c r="I18" s="166">
        <f t="shared" si="0"/>
        <v>99.95</v>
      </c>
      <c r="J18" s="167" t="s">
        <v>30</v>
      </c>
      <c r="K18" s="121" t="s">
        <v>60</v>
      </c>
    </row>
    <row r="19" spans="1:11" s="102" customFormat="1" ht="159.5" customHeight="1" x14ac:dyDescent="0.2">
      <c r="A19" s="120" t="s">
        <v>56</v>
      </c>
      <c r="B19" s="123" t="s">
        <v>34</v>
      </c>
      <c r="C19" s="122">
        <v>46119</v>
      </c>
      <c r="D19" s="120" t="s">
        <v>128</v>
      </c>
      <c r="E19" s="159" t="s">
        <v>227</v>
      </c>
      <c r="F19" s="164">
        <v>5011105004806</v>
      </c>
      <c r="G19" s="125">
        <v>24937000</v>
      </c>
      <c r="H19" s="125">
        <v>24926000</v>
      </c>
      <c r="I19" s="166">
        <f t="shared" si="0"/>
        <v>99.955888839876479</v>
      </c>
      <c r="J19" s="167" t="s">
        <v>30</v>
      </c>
      <c r="K19" s="121" t="s">
        <v>60</v>
      </c>
    </row>
    <row r="20" spans="1:11" s="102" customFormat="1" ht="159.5" customHeight="1" x14ac:dyDescent="0.2">
      <c r="A20" s="120" t="s">
        <v>57</v>
      </c>
      <c r="B20" s="123" t="s">
        <v>34</v>
      </c>
      <c r="C20" s="122">
        <v>46119</v>
      </c>
      <c r="D20" s="120" t="s">
        <v>127</v>
      </c>
      <c r="E20" s="159" t="s">
        <v>202</v>
      </c>
      <c r="F20" s="164">
        <v>5011105004806</v>
      </c>
      <c r="G20" s="125">
        <v>39919000</v>
      </c>
      <c r="H20" s="125">
        <v>39919000</v>
      </c>
      <c r="I20" s="166">
        <f t="shared" si="0"/>
        <v>100</v>
      </c>
      <c r="J20" s="167" t="s">
        <v>30</v>
      </c>
      <c r="K20" s="121" t="s">
        <v>60</v>
      </c>
    </row>
    <row r="21" spans="1:11" s="102" customFormat="1" ht="159.5" customHeight="1" x14ac:dyDescent="0.2">
      <c r="A21" s="120" t="s">
        <v>58</v>
      </c>
      <c r="B21" s="123" t="s">
        <v>34</v>
      </c>
      <c r="C21" s="122">
        <v>46119</v>
      </c>
      <c r="D21" s="120" t="s">
        <v>128</v>
      </c>
      <c r="E21" s="159" t="s">
        <v>203</v>
      </c>
      <c r="F21" s="164">
        <v>5011105004806</v>
      </c>
      <c r="G21" s="125">
        <v>50996000</v>
      </c>
      <c r="H21" s="125">
        <v>50996000</v>
      </c>
      <c r="I21" s="166">
        <f t="shared" si="0"/>
        <v>100</v>
      </c>
      <c r="J21" s="167" t="s">
        <v>30</v>
      </c>
      <c r="K21" s="121" t="s">
        <v>60</v>
      </c>
    </row>
    <row r="22" spans="1:11" s="152" customFormat="1" ht="171.5" customHeight="1" x14ac:dyDescent="0.2">
      <c r="A22" s="130" t="s">
        <v>59</v>
      </c>
      <c r="B22" s="123" t="s">
        <v>34</v>
      </c>
      <c r="C22" s="131">
        <v>46119</v>
      </c>
      <c r="D22" s="130" t="s">
        <v>141</v>
      </c>
      <c r="E22" s="159" t="s">
        <v>204</v>
      </c>
      <c r="F22" s="165">
        <v>9013201001170</v>
      </c>
      <c r="G22" s="153">
        <v>12980000</v>
      </c>
      <c r="H22" s="153">
        <v>12914000</v>
      </c>
      <c r="I22" s="168">
        <f t="shared" si="0"/>
        <v>99.491525423728817</v>
      </c>
      <c r="J22" s="167" t="s">
        <v>30</v>
      </c>
      <c r="K22" s="154" t="s">
        <v>60</v>
      </c>
    </row>
    <row r="23" spans="1:11" s="102" customFormat="1" ht="302.5" customHeight="1" x14ac:dyDescent="0.2">
      <c r="A23" s="120" t="s">
        <v>61</v>
      </c>
      <c r="B23" s="123" t="s">
        <v>34</v>
      </c>
      <c r="C23" s="122">
        <v>46119</v>
      </c>
      <c r="D23" s="120" t="s">
        <v>144</v>
      </c>
      <c r="E23" s="159" t="s">
        <v>228</v>
      </c>
      <c r="F23" s="164">
        <v>6011501002206</v>
      </c>
      <c r="G23" s="125">
        <v>39976212</v>
      </c>
      <c r="H23" s="125">
        <v>39820000</v>
      </c>
      <c r="I23" s="166">
        <f t="shared" si="0"/>
        <v>99.609237613608812</v>
      </c>
      <c r="J23" s="167" t="s">
        <v>30</v>
      </c>
      <c r="K23" s="121" t="s">
        <v>63</v>
      </c>
    </row>
    <row r="24" spans="1:11" s="102" customFormat="1" ht="257.5" customHeight="1" x14ac:dyDescent="0.2">
      <c r="A24" s="120" t="s">
        <v>62</v>
      </c>
      <c r="B24" s="123" t="s">
        <v>34</v>
      </c>
      <c r="C24" s="122">
        <v>46119</v>
      </c>
      <c r="D24" s="120" t="s">
        <v>145</v>
      </c>
      <c r="E24" s="159" t="s">
        <v>229</v>
      </c>
      <c r="F24" s="164">
        <v>5010001050435</v>
      </c>
      <c r="G24" s="125">
        <v>9955368</v>
      </c>
      <c r="H24" s="125">
        <v>9768000</v>
      </c>
      <c r="I24" s="166">
        <f t="shared" si="0"/>
        <v>98.117919900098116</v>
      </c>
      <c r="J24" s="167" t="s">
        <v>30</v>
      </c>
      <c r="K24" s="121" t="s">
        <v>63</v>
      </c>
    </row>
    <row r="25" spans="1:11" s="102" customFormat="1" ht="159.5" customHeight="1" x14ac:dyDescent="0.2">
      <c r="A25" s="120" t="s">
        <v>64</v>
      </c>
      <c r="B25" s="123" t="s">
        <v>34</v>
      </c>
      <c r="C25" s="122">
        <v>46119</v>
      </c>
      <c r="D25" s="120" t="s">
        <v>131</v>
      </c>
      <c r="E25" s="132" t="s">
        <v>230</v>
      </c>
      <c r="F25" s="164">
        <v>5010401143788</v>
      </c>
      <c r="G25" s="125">
        <v>215000000</v>
      </c>
      <c r="H25" s="125">
        <v>214991247</v>
      </c>
      <c r="I25" s="166">
        <f t="shared" si="0"/>
        <v>99.995928837209306</v>
      </c>
      <c r="J25" s="167" t="s">
        <v>30</v>
      </c>
      <c r="K25" s="121" t="s">
        <v>78</v>
      </c>
    </row>
    <row r="26" spans="1:11" s="102" customFormat="1" ht="159.5" customHeight="1" x14ac:dyDescent="0.2">
      <c r="A26" s="120" t="s">
        <v>65</v>
      </c>
      <c r="B26" s="123" t="s">
        <v>34</v>
      </c>
      <c r="C26" s="122">
        <v>46119</v>
      </c>
      <c r="D26" s="120" t="s">
        <v>132</v>
      </c>
      <c r="E26" s="132" t="s">
        <v>231</v>
      </c>
      <c r="F26" s="164">
        <v>9010005011405</v>
      </c>
      <c r="G26" s="125">
        <v>34991000</v>
      </c>
      <c r="H26" s="125">
        <v>34988999</v>
      </c>
      <c r="I26" s="166">
        <f t="shared" si="0"/>
        <v>99.994281386642285</v>
      </c>
      <c r="J26" s="167" t="s">
        <v>30</v>
      </c>
      <c r="K26" s="121" t="s">
        <v>78</v>
      </c>
    </row>
    <row r="27" spans="1:11" s="102" customFormat="1" ht="159.5" customHeight="1" x14ac:dyDescent="0.2">
      <c r="A27" s="120" t="s">
        <v>66</v>
      </c>
      <c r="B27" s="123" t="s">
        <v>34</v>
      </c>
      <c r="C27" s="122">
        <v>46119</v>
      </c>
      <c r="D27" s="120" t="s">
        <v>132</v>
      </c>
      <c r="E27" s="132" t="s">
        <v>232</v>
      </c>
      <c r="F27" s="164">
        <v>9010005011405</v>
      </c>
      <c r="G27" s="125">
        <v>25993000</v>
      </c>
      <c r="H27" s="125">
        <v>25989000</v>
      </c>
      <c r="I27" s="166">
        <f t="shared" si="0"/>
        <v>99.984611241488096</v>
      </c>
      <c r="J27" s="167" t="s">
        <v>30</v>
      </c>
      <c r="K27" s="121" t="s">
        <v>78</v>
      </c>
    </row>
    <row r="28" spans="1:11" s="102" customFormat="1" ht="164" customHeight="1" x14ac:dyDescent="0.2">
      <c r="A28" s="120" t="s">
        <v>67</v>
      </c>
      <c r="B28" s="123" t="s">
        <v>34</v>
      </c>
      <c r="C28" s="122">
        <v>46119</v>
      </c>
      <c r="D28" s="120" t="s">
        <v>133</v>
      </c>
      <c r="E28" s="134" t="s">
        <v>233</v>
      </c>
      <c r="F28" s="164">
        <v>7011101057995</v>
      </c>
      <c r="G28" s="125">
        <v>14993000</v>
      </c>
      <c r="H28" s="125">
        <v>14993000</v>
      </c>
      <c r="I28" s="166">
        <f t="shared" si="0"/>
        <v>100</v>
      </c>
      <c r="J28" s="167" t="s">
        <v>30</v>
      </c>
      <c r="K28" s="121" t="s">
        <v>78</v>
      </c>
    </row>
    <row r="29" spans="1:11" s="102" customFormat="1" ht="159.5" customHeight="1" x14ac:dyDescent="0.2">
      <c r="A29" s="120" t="s">
        <v>68</v>
      </c>
      <c r="B29" s="123" t="s">
        <v>34</v>
      </c>
      <c r="C29" s="122">
        <v>46119</v>
      </c>
      <c r="D29" s="120" t="s">
        <v>134</v>
      </c>
      <c r="E29" s="134" t="s">
        <v>234</v>
      </c>
      <c r="F29" s="164">
        <v>8010005018756</v>
      </c>
      <c r="G29" s="125">
        <v>15994000</v>
      </c>
      <c r="H29" s="125">
        <v>15950000</v>
      </c>
      <c r="I29" s="166">
        <f t="shared" si="0"/>
        <v>99.724896836313619</v>
      </c>
      <c r="J29" s="167" t="s">
        <v>30</v>
      </c>
      <c r="K29" s="121" t="s">
        <v>78</v>
      </c>
    </row>
    <row r="30" spans="1:11" s="102" customFormat="1" ht="159.5" customHeight="1" x14ac:dyDescent="0.2">
      <c r="A30" s="120" t="s">
        <v>69</v>
      </c>
      <c r="B30" s="123" t="s">
        <v>34</v>
      </c>
      <c r="C30" s="122">
        <v>46119</v>
      </c>
      <c r="D30" s="120" t="s">
        <v>135</v>
      </c>
      <c r="E30" s="134" t="s">
        <v>235</v>
      </c>
      <c r="F30" s="164">
        <v>8010701012863</v>
      </c>
      <c r="G30" s="125">
        <v>18988819</v>
      </c>
      <c r="H30" s="125">
        <v>18964000</v>
      </c>
      <c r="I30" s="166">
        <f t="shared" si="0"/>
        <v>99.86929676879852</v>
      </c>
      <c r="J30" s="167" t="s">
        <v>30</v>
      </c>
      <c r="K30" s="121" t="s">
        <v>78</v>
      </c>
    </row>
    <row r="31" spans="1:11" s="102" customFormat="1" ht="159.5" customHeight="1" x14ac:dyDescent="0.2">
      <c r="A31" s="120" t="s">
        <v>70</v>
      </c>
      <c r="B31" s="123" t="s">
        <v>34</v>
      </c>
      <c r="C31" s="122">
        <v>46119</v>
      </c>
      <c r="D31" s="120" t="s">
        <v>132</v>
      </c>
      <c r="E31" s="134" t="s">
        <v>236</v>
      </c>
      <c r="F31" s="164">
        <v>9010005011405</v>
      </c>
      <c r="G31" s="125">
        <v>41998000</v>
      </c>
      <c r="H31" s="125">
        <v>41977998</v>
      </c>
      <c r="I31" s="166">
        <f t="shared" si="0"/>
        <v>99.952373922567745</v>
      </c>
      <c r="J31" s="167" t="s">
        <v>30</v>
      </c>
      <c r="K31" s="121" t="s">
        <v>78</v>
      </c>
    </row>
    <row r="32" spans="1:11" s="102" customFormat="1" ht="159.5" customHeight="1" x14ac:dyDescent="0.2">
      <c r="A32" s="120" t="s">
        <v>71</v>
      </c>
      <c r="B32" s="123" t="s">
        <v>34</v>
      </c>
      <c r="C32" s="122">
        <v>46119</v>
      </c>
      <c r="D32" s="120" t="s">
        <v>118</v>
      </c>
      <c r="E32" s="134" t="s">
        <v>237</v>
      </c>
      <c r="F32" s="163">
        <v>3010001076738</v>
      </c>
      <c r="G32" s="125">
        <v>8998000</v>
      </c>
      <c r="H32" s="125">
        <v>8998000</v>
      </c>
      <c r="I32" s="166">
        <f t="shared" si="0"/>
        <v>100</v>
      </c>
      <c r="J32" s="167" t="s">
        <v>30</v>
      </c>
      <c r="K32" s="121" t="s">
        <v>78</v>
      </c>
    </row>
    <row r="33" spans="1:11" s="102" customFormat="1" ht="159.5" customHeight="1" x14ac:dyDescent="0.2">
      <c r="A33" s="120" t="s">
        <v>72</v>
      </c>
      <c r="B33" s="123" t="s">
        <v>34</v>
      </c>
      <c r="C33" s="122">
        <v>46119</v>
      </c>
      <c r="D33" s="120" t="s">
        <v>132</v>
      </c>
      <c r="E33" s="134" t="s">
        <v>238</v>
      </c>
      <c r="F33" s="164">
        <v>9010005011405</v>
      </c>
      <c r="G33" s="125">
        <v>15994000</v>
      </c>
      <c r="H33" s="125">
        <v>15994000</v>
      </c>
      <c r="I33" s="166">
        <f t="shared" ref="I33:I64" si="1">IF(AND(AND(G33&lt;&gt;"",G33&lt;&gt;0),AND(H33&lt;&gt;"",H33&lt;&gt;0)),H33/G33*100,"")</f>
        <v>100</v>
      </c>
      <c r="J33" s="167" t="s">
        <v>30</v>
      </c>
      <c r="K33" s="121" t="s">
        <v>78</v>
      </c>
    </row>
    <row r="34" spans="1:11" s="102" customFormat="1" ht="159.5" customHeight="1" x14ac:dyDescent="0.2">
      <c r="A34" s="120" t="s">
        <v>73</v>
      </c>
      <c r="B34" s="123" t="s">
        <v>34</v>
      </c>
      <c r="C34" s="122">
        <v>46119</v>
      </c>
      <c r="D34" s="120" t="s">
        <v>132</v>
      </c>
      <c r="E34" s="134" t="s">
        <v>239</v>
      </c>
      <c r="F34" s="164">
        <v>9010005011405</v>
      </c>
      <c r="G34" s="125">
        <v>14993000</v>
      </c>
      <c r="H34" s="125">
        <v>14988999</v>
      </c>
      <c r="I34" s="166">
        <f t="shared" si="1"/>
        <v>99.973314213299531</v>
      </c>
      <c r="J34" s="167" t="s">
        <v>30</v>
      </c>
      <c r="K34" s="121" t="s">
        <v>78</v>
      </c>
    </row>
    <row r="35" spans="1:11" s="102" customFormat="1" ht="159.5" customHeight="1" x14ac:dyDescent="0.2">
      <c r="A35" s="120" t="s">
        <v>74</v>
      </c>
      <c r="B35" s="123" t="s">
        <v>34</v>
      </c>
      <c r="C35" s="122">
        <v>46119</v>
      </c>
      <c r="D35" s="120" t="s">
        <v>136</v>
      </c>
      <c r="E35" s="134" t="s">
        <v>240</v>
      </c>
      <c r="F35" s="164">
        <v>1010405001186</v>
      </c>
      <c r="G35" s="125">
        <v>9999000</v>
      </c>
      <c r="H35" s="125">
        <v>9999000</v>
      </c>
      <c r="I35" s="166">
        <f t="shared" si="1"/>
        <v>100</v>
      </c>
      <c r="J35" s="167" t="s">
        <v>30</v>
      </c>
      <c r="K35" s="121" t="s">
        <v>78</v>
      </c>
    </row>
    <row r="36" spans="1:11" s="102" customFormat="1" ht="159.5" customHeight="1" x14ac:dyDescent="0.2">
      <c r="A36" s="120" t="s">
        <v>75</v>
      </c>
      <c r="B36" s="123" t="s">
        <v>34</v>
      </c>
      <c r="C36" s="122">
        <v>46119</v>
      </c>
      <c r="D36" s="120" t="s">
        <v>152</v>
      </c>
      <c r="E36" s="134" t="s">
        <v>241</v>
      </c>
      <c r="F36" s="164">
        <v>9010005011405</v>
      </c>
      <c r="G36" s="125">
        <v>19998000</v>
      </c>
      <c r="H36" s="125">
        <v>19974176</v>
      </c>
      <c r="I36" s="166">
        <f t="shared" si="1"/>
        <v>99.88086808680869</v>
      </c>
      <c r="J36" s="167" t="s">
        <v>30</v>
      </c>
      <c r="K36" s="121" t="s">
        <v>78</v>
      </c>
    </row>
    <row r="37" spans="1:11" s="102" customFormat="1" ht="159.5" customHeight="1" x14ac:dyDescent="0.2">
      <c r="A37" s="120" t="s">
        <v>76</v>
      </c>
      <c r="B37" s="123" t="s">
        <v>34</v>
      </c>
      <c r="C37" s="122">
        <v>46119</v>
      </c>
      <c r="D37" s="120" t="s">
        <v>137</v>
      </c>
      <c r="E37" s="134" t="s">
        <v>242</v>
      </c>
      <c r="F37" s="164">
        <v>2010701023536</v>
      </c>
      <c r="G37" s="125">
        <v>14998845</v>
      </c>
      <c r="H37" s="125">
        <v>14998801</v>
      </c>
      <c r="I37" s="166">
        <f t="shared" si="1"/>
        <v>99.999706644078259</v>
      </c>
      <c r="J37" s="167" t="s">
        <v>30</v>
      </c>
      <c r="K37" s="121" t="s">
        <v>78</v>
      </c>
    </row>
    <row r="38" spans="1:11" s="104" customFormat="1" ht="159.5" customHeight="1" x14ac:dyDescent="0.2">
      <c r="A38" s="120" t="s">
        <v>77</v>
      </c>
      <c r="B38" s="123" t="s">
        <v>34</v>
      </c>
      <c r="C38" s="122">
        <v>46119</v>
      </c>
      <c r="D38" s="120" t="s">
        <v>152</v>
      </c>
      <c r="E38" s="132" t="s">
        <v>243</v>
      </c>
      <c r="F38" s="164">
        <v>9010005011405</v>
      </c>
      <c r="G38" s="125">
        <v>52998000</v>
      </c>
      <c r="H38" s="125">
        <v>52987000</v>
      </c>
      <c r="I38" s="166">
        <f t="shared" si="1"/>
        <v>99.979244499792443</v>
      </c>
      <c r="J38" s="167" t="s">
        <v>30</v>
      </c>
      <c r="K38" s="121" t="s">
        <v>78</v>
      </c>
    </row>
    <row r="39" spans="1:11" s="104" customFormat="1" ht="210" customHeight="1" x14ac:dyDescent="0.2">
      <c r="A39" s="120" t="s">
        <v>79</v>
      </c>
      <c r="B39" s="123" t="s">
        <v>34</v>
      </c>
      <c r="C39" s="122">
        <v>46119</v>
      </c>
      <c r="D39" s="120" t="s">
        <v>127</v>
      </c>
      <c r="E39" s="138" t="s">
        <v>244</v>
      </c>
      <c r="F39" s="164">
        <v>5011105004806</v>
      </c>
      <c r="G39" s="125">
        <v>18997000</v>
      </c>
      <c r="H39" s="125">
        <v>18997000</v>
      </c>
      <c r="I39" s="166">
        <f t="shared" si="1"/>
        <v>100</v>
      </c>
      <c r="J39" s="167" t="s">
        <v>30</v>
      </c>
      <c r="K39" s="121" t="s">
        <v>82</v>
      </c>
    </row>
    <row r="40" spans="1:11" s="104" customFormat="1" ht="189.5" customHeight="1" x14ac:dyDescent="0.2">
      <c r="A40" s="120" t="s">
        <v>80</v>
      </c>
      <c r="B40" s="123" t="s">
        <v>34</v>
      </c>
      <c r="C40" s="122">
        <v>46119</v>
      </c>
      <c r="D40" s="120" t="s">
        <v>143</v>
      </c>
      <c r="E40" s="138" t="s">
        <v>245</v>
      </c>
      <c r="F40" s="164">
        <v>9010005011405</v>
      </c>
      <c r="G40" s="125">
        <v>29997000</v>
      </c>
      <c r="H40" s="125">
        <v>29996760</v>
      </c>
      <c r="I40" s="166">
        <f t="shared" si="1"/>
        <v>99.999199919991995</v>
      </c>
      <c r="J40" s="167" t="s">
        <v>30</v>
      </c>
      <c r="K40" s="121" t="s">
        <v>82</v>
      </c>
    </row>
    <row r="41" spans="1:11" s="104" customFormat="1" ht="184.5" customHeight="1" x14ac:dyDescent="0.2">
      <c r="A41" s="120" t="s">
        <v>81</v>
      </c>
      <c r="B41" s="123" t="s">
        <v>34</v>
      </c>
      <c r="C41" s="122">
        <v>46119</v>
      </c>
      <c r="D41" s="120" t="s">
        <v>118</v>
      </c>
      <c r="E41" s="138" t="s">
        <v>246</v>
      </c>
      <c r="F41" s="163">
        <v>3010001076738</v>
      </c>
      <c r="G41" s="125">
        <v>24992000</v>
      </c>
      <c r="H41" s="125">
        <v>24988700</v>
      </c>
      <c r="I41" s="166">
        <f t="shared" si="1"/>
        <v>99.986795774647888</v>
      </c>
      <c r="J41" s="167" t="s">
        <v>30</v>
      </c>
      <c r="K41" s="121" t="s">
        <v>82</v>
      </c>
    </row>
    <row r="42" spans="1:11" s="104" customFormat="1" ht="159.5" customHeight="1" x14ac:dyDescent="0.2">
      <c r="A42" s="120" t="s">
        <v>83</v>
      </c>
      <c r="B42" s="123" t="s">
        <v>34</v>
      </c>
      <c r="C42" s="122">
        <v>46132</v>
      </c>
      <c r="D42" s="120" t="s">
        <v>121</v>
      </c>
      <c r="E42" s="134" t="s">
        <v>247</v>
      </c>
      <c r="F42" s="164">
        <v>3010001088790</v>
      </c>
      <c r="G42" s="125">
        <v>11990000</v>
      </c>
      <c r="H42" s="125">
        <v>11990000</v>
      </c>
      <c r="I42" s="166">
        <f t="shared" si="1"/>
        <v>100</v>
      </c>
      <c r="J42" s="167" t="s">
        <v>30</v>
      </c>
      <c r="K42" s="121" t="s">
        <v>84</v>
      </c>
    </row>
    <row r="43" spans="1:11" s="104" customFormat="1" ht="159.5" customHeight="1" x14ac:dyDescent="0.2">
      <c r="A43" s="130" t="s">
        <v>146</v>
      </c>
      <c r="B43" s="123" t="s">
        <v>34</v>
      </c>
      <c r="C43" s="122">
        <v>46135</v>
      </c>
      <c r="D43" s="120" t="s">
        <v>148</v>
      </c>
      <c r="E43" s="139" t="s">
        <v>248</v>
      </c>
      <c r="F43" s="164">
        <v>3020005015278</v>
      </c>
      <c r="G43" s="144">
        <v>345279000</v>
      </c>
      <c r="H43" s="144">
        <v>340000000</v>
      </c>
      <c r="I43" s="166">
        <f t="shared" si="1"/>
        <v>98.471091494125034</v>
      </c>
      <c r="J43" s="167" t="s">
        <v>30</v>
      </c>
      <c r="K43" s="121" t="s">
        <v>78</v>
      </c>
    </row>
    <row r="44" spans="1:11" s="104" customFormat="1" ht="159.5" customHeight="1" x14ac:dyDescent="0.2">
      <c r="A44" s="130" t="s">
        <v>85</v>
      </c>
      <c r="B44" s="123" t="s">
        <v>34</v>
      </c>
      <c r="C44" s="122">
        <v>46169</v>
      </c>
      <c r="D44" s="158" t="s">
        <v>215</v>
      </c>
      <c r="E44" s="159" t="s">
        <v>205</v>
      </c>
      <c r="F44" s="164">
        <v>2010001016851</v>
      </c>
      <c r="G44" s="140">
        <v>23991000</v>
      </c>
      <c r="H44" s="140">
        <v>23991000</v>
      </c>
      <c r="I44" s="166">
        <f t="shared" si="1"/>
        <v>100</v>
      </c>
      <c r="J44" s="167" t="s">
        <v>30</v>
      </c>
      <c r="K44" s="124" t="s">
        <v>60</v>
      </c>
    </row>
    <row r="45" spans="1:11" s="104" customFormat="1" ht="184.5" customHeight="1" x14ac:dyDescent="0.2">
      <c r="A45" s="130" t="s">
        <v>86</v>
      </c>
      <c r="B45" s="123" t="s">
        <v>34</v>
      </c>
      <c r="C45" s="122">
        <v>46169</v>
      </c>
      <c r="D45" s="158" t="s">
        <v>214</v>
      </c>
      <c r="E45" s="159" t="s">
        <v>206</v>
      </c>
      <c r="F45" s="164">
        <v>5011001027530</v>
      </c>
      <c r="G45" s="140">
        <v>11990000</v>
      </c>
      <c r="H45" s="140">
        <v>11990000</v>
      </c>
      <c r="I45" s="166">
        <f t="shared" si="1"/>
        <v>100</v>
      </c>
      <c r="J45" s="167" t="s">
        <v>30</v>
      </c>
      <c r="K45" s="124" t="s">
        <v>60</v>
      </c>
    </row>
    <row r="46" spans="1:11" s="104" customFormat="1" ht="178.5" customHeight="1" x14ac:dyDescent="0.2">
      <c r="A46" s="130" t="s">
        <v>87</v>
      </c>
      <c r="B46" s="123" t="s">
        <v>34</v>
      </c>
      <c r="C46" s="122">
        <v>46169</v>
      </c>
      <c r="D46" s="120" t="s">
        <v>141</v>
      </c>
      <c r="E46" s="159" t="s">
        <v>249</v>
      </c>
      <c r="F46" s="164">
        <v>9013201001170</v>
      </c>
      <c r="G46" s="125">
        <v>8459000</v>
      </c>
      <c r="H46" s="125">
        <v>8459000</v>
      </c>
      <c r="I46" s="166">
        <f t="shared" si="1"/>
        <v>100</v>
      </c>
      <c r="J46" s="167" t="s">
        <v>30</v>
      </c>
      <c r="K46" s="121" t="s">
        <v>50</v>
      </c>
    </row>
    <row r="47" spans="1:11" s="104" customFormat="1" ht="159.5" customHeight="1" x14ac:dyDescent="0.2">
      <c r="A47" s="130" t="s">
        <v>88</v>
      </c>
      <c r="B47" s="123" t="s">
        <v>34</v>
      </c>
      <c r="C47" s="122">
        <v>46169</v>
      </c>
      <c r="D47" s="120" t="s">
        <v>139</v>
      </c>
      <c r="E47" s="159" t="s">
        <v>250</v>
      </c>
      <c r="F47" s="164">
        <v>2010001016851</v>
      </c>
      <c r="G47" s="125">
        <v>15972000</v>
      </c>
      <c r="H47" s="125">
        <v>15950000</v>
      </c>
      <c r="I47" s="166">
        <f t="shared" si="1"/>
        <v>99.862258953168052</v>
      </c>
      <c r="J47" s="167" t="s">
        <v>30</v>
      </c>
      <c r="K47" s="121" t="s">
        <v>50</v>
      </c>
    </row>
    <row r="48" spans="1:11" s="104" customFormat="1" ht="174" customHeight="1" x14ac:dyDescent="0.2">
      <c r="A48" s="120" t="s">
        <v>89</v>
      </c>
      <c r="B48" s="123" t="s">
        <v>34</v>
      </c>
      <c r="C48" s="122">
        <v>46169</v>
      </c>
      <c r="D48" s="158" t="s">
        <v>215</v>
      </c>
      <c r="E48" s="159" t="s">
        <v>251</v>
      </c>
      <c r="F48" s="164">
        <v>2010001016851</v>
      </c>
      <c r="G48" s="125">
        <v>21494000</v>
      </c>
      <c r="H48" s="125">
        <v>21494000</v>
      </c>
      <c r="I48" s="166">
        <f t="shared" si="1"/>
        <v>100</v>
      </c>
      <c r="J48" s="167" t="s">
        <v>30</v>
      </c>
      <c r="K48" s="121" t="s">
        <v>50</v>
      </c>
    </row>
    <row r="49" spans="1:11" s="104" customFormat="1" ht="159.5" customHeight="1" x14ac:dyDescent="0.2">
      <c r="A49" s="120" t="s">
        <v>90</v>
      </c>
      <c r="B49" s="123" t="s">
        <v>34</v>
      </c>
      <c r="C49" s="122">
        <v>46171</v>
      </c>
      <c r="D49" s="120" t="s">
        <v>121</v>
      </c>
      <c r="E49" s="138" t="s">
        <v>252</v>
      </c>
      <c r="F49" s="164">
        <v>3010001088790</v>
      </c>
      <c r="G49" s="125">
        <v>29997000</v>
      </c>
      <c r="H49" s="125">
        <v>29997000</v>
      </c>
      <c r="I49" s="166">
        <f t="shared" si="1"/>
        <v>100</v>
      </c>
      <c r="J49" s="167" t="s">
        <v>30</v>
      </c>
      <c r="K49" s="121" t="s">
        <v>84</v>
      </c>
    </row>
    <row r="50" spans="1:11" s="104" customFormat="1" ht="159.5" customHeight="1" x14ac:dyDescent="0.2">
      <c r="A50" s="120" t="s">
        <v>91</v>
      </c>
      <c r="B50" s="123" t="s">
        <v>34</v>
      </c>
      <c r="C50" s="122">
        <v>46171</v>
      </c>
      <c r="D50" s="120" t="s">
        <v>122</v>
      </c>
      <c r="E50" s="138" t="s">
        <v>253</v>
      </c>
      <c r="F50" s="164">
        <v>6011101000700</v>
      </c>
      <c r="G50" s="125">
        <v>9988000</v>
      </c>
      <c r="H50" s="125">
        <v>9988000</v>
      </c>
      <c r="I50" s="166">
        <f t="shared" si="1"/>
        <v>100</v>
      </c>
      <c r="J50" s="167" t="s">
        <v>30</v>
      </c>
      <c r="K50" s="121" t="s">
        <v>84</v>
      </c>
    </row>
    <row r="51" spans="1:11" s="104" customFormat="1" ht="159.5" customHeight="1" x14ac:dyDescent="0.2">
      <c r="A51" s="120" t="s">
        <v>92</v>
      </c>
      <c r="B51" s="123" t="s">
        <v>34</v>
      </c>
      <c r="C51" s="122">
        <v>46171</v>
      </c>
      <c r="D51" s="120" t="s">
        <v>123</v>
      </c>
      <c r="E51" s="135" t="s">
        <v>254</v>
      </c>
      <c r="F51" s="164">
        <v>5290001016276</v>
      </c>
      <c r="G51" s="125">
        <v>19987000</v>
      </c>
      <c r="H51" s="125">
        <v>19987000</v>
      </c>
      <c r="I51" s="166">
        <f t="shared" si="1"/>
        <v>100</v>
      </c>
      <c r="J51" s="167" t="s">
        <v>30</v>
      </c>
      <c r="K51" s="121" t="s">
        <v>84</v>
      </c>
    </row>
    <row r="52" spans="1:11" s="104" customFormat="1" ht="159.5" customHeight="1" x14ac:dyDescent="0.2">
      <c r="A52" s="120" t="s">
        <v>93</v>
      </c>
      <c r="B52" s="123" t="s">
        <v>34</v>
      </c>
      <c r="C52" s="122">
        <v>46171</v>
      </c>
      <c r="D52" s="120" t="s">
        <v>124</v>
      </c>
      <c r="E52" s="134" t="s">
        <v>255</v>
      </c>
      <c r="F52" s="164">
        <v>1010401023102</v>
      </c>
      <c r="G52" s="125">
        <v>29997000</v>
      </c>
      <c r="H52" s="125">
        <v>29997000</v>
      </c>
      <c r="I52" s="166">
        <f t="shared" si="1"/>
        <v>100</v>
      </c>
      <c r="J52" s="167" t="s">
        <v>30</v>
      </c>
      <c r="K52" s="121" t="s">
        <v>84</v>
      </c>
    </row>
    <row r="53" spans="1:11" s="104" customFormat="1" ht="159.5" customHeight="1" x14ac:dyDescent="0.2">
      <c r="A53" s="120" t="s">
        <v>94</v>
      </c>
      <c r="B53" s="123" t="s">
        <v>34</v>
      </c>
      <c r="C53" s="122">
        <v>46171</v>
      </c>
      <c r="D53" s="120" t="s">
        <v>125</v>
      </c>
      <c r="E53" s="133" t="s">
        <v>256</v>
      </c>
      <c r="F53" s="163">
        <v>7020005011554</v>
      </c>
      <c r="G53" s="125">
        <v>9988000</v>
      </c>
      <c r="H53" s="125">
        <v>9977000</v>
      </c>
      <c r="I53" s="166">
        <f t="shared" si="1"/>
        <v>99.889867841409696</v>
      </c>
      <c r="J53" s="167" t="s">
        <v>30</v>
      </c>
      <c r="K53" s="121" t="s">
        <v>84</v>
      </c>
    </row>
    <row r="54" spans="1:11" s="104" customFormat="1" ht="159.5" customHeight="1" x14ac:dyDescent="0.2">
      <c r="A54" s="120" t="s">
        <v>153</v>
      </c>
      <c r="B54" s="123" t="s">
        <v>34</v>
      </c>
      <c r="C54" s="122">
        <v>46171</v>
      </c>
      <c r="D54" s="120" t="s">
        <v>118</v>
      </c>
      <c r="E54" s="133" t="s">
        <v>257</v>
      </c>
      <c r="F54" s="164">
        <v>3010001076738</v>
      </c>
      <c r="G54" s="125">
        <v>11990000</v>
      </c>
      <c r="H54" s="125">
        <v>11990000</v>
      </c>
      <c r="I54" s="166">
        <f t="shared" si="1"/>
        <v>100</v>
      </c>
      <c r="J54" s="167" t="s">
        <v>30</v>
      </c>
      <c r="K54" s="121" t="s">
        <v>78</v>
      </c>
    </row>
    <row r="55" spans="1:11" s="102" customFormat="1" ht="198" customHeight="1" x14ac:dyDescent="0.2">
      <c r="A55" s="120" t="s">
        <v>95</v>
      </c>
      <c r="B55" s="123" t="s">
        <v>34</v>
      </c>
      <c r="C55" s="122">
        <v>46171</v>
      </c>
      <c r="D55" s="120" t="s">
        <v>138</v>
      </c>
      <c r="E55" s="137" t="s">
        <v>258</v>
      </c>
      <c r="F55" s="164">
        <v>7010001067262</v>
      </c>
      <c r="G55" s="125">
        <v>66000000</v>
      </c>
      <c r="H55" s="125">
        <v>66000000</v>
      </c>
      <c r="I55" s="166">
        <f t="shared" si="1"/>
        <v>100</v>
      </c>
      <c r="J55" s="167" t="s">
        <v>30</v>
      </c>
      <c r="K55" s="121" t="s">
        <v>78</v>
      </c>
    </row>
    <row r="56" spans="1:11" s="102" customFormat="1" ht="159.5" customHeight="1" x14ac:dyDescent="0.2">
      <c r="A56" s="120" t="s">
        <v>96</v>
      </c>
      <c r="B56" s="123" t="s">
        <v>34</v>
      </c>
      <c r="C56" s="122">
        <v>46171</v>
      </c>
      <c r="D56" s="120" t="s">
        <v>126</v>
      </c>
      <c r="E56" s="159" t="s">
        <v>207</v>
      </c>
      <c r="F56" s="164">
        <v>7010001007490</v>
      </c>
      <c r="G56" s="125">
        <v>19965000</v>
      </c>
      <c r="H56" s="125">
        <v>19965000</v>
      </c>
      <c r="I56" s="166">
        <f t="shared" si="1"/>
        <v>100</v>
      </c>
      <c r="J56" s="167" t="s">
        <v>30</v>
      </c>
      <c r="K56" s="121" t="s">
        <v>60</v>
      </c>
    </row>
    <row r="57" spans="1:11" s="102" customFormat="1" ht="159.5" customHeight="1" x14ac:dyDescent="0.2">
      <c r="A57" s="141" t="s">
        <v>97</v>
      </c>
      <c r="B57" s="123" t="s">
        <v>34</v>
      </c>
      <c r="C57" s="122">
        <v>46171</v>
      </c>
      <c r="D57" s="120" t="s">
        <v>139</v>
      </c>
      <c r="E57" s="159" t="s">
        <v>208</v>
      </c>
      <c r="F57" s="164">
        <v>2010001016851</v>
      </c>
      <c r="G57" s="142">
        <v>39996000</v>
      </c>
      <c r="H57" s="142">
        <v>39996000</v>
      </c>
      <c r="I57" s="166">
        <f t="shared" si="1"/>
        <v>100</v>
      </c>
      <c r="J57" s="167" t="s">
        <v>30</v>
      </c>
      <c r="K57" s="121" t="s">
        <v>60</v>
      </c>
    </row>
    <row r="58" spans="1:11" s="152" customFormat="1" ht="159.5" customHeight="1" x14ac:dyDescent="0.2">
      <c r="A58" s="130" t="s">
        <v>98</v>
      </c>
      <c r="B58" s="123" t="s">
        <v>34</v>
      </c>
      <c r="C58" s="131">
        <v>46171</v>
      </c>
      <c r="D58" s="130" t="s">
        <v>128</v>
      </c>
      <c r="E58" s="137" t="s">
        <v>209</v>
      </c>
      <c r="F58" s="165">
        <v>5011105004806</v>
      </c>
      <c r="G58" s="155">
        <v>19866000</v>
      </c>
      <c r="H58" s="155">
        <v>19866000</v>
      </c>
      <c r="I58" s="168">
        <f t="shared" si="1"/>
        <v>100</v>
      </c>
      <c r="J58" s="167" t="s">
        <v>30</v>
      </c>
      <c r="K58" s="154" t="s">
        <v>60</v>
      </c>
    </row>
    <row r="59" spans="1:11" s="102" customFormat="1" ht="188" customHeight="1" x14ac:dyDescent="0.2">
      <c r="A59" s="130" t="s">
        <v>99</v>
      </c>
      <c r="B59" s="123" t="s">
        <v>34</v>
      </c>
      <c r="C59" s="122">
        <v>46171</v>
      </c>
      <c r="D59" s="120" t="s">
        <v>127</v>
      </c>
      <c r="E59" s="137" t="s">
        <v>259</v>
      </c>
      <c r="F59" s="164">
        <v>5011105004806</v>
      </c>
      <c r="G59" s="125">
        <v>24992000</v>
      </c>
      <c r="H59" s="125">
        <v>24992000</v>
      </c>
      <c r="I59" s="166">
        <f t="shared" si="1"/>
        <v>100</v>
      </c>
      <c r="J59" s="167" t="s">
        <v>30</v>
      </c>
      <c r="K59" s="121" t="s">
        <v>60</v>
      </c>
    </row>
    <row r="60" spans="1:11" s="102" customFormat="1" ht="179" customHeight="1" x14ac:dyDescent="0.2">
      <c r="A60" s="130" t="s">
        <v>100</v>
      </c>
      <c r="B60" s="123" t="s">
        <v>34</v>
      </c>
      <c r="C60" s="122">
        <v>46171</v>
      </c>
      <c r="D60" s="120" t="s">
        <v>149</v>
      </c>
      <c r="E60" s="137" t="s">
        <v>210</v>
      </c>
      <c r="F60" s="164">
        <v>5013201014960</v>
      </c>
      <c r="G60" s="125">
        <v>11979000</v>
      </c>
      <c r="H60" s="125">
        <v>11979000</v>
      </c>
      <c r="I60" s="166">
        <f t="shared" si="1"/>
        <v>100</v>
      </c>
      <c r="J60" s="167" t="s">
        <v>30</v>
      </c>
      <c r="K60" s="121" t="s">
        <v>60</v>
      </c>
    </row>
    <row r="61" spans="1:11" s="102" customFormat="1" ht="170" customHeight="1" x14ac:dyDescent="0.2">
      <c r="A61" s="130" t="s">
        <v>150</v>
      </c>
      <c r="B61" s="123" t="s">
        <v>34</v>
      </c>
      <c r="C61" s="122">
        <v>46171</v>
      </c>
      <c r="D61" s="120" t="s">
        <v>151</v>
      </c>
      <c r="E61" s="137" t="s">
        <v>211</v>
      </c>
      <c r="F61" s="164">
        <v>4180001031246</v>
      </c>
      <c r="G61" s="125">
        <v>9999000</v>
      </c>
      <c r="H61" s="125">
        <v>9999000</v>
      </c>
      <c r="I61" s="166">
        <f t="shared" si="1"/>
        <v>100</v>
      </c>
      <c r="J61" s="167" t="s">
        <v>30</v>
      </c>
      <c r="K61" s="121" t="s">
        <v>60</v>
      </c>
    </row>
    <row r="62" spans="1:11" s="102" customFormat="1" ht="159.5" customHeight="1" x14ac:dyDescent="0.2">
      <c r="A62" s="120" t="s">
        <v>101</v>
      </c>
      <c r="B62" s="123" t="s">
        <v>34</v>
      </c>
      <c r="C62" s="122">
        <v>46174</v>
      </c>
      <c r="D62" s="120" t="s">
        <v>126</v>
      </c>
      <c r="E62" s="137" t="s">
        <v>260</v>
      </c>
      <c r="F62" s="164">
        <v>7010001007490</v>
      </c>
      <c r="G62" s="125">
        <v>14993000</v>
      </c>
      <c r="H62" s="125">
        <v>14993000</v>
      </c>
      <c r="I62" s="166">
        <f t="shared" si="1"/>
        <v>100</v>
      </c>
      <c r="J62" s="167" t="s">
        <v>30</v>
      </c>
      <c r="K62" s="121" t="s">
        <v>84</v>
      </c>
    </row>
    <row r="63" spans="1:11" s="102" customFormat="1" ht="159.5" customHeight="1" x14ac:dyDescent="0.2">
      <c r="A63" s="120" t="s">
        <v>102</v>
      </c>
      <c r="B63" s="123" t="s">
        <v>34</v>
      </c>
      <c r="C63" s="122">
        <v>46174</v>
      </c>
      <c r="D63" s="120" t="s">
        <v>129</v>
      </c>
      <c r="E63" s="162" t="s">
        <v>196</v>
      </c>
      <c r="F63" s="164">
        <v>8010005003758</v>
      </c>
      <c r="G63" s="125">
        <v>10995600</v>
      </c>
      <c r="H63" s="125">
        <v>10989000</v>
      </c>
      <c r="I63" s="166">
        <f t="shared" si="1"/>
        <v>99.939975990396164</v>
      </c>
      <c r="J63" s="167" t="s">
        <v>30</v>
      </c>
      <c r="K63" s="121" t="s">
        <v>105</v>
      </c>
    </row>
    <row r="64" spans="1:11" s="102" customFormat="1" ht="159.5" customHeight="1" x14ac:dyDescent="0.2">
      <c r="A64" s="120" t="s">
        <v>103</v>
      </c>
      <c r="B64" s="123" t="s">
        <v>34</v>
      </c>
      <c r="C64" s="122">
        <v>46174</v>
      </c>
      <c r="D64" s="120" t="s">
        <v>128</v>
      </c>
      <c r="E64" s="161" t="s">
        <v>261</v>
      </c>
      <c r="F64" s="164">
        <v>5011105004806</v>
      </c>
      <c r="G64" s="125">
        <v>25993000</v>
      </c>
      <c r="H64" s="125">
        <v>25993000</v>
      </c>
      <c r="I64" s="166">
        <f t="shared" si="1"/>
        <v>100</v>
      </c>
      <c r="J64" s="167" t="s">
        <v>30</v>
      </c>
      <c r="K64" s="121" t="s">
        <v>105</v>
      </c>
    </row>
    <row r="65" spans="1:11" s="102" customFormat="1" ht="159.5" customHeight="1" x14ac:dyDescent="0.2">
      <c r="A65" s="120" t="s">
        <v>104</v>
      </c>
      <c r="B65" s="123" t="s">
        <v>34</v>
      </c>
      <c r="C65" s="122">
        <v>46174</v>
      </c>
      <c r="D65" s="120" t="s">
        <v>130</v>
      </c>
      <c r="E65" s="161" t="s">
        <v>262</v>
      </c>
      <c r="F65" s="164">
        <v>5430001021765</v>
      </c>
      <c r="G65" s="125">
        <v>16962000</v>
      </c>
      <c r="H65" s="125">
        <v>16962000</v>
      </c>
      <c r="I65" s="166">
        <f t="shared" ref="I65:I97" si="2">IF(AND(AND(G65&lt;&gt;"",G65&lt;&gt;0),AND(H65&lt;&gt;"",H65&lt;&gt;0)),H65/G65*100,"")</f>
        <v>100</v>
      </c>
      <c r="J65" s="167" t="s">
        <v>30</v>
      </c>
      <c r="K65" s="121" t="s">
        <v>105</v>
      </c>
    </row>
    <row r="66" spans="1:11" s="102" customFormat="1" ht="159.5" customHeight="1" x14ac:dyDescent="0.2">
      <c r="A66" s="120" t="s">
        <v>156</v>
      </c>
      <c r="B66" s="123" t="s">
        <v>34</v>
      </c>
      <c r="C66" s="122">
        <v>46174</v>
      </c>
      <c r="D66" s="120" t="s">
        <v>173</v>
      </c>
      <c r="E66" s="162" t="s">
        <v>197</v>
      </c>
      <c r="F66" s="164">
        <v>8010005003758</v>
      </c>
      <c r="G66" s="125">
        <v>32956000</v>
      </c>
      <c r="H66" s="125">
        <v>32956000</v>
      </c>
      <c r="I66" s="166">
        <f t="shared" si="2"/>
        <v>100</v>
      </c>
      <c r="J66" s="167" t="s">
        <v>30</v>
      </c>
      <c r="K66" s="121" t="s">
        <v>48</v>
      </c>
    </row>
    <row r="67" spans="1:11" s="102" customFormat="1" ht="159.5" customHeight="1" x14ac:dyDescent="0.2">
      <c r="A67" s="120" t="s">
        <v>157</v>
      </c>
      <c r="B67" s="123" t="s">
        <v>34</v>
      </c>
      <c r="C67" s="122">
        <v>46174</v>
      </c>
      <c r="D67" s="120" t="s">
        <v>174</v>
      </c>
      <c r="E67" s="161" t="s">
        <v>263</v>
      </c>
      <c r="F67" s="164">
        <v>1011101061219</v>
      </c>
      <c r="G67" s="125">
        <v>22979000</v>
      </c>
      <c r="H67" s="125">
        <v>22902000</v>
      </c>
      <c r="I67" s="166">
        <f t="shared" si="2"/>
        <v>99.6649114408808</v>
      </c>
      <c r="J67" s="167" t="s">
        <v>30</v>
      </c>
      <c r="K67" s="121" t="s">
        <v>48</v>
      </c>
    </row>
    <row r="68" spans="1:11" s="102" customFormat="1" ht="159.5" customHeight="1" x14ac:dyDescent="0.2">
      <c r="A68" s="120" t="s">
        <v>158</v>
      </c>
      <c r="B68" s="123" t="s">
        <v>34</v>
      </c>
      <c r="C68" s="122">
        <v>46174</v>
      </c>
      <c r="D68" s="120" t="s">
        <v>175</v>
      </c>
      <c r="E68" s="161" t="s">
        <v>198</v>
      </c>
      <c r="F68" s="164">
        <v>3120001056860</v>
      </c>
      <c r="G68" s="125">
        <v>8965000</v>
      </c>
      <c r="H68" s="125">
        <v>8965000</v>
      </c>
      <c r="I68" s="166">
        <f t="shared" si="2"/>
        <v>100</v>
      </c>
      <c r="J68" s="167" t="s">
        <v>30</v>
      </c>
      <c r="K68" s="121" t="s">
        <v>48</v>
      </c>
    </row>
    <row r="69" spans="1:11" s="102" customFormat="1" ht="159.5" customHeight="1" x14ac:dyDescent="0.2">
      <c r="A69" s="120" t="s">
        <v>154</v>
      </c>
      <c r="B69" s="123" t="s">
        <v>34</v>
      </c>
      <c r="C69" s="122">
        <v>46175</v>
      </c>
      <c r="D69" s="120" t="s">
        <v>155</v>
      </c>
      <c r="E69" s="133" t="s">
        <v>264</v>
      </c>
      <c r="F69" s="164">
        <v>9010005011405</v>
      </c>
      <c r="G69" s="125">
        <v>9999000</v>
      </c>
      <c r="H69" s="125">
        <v>9999000</v>
      </c>
      <c r="I69" s="166">
        <f t="shared" si="2"/>
        <v>100</v>
      </c>
      <c r="J69" s="167" t="s">
        <v>30</v>
      </c>
      <c r="K69" s="121" t="s">
        <v>78</v>
      </c>
    </row>
    <row r="70" spans="1:11" s="102" customFormat="1" ht="159.5" customHeight="1" x14ac:dyDescent="0.2">
      <c r="A70" s="120" t="s">
        <v>159</v>
      </c>
      <c r="B70" s="123" t="s">
        <v>34</v>
      </c>
      <c r="C70" s="122">
        <v>46176</v>
      </c>
      <c r="D70" s="120" t="s">
        <v>118</v>
      </c>
      <c r="E70" s="139" t="s">
        <v>265</v>
      </c>
      <c r="F70" s="164">
        <v>3010001076738</v>
      </c>
      <c r="G70" s="125">
        <v>11990000</v>
      </c>
      <c r="H70" s="125">
        <v>11990000</v>
      </c>
      <c r="I70" s="166">
        <f t="shared" si="2"/>
        <v>100</v>
      </c>
      <c r="J70" s="167" t="s">
        <v>30</v>
      </c>
      <c r="K70" s="121" t="s">
        <v>38</v>
      </c>
    </row>
    <row r="71" spans="1:11" s="102" customFormat="1" ht="176" customHeight="1" x14ac:dyDescent="0.2">
      <c r="A71" s="120" t="s">
        <v>160</v>
      </c>
      <c r="B71" s="123" t="s">
        <v>34</v>
      </c>
      <c r="C71" s="122">
        <v>46176</v>
      </c>
      <c r="D71" s="120" t="s">
        <v>199</v>
      </c>
      <c r="E71" s="159" t="s">
        <v>266</v>
      </c>
      <c r="F71" s="164">
        <v>8010401024011</v>
      </c>
      <c r="G71" s="125">
        <v>11000000</v>
      </c>
      <c r="H71" s="125">
        <v>11000000</v>
      </c>
      <c r="I71" s="166">
        <f t="shared" si="2"/>
        <v>100</v>
      </c>
      <c r="J71" s="167" t="s">
        <v>30</v>
      </c>
      <c r="K71" s="121" t="s">
        <v>186</v>
      </c>
    </row>
    <row r="72" spans="1:11" s="102" customFormat="1" ht="188.5" customHeight="1" x14ac:dyDescent="0.2">
      <c r="A72" s="120" t="s">
        <v>106</v>
      </c>
      <c r="B72" s="123" t="s">
        <v>34</v>
      </c>
      <c r="C72" s="122">
        <v>46177</v>
      </c>
      <c r="D72" s="120" t="s">
        <v>138</v>
      </c>
      <c r="E72" s="137" t="s">
        <v>267</v>
      </c>
      <c r="F72" s="164">
        <v>7010001067262</v>
      </c>
      <c r="G72" s="125">
        <v>9482000</v>
      </c>
      <c r="H72" s="125">
        <v>9460000</v>
      </c>
      <c r="I72" s="166">
        <f t="shared" si="2"/>
        <v>99.767981438515079</v>
      </c>
      <c r="J72" s="167" t="s">
        <v>30</v>
      </c>
      <c r="K72" s="121" t="s">
        <v>50</v>
      </c>
    </row>
    <row r="73" spans="1:11" s="102" customFormat="1" ht="159.5" customHeight="1" x14ac:dyDescent="0.2">
      <c r="A73" s="130" t="s">
        <v>107</v>
      </c>
      <c r="B73" s="123" t="s">
        <v>34</v>
      </c>
      <c r="C73" s="122">
        <v>46188</v>
      </c>
      <c r="D73" s="120" t="s">
        <v>138</v>
      </c>
      <c r="E73" s="137" t="s">
        <v>212</v>
      </c>
      <c r="F73" s="164">
        <v>7010001067262</v>
      </c>
      <c r="G73" s="140">
        <v>24992000</v>
      </c>
      <c r="H73" s="125">
        <v>24970000</v>
      </c>
      <c r="I73" s="166">
        <f t="shared" si="2"/>
        <v>99.911971830985919</v>
      </c>
      <c r="J73" s="167" t="s">
        <v>30</v>
      </c>
      <c r="K73" s="121" t="s">
        <v>60</v>
      </c>
    </row>
    <row r="74" spans="1:11" s="102" customFormat="1" ht="159.5" customHeight="1" x14ac:dyDescent="0.2">
      <c r="A74" s="130" t="s">
        <v>108</v>
      </c>
      <c r="B74" s="123" t="s">
        <v>34</v>
      </c>
      <c r="C74" s="131">
        <v>46192</v>
      </c>
      <c r="D74" s="158" t="s">
        <v>268</v>
      </c>
      <c r="E74" s="137" t="s">
        <v>213</v>
      </c>
      <c r="F74" s="163">
        <v>9010001031943</v>
      </c>
      <c r="G74" s="125">
        <v>14993000</v>
      </c>
      <c r="H74" s="125">
        <v>14993000</v>
      </c>
      <c r="I74" s="168">
        <f t="shared" si="2"/>
        <v>100</v>
      </c>
      <c r="J74" s="167" t="s">
        <v>30</v>
      </c>
      <c r="K74" s="121" t="s">
        <v>60</v>
      </c>
    </row>
    <row r="75" spans="1:11" s="102" customFormat="1" ht="159.5" customHeight="1" x14ac:dyDescent="0.2">
      <c r="A75" s="120" t="s">
        <v>161</v>
      </c>
      <c r="B75" s="123" t="s">
        <v>34</v>
      </c>
      <c r="C75" s="122">
        <v>46204</v>
      </c>
      <c r="D75" s="120" t="s">
        <v>118</v>
      </c>
      <c r="E75" s="134" t="s">
        <v>269</v>
      </c>
      <c r="F75" s="164">
        <v>3010001076738</v>
      </c>
      <c r="G75" s="125">
        <v>6996000</v>
      </c>
      <c r="H75" s="125">
        <v>6992370</v>
      </c>
      <c r="I75" s="166">
        <f t="shared" si="2"/>
        <v>99.948113207547181</v>
      </c>
      <c r="J75" s="167" t="s">
        <v>30</v>
      </c>
      <c r="K75" s="121" t="s">
        <v>38</v>
      </c>
    </row>
    <row r="76" spans="1:11" s="102" customFormat="1" ht="159.5" customHeight="1" x14ac:dyDescent="0.2">
      <c r="A76" s="120" t="s">
        <v>162</v>
      </c>
      <c r="B76" s="123" t="s">
        <v>34</v>
      </c>
      <c r="C76" s="122">
        <v>46204</v>
      </c>
      <c r="D76" s="120" t="s">
        <v>176</v>
      </c>
      <c r="E76" s="134" t="s">
        <v>270</v>
      </c>
      <c r="F76" s="163">
        <v>6010001193638</v>
      </c>
      <c r="G76" s="125">
        <v>31493000</v>
      </c>
      <c r="H76" s="125">
        <v>31460000</v>
      </c>
      <c r="I76" s="166">
        <f t="shared" si="2"/>
        <v>99.895214809640237</v>
      </c>
      <c r="J76" s="167" t="s">
        <v>30</v>
      </c>
      <c r="K76" s="121" t="s">
        <v>38</v>
      </c>
    </row>
    <row r="77" spans="1:11" s="102" customFormat="1" ht="159.5" customHeight="1" x14ac:dyDescent="0.2">
      <c r="A77" s="120" t="s">
        <v>163</v>
      </c>
      <c r="B77" s="123" t="s">
        <v>34</v>
      </c>
      <c r="C77" s="122">
        <v>46204</v>
      </c>
      <c r="D77" s="120" t="s">
        <v>185</v>
      </c>
      <c r="E77" s="133" t="s">
        <v>271</v>
      </c>
      <c r="F77" s="164">
        <v>7011201001655</v>
      </c>
      <c r="G77" s="125">
        <v>16500000</v>
      </c>
      <c r="H77" s="125">
        <v>16500000</v>
      </c>
      <c r="I77" s="166">
        <f t="shared" si="2"/>
        <v>100</v>
      </c>
      <c r="J77" s="167" t="s">
        <v>30</v>
      </c>
      <c r="K77" s="121" t="s">
        <v>38</v>
      </c>
    </row>
    <row r="78" spans="1:11" s="102" customFormat="1" ht="181" customHeight="1" x14ac:dyDescent="0.2">
      <c r="A78" s="120" t="s">
        <v>164</v>
      </c>
      <c r="B78" s="123" t="s">
        <v>34</v>
      </c>
      <c r="C78" s="122">
        <v>46206</v>
      </c>
      <c r="D78" s="120" t="s">
        <v>182</v>
      </c>
      <c r="E78" s="139" t="s">
        <v>272</v>
      </c>
      <c r="F78" s="164">
        <v>8013401001509</v>
      </c>
      <c r="G78" s="125">
        <v>16995000</v>
      </c>
      <c r="H78" s="125">
        <v>16995000</v>
      </c>
      <c r="I78" s="166">
        <f t="shared" si="2"/>
        <v>100</v>
      </c>
      <c r="J78" s="167" t="s">
        <v>30</v>
      </c>
      <c r="K78" s="121" t="s">
        <v>186</v>
      </c>
    </row>
    <row r="79" spans="1:11" s="102" customFormat="1" ht="193.5" customHeight="1" x14ac:dyDescent="0.2">
      <c r="A79" s="120" t="s">
        <v>165</v>
      </c>
      <c r="B79" s="123" t="s">
        <v>34</v>
      </c>
      <c r="C79" s="122">
        <v>46210</v>
      </c>
      <c r="D79" s="120" t="s">
        <v>181</v>
      </c>
      <c r="E79" s="133" t="s">
        <v>273</v>
      </c>
      <c r="F79" s="164">
        <v>2010001016851</v>
      </c>
      <c r="G79" s="125">
        <v>6996000</v>
      </c>
      <c r="H79" s="125">
        <v>6996000</v>
      </c>
      <c r="I79" s="166">
        <f t="shared" si="2"/>
        <v>100</v>
      </c>
      <c r="J79" s="167" t="s">
        <v>30</v>
      </c>
      <c r="K79" s="121" t="s">
        <v>187</v>
      </c>
    </row>
    <row r="80" spans="1:11" s="102" customFormat="1" ht="203" customHeight="1" x14ac:dyDescent="0.2">
      <c r="A80" s="120" t="s">
        <v>166</v>
      </c>
      <c r="B80" s="123" t="s">
        <v>34</v>
      </c>
      <c r="C80" s="122">
        <v>46210</v>
      </c>
      <c r="D80" s="120" t="s">
        <v>184</v>
      </c>
      <c r="E80" s="137" t="s">
        <v>274</v>
      </c>
      <c r="F80" s="164">
        <v>8010005018715</v>
      </c>
      <c r="G80" s="125">
        <v>8492000</v>
      </c>
      <c r="H80" s="125">
        <v>8492000</v>
      </c>
      <c r="I80" s="166">
        <f t="shared" si="2"/>
        <v>100</v>
      </c>
      <c r="J80" s="167" t="s">
        <v>30</v>
      </c>
      <c r="K80" s="121" t="s">
        <v>188</v>
      </c>
    </row>
    <row r="81" spans="1:11" s="102" customFormat="1" ht="159.5" customHeight="1" x14ac:dyDescent="0.2">
      <c r="A81" s="120" t="s">
        <v>167</v>
      </c>
      <c r="B81" s="123" t="s">
        <v>34</v>
      </c>
      <c r="C81" s="122">
        <v>46210</v>
      </c>
      <c r="D81" s="120" t="s">
        <v>180</v>
      </c>
      <c r="E81" s="137" t="s">
        <v>275</v>
      </c>
      <c r="F81" s="164">
        <v>2010405010392</v>
      </c>
      <c r="G81" s="125">
        <v>4939000</v>
      </c>
      <c r="H81" s="125">
        <v>4917000</v>
      </c>
      <c r="I81" s="166">
        <f t="shared" si="2"/>
        <v>99.554565701559014</v>
      </c>
      <c r="J81" s="167" t="s">
        <v>30</v>
      </c>
      <c r="K81" s="121" t="s">
        <v>188</v>
      </c>
    </row>
    <row r="82" spans="1:11" s="102" customFormat="1" ht="159.5" customHeight="1" x14ac:dyDescent="0.2">
      <c r="A82" s="130" t="s">
        <v>147</v>
      </c>
      <c r="B82" s="123" t="s">
        <v>34</v>
      </c>
      <c r="C82" s="122">
        <v>46232</v>
      </c>
      <c r="D82" s="120" t="s">
        <v>148</v>
      </c>
      <c r="E82" s="133" t="s">
        <v>276</v>
      </c>
      <c r="F82" s="164">
        <v>3020005015278</v>
      </c>
      <c r="G82" s="144">
        <v>98336000</v>
      </c>
      <c r="H82" s="144">
        <v>98336000</v>
      </c>
      <c r="I82" s="166">
        <f>IF(AND(AND(G82&lt;&gt;"",G82&lt;&gt;0),AND(H82&lt;&gt;"",H82&lt;&gt;0)),H82/G82*100,"")</f>
        <v>100</v>
      </c>
      <c r="J82" s="167" t="s">
        <v>30</v>
      </c>
      <c r="K82" s="121" t="s">
        <v>78</v>
      </c>
    </row>
    <row r="83" spans="1:11" s="102" customFormat="1" ht="159.5" customHeight="1" x14ac:dyDescent="0.2">
      <c r="A83" s="120" t="s">
        <v>168</v>
      </c>
      <c r="B83" s="123" t="s">
        <v>34</v>
      </c>
      <c r="C83" s="122">
        <v>46238</v>
      </c>
      <c r="D83" s="120" t="s">
        <v>179</v>
      </c>
      <c r="E83" s="133" t="s">
        <v>277</v>
      </c>
      <c r="F83" s="164">
        <v>6010001030403</v>
      </c>
      <c r="G83" s="125">
        <v>19998000</v>
      </c>
      <c r="H83" s="125">
        <v>19988100</v>
      </c>
      <c r="I83" s="166">
        <f t="shared" si="2"/>
        <v>99.950495049504951</v>
      </c>
      <c r="J83" s="167" t="s">
        <v>30</v>
      </c>
      <c r="K83" s="121" t="s">
        <v>38</v>
      </c>
    </row>
    <row r="84" spans="1:11" s="102" customFormat="1" ht="159.5" customHeight="1" x14ac:dyDescent="0.2">
      <c r="A84" s="120" t="s">
        <v>169</v>
      </c>
      <c r="B84" s="123" t="s">
        <v>34</v>
      </c>
      <c r="C84" s="122">
        <v>46238</v>
      </c>
      <c r="D84" s="120" t="s">
        <v>183</v>
      </c>
      <c r="E84" s="160" t="s">
        <v>278</v>
      </c>
      <c r="F84" s="164">
        <v>1010401029669</v>
      </c>
      <c r="G84" s="125">
        <v>79992000</v>
      </c>
      <c r="H84" s="125">
        <v>79992000</v>
      </c>
      <c r="I84" s="166">
        <f t="shared" si="2"/>
        <v>100</v>
      </c>
      <c r="J84" s="167" t="s">
        <v>30</v>
      </c>
      <c r="K84" s="121" t="s">
        <v>38</v>
      </c>
    </row>
    <row r="85" spans="1:11" s="102" customFormat="1" ht="159.5" customHeight="1" x14ac:dyDescent="0.2">
      <c r="A85" s="120" t="s">
        <v>170</v>
      </c>
      <c r="B85" s="123" t="s">
        <v>34</v>
      </c>
      <c r="C85" s="122">
        <v>46238</v>
      </c>
      <c r="D85" s="120" t="s">
        <v>178</v>
      </c>
      <c r="E85" s="137" t="s">
        <v>279</v>
      </c>
      <c r="F85" s="164">
        <v>4013301013608</v>
      </c>
      <c r="G85" s="125">
        <v>8998000</v>
      </c>
      <c r="H85" s="125">
        <v>8998000</v>
      </c>
      <c r="I85" s="166">
        <f t="shared" si="2"/>
        <v>100</v>
      </c>
      <c r="J85" s="167" t="s">
        <v>30</v>
      </c>
      <c r="K85" s="121" t="s">
        <v>189</v>
      </c>
    </row>
    <row r="86" spans="1:11" s="102" customFormat="1" ht="159.5" customHeight="1" x14ac:dyDescent="0.2">
      <c r="A86" s="120" t="s">
        <v>171</v>
      </c>
      <c r="B86" s="123" t="s">
        <v>34</v>
      </c>
      <c r="C86" s="122">
        <v>46238</v>
      </c>
      <c r="D86" s="120" t="s">
        <v>177</v>
      </c>
      <c r="E86" s="133" t="s">
        <v>280</v>
      </c>
      <c r="F86" s="164">
        <v>7010001042703</v>
      </c>
      <c r="G86" s="125">
        <v>8965000</v>
      </c>
      <c r="H86" s="125">
        <v>8965000</v>
      </c>
      <c r="I86" s="166">
        <f t="shared" si="2"/>
        <v>100</v>
      </c>
      <c r="J86" s="167" t="s">
        <v>30</v>
      </c>
      <c r="K86" s="121" t="s">
        <v>189</v>
      </c>
    </row>
    <row r="87" spans="1:11" s="102" customFormat="1" ht="159.5" customHeight="1" x14ac:dyDescent="0.2">
      <c r="A87" s="120" t="s">
        <v>172</v>
      </c>
      <c r="B87" s="123" t="s">
        <v>34</v>
      </c>
      <c r="C87" s="122">
        <v>46238</v>
      </c>
      <c r="D87" s="158" t="s">
        <v>268</v>
      </c>
      <c r="E87" s="137" t="s">
        <v>281</v>
      </c>
      <c r="F87" s="164">
        <v>9010001031943</v>
      </c>
      <c r="G87" s="125">
        <v>19998000</v>
      </c>
      <c r="H87" s="125">
        <v>19965000</v>
      </c>
      <c r="I87" s="166">
        <f t="shared" si="2"/>
        <v>99.834983498349843</v>
      </c>
      <c r="J87" s="167" t="s">
        <v>30</v>
      </c>
      <c r="K87" s="121" t="s">
        <v>189</v>
      </c>
    </row>
    <row r="88" spans="1:11" s="102" customFormat="1" ht="159.5" customHeight="1" x14ac:dyDescent="0.2">
      <c r="A88" s="120" t="s">
        <v>193</v>
      </c>
      <c r="B88" s="123" t="s">
        <v>34</v>
      </c>
      <c r="C88" s="122">
        <v>46239</v>
      </c>
      <c r="D88" s="120" t="s">
        <v>141</v>
      </c>
      <c r="E88" s="136" t="s">
        <v>284</v>
      </c>
      <c r="F88" s="164">
        <v>9013201001170</v>
      </c>
      <c r="G88" s="125">
        <v>31878000</v>
      </c>
      <c r="H88" s="125">
        <v>31878000</v>
      </c>
      <c r="I88" s="166">
        <f t="shared" si="2"/>
        <v>100</v>
      </c>
      <c r="J88" s="167" t="s">
        <v>30</v>
      </c>
      <c r="K88" s="121" t="s">
        <v>192</v>
      </c>
    </row>
    <row r="89" spans="1:11" s="102" customFormat="1" ht="81" customHeight="1" x14ac:dyDescent="0.2">
      <c r="A89" s="120"/>
      <c r="B89" s="123"/>
      <c r="C89" s="122"/>
      <c r="D89" s="120"/>
      <c r="E89" s="133"/>
      <c r="F89" s="129"/>
      <c r="G89" s="125"/>
      <c r="H89" s="125"/>
      <c r="I89" s="99" t="str">
        <f t="shared" si="2"/>
        <v/>
      </c>
      <c r="J89" s="126" t="s">
        <v>30</v>
      </c>
      <c r="K89" s="121"/>
    </row>
    <row r="90" spans="1:11" s="102" customFormat="1" ht="81" customHeight="1" x14ac:dyDescent="0.2">
      <c r="A90" s="120"/>
      <c r="B90" s="123"/>
      <c r="C90" s="122"/>
      <c r="D90" s="120"/>
      <c r="E90" s="133"/>
      <c r="F90" s="129"/>
      <c r="G90" s="125"/>
      <c r="H90" s="125"/>
      <c r="I90" s="99" t="str">
        <f t="shared" si="2"/>
        <v/>
      </c>
      <c r="J90" s="126" t="s">
        <v>30</v>
      </c>
      <c r="K90" s="121"/>
    </row>
    <row r="91" spans="1:11" s="102" customFormat="1" ht="81" customHeight="1" x14ac:dyDescent="0.2">
      <c r="A91" s="120"/>
      <c r="B91" s="123"/>
      <c r="C91" s="122"/>
      <c r="D91" s="120"/>
      <c r="E91" s="133"/>
      <c r="F91" s="129"/>
      <c r="G91" s="125"/>
      <c r="H91" s="125"/>
      <c r="I91" s="99" t="str">
        <f t="shared" si="2"/>
        <v/>
      </c>
      <c r="J91" s="126" t="s">
        <v>30</v>
      </c>
      <c r="K91" s="121"/>
    </row>
    <row r="92" spans="1:11" s="102" customFormat="1" ht="81" customHeight="1" x14ac:dyDescent="0.2">
      <c r="A92" s="120"/>
      <c r="B92" s="123"/>
      <c r="C92" s="122"/>
      <c r="D92" s="120"/>
      <c r="E92" s="134"/>
      <c r="F92" s="129"/>
      <c r="G92" s="125"/>
      <c r="H92" s="125"/>
      <c r="I92" s="99" t="str">
        <f t="shared" si="2"/>
        <v/>
      </c>
      <c r="J92" s="126" t="s">
        <v>30</v>
      </c>
      <c r="K92" s="121"/>
    </row>
    <row r="93" spans="1:11" s="102" customFormat="1" ht="81" customHeight="1" x14ac:dyDescent="0.2">
      <c r="A93" s="120"/>
      <c r="B93" s="123"/>
      <c r="C93" s="122"/>
      <c r="D93" s="120"/>
      <c r="E93" s="134"/>
      <c r="F93" s="129"/>
      <c r="G93" s="125"/>
      <c r="H93" s="125"/>
      <c r="I93" s="99" t="str">
        <f t="shared" si="2"/>
        <v/>
      </c>
      <c r="J93" s="126" t="s">
        <v>30</v>
      </c>
      <c r="K93" s="121"/>
    </row>
    <row r="94" spans="1:11" s="102" customFormat="1" ht="81" customHeight="1" x14ac:dyDescent="0.2">
      <c r="A94" s="120"/>
      <c r="B94" s="123"/>
      <c r="C94" s="122"/>
      <c r="D94" s="120"/>
      <c r="E94" s="133"/>
      <c r="F94" s="129"/>
      <c r="G94" s="125"/>
      <c r="H94" s="125"/>
      <c r="I94" s="99" t="str">
        <f t="shared" si="2"/>
        <v/>
      </c>
      <c r="J94" s="126" t="s">
        <v>30</v>
      </c>
      <c r="K94" s="121"/>
    </row>
    <row r="95" spans="1:11" s="102" customFormat="1" ht="81" customHeight="1" x14ac:dyDescent="0.2">
      <c r="A95" s="120"/>
      <c r="B95" s="123"/>
      <c r="C95" s="122"/>
      <c r="D95" s="120"/>
      <c r="E95" s="136"/>
      <c r="F95" s="129"/>
      <c r="G95" s="125"/>
      <c r="H95" s="125"/>
      <c r="I95" s="99" t="str">
        <f t="shared" si="2"/>
        <v/>
      </c>
      <c r="J95" s="126" t="s">
        <v>30</v>
      </c>
      <c r="K95" s="121"/>
    </row>
    <row r="96" spans="1:11" s="102" customFormat="1" ht="81" customHeight="1" x14ac:dyDescent="0.2">
      <c r="A96" s="120"/>
      <c r="B96" s="123"/>
      <c r="C96" s="122"/>
      <c r="D96" s="120"/>
      <c r="E96" s="139"/>
      <c r="F96" s="129"/>
      <c r="G96" s="125"/>
      <c r="H96" s="125"/>
      <c r="I96" s="99" t="str">
        <f t="shared" si="2"/>
        <v/>
      </c>
      <c r="J96" s="126" t="s">
        <v>30</v>
      </c>
      <c r="K96" s="121"/>
    </row>
    <row r="97" spans="1:11" s="102" customFormat="1" ht="81" customHeight="1" x14ac:dyDescent="0.2">
      <c r="A97" s="120"/>
      <c r="B97" s="123"/>
      <c r="C97" s="122"/>
      <c r="D97" s="120"/>
      <c r="E97" s="138"/>
      <c r="F97" s="129"/>
      <c r="G97" s="125"/>
      <c r="H97" s="125"/>
      <c r="I97" s="99" t="str">
        <f t="shared" si="2"/>
        <v/>
      </c>
      <c r="J97" s="126" t="s">
        <v>30</v>
      </c>
      <c r="K97" s="121"/>
    </row>
    <row r="98" spans="1:11" s="102" customFormat="1" ht="81" customHeight="1" x14ac:dyDescent="0.2">
      <c r="A98" s="62"/>
      <c r="B98" s="95"/>
      <c r="C98" s="92"/>
      <c r="D98" s="96"/>
      <c r="E98" s="73"/>
      <c r="F98" s="103"/>
      <c r="G98" s="76"/>
      <c r="H98" s="93"/>
      <c r="I98" s="99"/>
      <c r="J98" s="100"/>
      <c r="K98" s="67"/>
    </row>
    <row r="99" spans="1:11" s="102" customFormat="1" ht="81" customHeight="1" x14ac:dyDescent="0.2">
      <c r="A99" s="62"/>
      <c r="B99" s="95"/>
      <c r="C99" s="92"/>
      <c r="D99" s="96"/>
      <c r="E99" s="73"/>
      <c r="F99" s="103"/>
      <c r="G99" s="76"/>
      <c r="H99" s="93"/>
      <c r="I99" s="99"/>
      <c r="J99" s="100"/>
      <c r="K99" s="67"/>
    </row>
    <row r="100" spans="1:11" s="102" customFormat="1" ht="81" customHeight="1" x14ac:dyDescent="0.2">
      <c r="A100" s="62"/>
      <c r="B100" s="95"/>
      <c r="C100" s="92"/>
      <c r="D100" s="96"/>
      <c r="E100" s="73"/>
      <c r="F100" s="103"/>
      <c r="G100" s="76"/>
      <c r="H100" s="93"/>
      <c r="I100" s="99"/>
      <c r="J100" s="100"/>
      <c r="K100" s="79"/>
    </row>
    <row r="101" spans="1:11" s="102" customFormat="1" ht="81" customHeight="1" x14ac:dyDescent="0.2">
      <c r="A101" s="62"/>
      <c r="B101" s="95"/>
      <c r="C101" s="65"/>
      <c r="D101" s="96"/>
      <c r="E101" s="73"/>
      <c r="F101" s="103"/>
      <c r="G101" s="76"/>
      <c r="H101" s="76"/>
      <c r="I101" s="99"/>
      <c r="J101" s="100"/>
      <c r="K101" s="67"/>
    </row>
    <row r="102" spans="1:11" s="105" customFormat="1" ht="81" customHeight="1" x14ac:dyDescent="0.2">
      <c r="A102" s="62"/>
      <c r="B102" s="95"/>
      <c r="C102" s="65"/>
      <c r="D102" s="96"/>
      <c r="E102" s="73"/>
      <c r="F102" s="103"/>
      <c r="G102" s="76"/>
      <c r="H102" s="76"/>
      <c r="I102" s="99"/>
      <c r="J102" s="100"/>
      <c r="K102" s="67"/>
    </row>
    <row r="103" spans="1:11" s="105" customFormat="1" ht="81" customHeight="1" x14ac:dyDescent="0.2">
      <c r="A103" s="62"/>
      <c r="B103" s="95"/>
      <c r="C103" s="65"/>
      <c r="D103" s="96"/>
      <c r="E103" s="73"/>
      <c r="F103" s="103"/>
      <c r="G103" s="76"/>
      <c r="H103" s="76"/>
      <c r="I103" s="99"/>
      <c r="J103" s="100"/>
      <c r="K103" s="67"/>
    </row>
    <row r="104" spans="1:11" s="102" customFormat="1" ht="81" customHeight="1" x14ac:dyDescent="0.2">
      <c r="A104" s="62"/>
      <c r="B104" s="95"/>
      <c r="C104" s="65"/>
      <c r="D104" s="96"/>
      <c r="E104" s="51"/>
      <c r="F104" s="103"/>
      <c r="G104" s="76"/>
      <c r="H104" s="76"/>
      <c r="I104" s="99"/>
      <c r="J104" s="100"/>
      <c r="K104" s="67"/>
    </row>
    <row r="105" spans="1:11" s="102" customFormat="1" ht="81" customHeight="1" x14ac:dyDescent="0.2">
      <c r="A105" s="62"/>
      <c r="B105" s="95"/>
      <c r="C105" s="65"/>
      <c r="D105" s="96"/>
      <c r="E105" s="73"/>
      <c r="F105" s="103"/>
      <c r="G105" s="76"/>
      <c r="H105" s="76"/>
      <c r="I105" s="99"/>
      <c r="J105" s="100"/>
      <c r="K105" s="67"/>
    </row>
    <row r="106" spans="1:11" s="102" customFormat="1" ht="81" customHeight="1" x14ac:dyDescent="0.2">
      <c r="A106" s="62"/>
      <c r="B106" s="95"/>
      <c r="C106" s="65"/>
      <c r="D106" s="96"/>
      <c r="E106" s="73"/>
      <c r="F106" s="103"/>
      <c r="G106" s="76"/>
      <c r="H106" s="76"/>
      <c r="I106" s="99"/>
      <c r="J106" s="100"/>
      <c r="K106" s="67"/>
    </row>
    <row r="107" spans="1:11" s="102" customFormat="1" ht="81" customHeight="1" x14ac:dyDescent="0.2">
      <c r="A107" s="62"/>
      <c r="B107" s="95"/>
      <c r="C107" s="65"/>
      <c r="D107" s="96"/>
      <c r="E107" s="97"/>
      <c r="F107" s="103"/>
      <c r="G107" s="76"/>
      <c r="H107" s="76"/>
      <c r="I107" s="99"/>
      <c r="J107" s="100"/>
      <c r="K107" s="67"/>
    </row>
    <row r="108" spans="1:11" s="102" customFormat="1" ht="81" customHeight="1" x14ac:dyDescent="0.2">
      <c r="A108" s="62"/>
      <c r="B108" s="95"/>
      <c r="C108" s="92"/>
      <c r="D108" s="96"/>
      <c r="E108" s="53"/>
      <c r="F108" s="103"/>
      <c r="G108" s="98"/>
      <c r="H108" s="93"/>
      <c r="I108" s="99"/>
      <c r="J108" s="100"/>
      <c r="K108" s="101"/>
    </row>
    <row r="109" spans="1:11" s="109" customFormat="1" ht="81" customHeight="1" x14ac:dyDescent="0.2">
      <c r="A109" s="62"/>
      <c r="B109" s="95"/>
      <c r="C109" s="65"/>
      <c r="D109" s="96"/>
      <c r="E109" s="51"/>
      <c r="F109" s="103"/>
      <c r="G109" s="76"/>
      <c r="H109" s="76"/>
      <c r="I109" s="99"/>
      <c r="J109" s="100"/>
      <c r="K109" s="67"/>
    </row>
    <row r="110" spans="1:11" s="109" customFormat="1" ht="81" customHeight="1" x14ac:dyDescent="0.2">
      <c r="A110" s="62"/>
      <c r="B110" s="95"/>
      <c r="C110" s="65"/>
      <c r="D110" s="96"/>
      <c r="E110" s="73"/>
      <c r="F110" s="107"/>
      <c r="G110" s="76"/>
      <c r="H110" s="76"/>
      <c r="I110" s="108"/>
      <c r="J110" s="100"/>
      <c r="K110" s="67"/>
    </row>
    <row r="111" spans="1:11" s="34" customFormat="1" ht="81" customHeight="1" thickBot="1" x14ac:dyDescent="0.25">
      <c r="A111" s="62"/>
      <c r="B111" s="95"/>
      <c r="C111" s="65"/>
      <c r="D111" s="106"/>
      <c r="E111" s="73"/>
      <c r="F111" s="107"/>
      <c r="G111" s="76"/>
      <c r="H111" s="76"/>
      <c r="I111" s="108"/>
      <c r="J111" s="100"/>
      <c r="K111" s="67"/>
    </row>
    <row r="112" spans="1:11" s="34" customFormat="1" ht="81" customHeight="1" thickTop="1" x14ac:dyDescent="0.2">
      <c r="A112" s="62"/>
      <c r="B112" s="68"/>
      <c r="C112" s="65"/>
      <c r="D112" s="60"/>
      <c r="E112" s="53"/>
      <c r="F112" s="110"/>
      <c r="G112" s="76"/>
      <c r="H112" s="77"/>
      <c r="I112" s="99"/>
      <c r="J112" s="78"/>
      <c r="K112" s="59"/>
    </row>
    <row r="113" spans="1:11" s="116" customFormat="1" ht="81" customHeight="1" x14ac:dyDescent="0.2">
      <c r="A113" s="61"/>
      <c r="B113" s="68"/>
      <c r="C113" s="112"/>
      <c r="D113" s="61"/>
      <c r="E113" s="115"/>
      <c r="F113" s="113"/>
      <c r="G113" s="80"/>
      <c r="H113" s="80"/>
      <c r="I113" s="114"/>
      <c r="J113" s="78"/>
      <c r="K113" s="59"/>
    </row>
    <row r="114" spans="1:11" s="116" customFormat="1" ht="81" customHeight="1" x14ac:dyDescent="0.2">
      <c r="A114" s="61"/>
      <c r="B114" s="68"/>
      <c r="C114" s="112"/>
      <c r="D114" s="61"/>
      <c r="E114" s="115"/>
      <c r="F114" s="113"/>
      <c r="G114" s="80"/>
      <c r="H114" s="80"/>
      <c r="I114" s="114"/>
      <c r="J114" s="78"/>
      <c r="K114" s="59"/>
    </row>
    <row r="115" spans="1:11" s="116" customFormat="1" ht="81" customHeight="1" x14ac:dyDescent="0.2">
      <c r="A115" s="61"/>
      <c r="B115" s="68"/>
      <c r="C115" s="112"/>
      <c r="D115" s="61"/>
      <c r="E115" s="117"/>
      <c r="F115" s="113"/>
      <c r="G115" s="80"/>
      <c r="H115" s="80"/>
      <c r="I115" s="114"/>
      <c r="J115" s="78"/>
      <c r="K115" s="59"/>
    </row>
    <row r="116" spans="1:11" s="116" customFormat="1" ht="81" customHeight="1" x14ac:dyDescent="0.2">
      <c r="A116" s="61"/>
      <c r="B116" s="68"/>
      <c r="C116" s="112"/>
      <c r="D116" s="61"/>
      <c r="E116" s="117"/>
      <c r="F116" s="113"/>
      <c r="G116" s="80"/>
      <c r="H116" s="80"/>
      <c r="I116" s="114"/>
      <c r="J116" s="78"/>
      <c r="K116" s="59"/>
    </row>
    <row r="117" spans="1:11" s="111" customFormat="1" ht="81" customHeight="1" x14ac:dyDescent="0.2">
      <c r="A117" s="61"/>
      <c r="B117" s="68"/>
      <c r="C117" s="112"/>
      <c r="D117" s="60"/>
      <c r="E117" s="118"/>
      <c r="F117" s="113"/>
      <c r="G117" s="80"/>
      <c r="H117" s="80"/>
      <c r="I117" s="114"/>
      <c r="J117" s="78"/>
      <c r="K117" s="59"/>
    </row>
    <row r="118" spans="1:11" ht="81" customHeight="1" x14ac:dyDescent="0.2">
      <c r="A118" s="61"/>
      <c r="B118" s="68"/>
      <c r="C118" s="65"/>
      <c r="D118" s="60"/>
      <c r="E118" s="52"/>
      <c r="F118" s="74"/>
      <c r="G118" s="80"/>
      <c r="H118" s="80"/>
      <c r="I118" s="94"/>
      <c r="J118" s="78"/>
      <c r="K118" s="59"/>
    </row>
    <row r="119" spans="1:11" ht="81" customHeight="1" x14ac:dyDescent="0.2">
      <c r="A119" s="61"/>
      <c r="B119" s="68"/>
      <c r="C119" s="65"/>
      <c r="D119" s="61"/>
      <c r="E119" s="52"/>
      <c r="F119" s="74"/>
      <c r="G119" s="80"/>
      <c r="H119" s="80"/>
      <c r="I119" s="94"/>
      <c r="J119" s="78"/>
      <c r="K119" s="59"/>
    </row>
    <row r="120" spans="1:11" ht="81" customHeight="1" x14ac:dyDescent="0.2">
      <c r="A120" s="61"/>
      <c r="B120" s="68"/>
      <c r="C120" s="65"/>
      <c r="D120" s="61"/>
      <c r="E120" s="52"/>
      <c r="F120" s="74"/>
      <c r="G120" s="80"/>
      <c r="H120" s="80"/>
      <c r="I120" s="94"/>
      <c r="J120" s="78"/>
      <c r="K120" s="59"/>
    </row>
    <row r="121" spans="1:11" ht="81" customHeight="1" x14ac:dyDescent="0.2">
      <c r="A121" s="61"/>
      <c r="B121" s="68"/>
      <c r="C121" s="65"/>
      <c r="D121" s="60"/>
      <c r="E121" s="52"/>
      <c r="F121" s="74"/>
      <c r="G121" s="80"/>
      <c r="H121" s="80"/>
      <c r="I121" s="94"/>
      <c r="J121" s="78"/>
      <c r="K121" s="59"/>
    </row>
    <row r="122" spans="1:11" ht="81" customHeight="1" x14ac:dyDescent="0.2">
      <c r="A122" s="61"/>
      <c r="B122" s="68"/>
      <c r="C122" s="65"/>
      <c r="D122" s="60"/>
      <c r="E122" s="52"/>
      <c r="F122" s="74"/>
      <c r="G122" s="80"/>
      <c r="H122" s="80"/>
      <c r="I122" s="94"/>
      <c r="J122" s="78"/>
      <c r="K122" s="59"/>
    </row>
    <row r="123" spans="1:11" ht="81" customHeight="1" x14ac:dyDescent="0.2">
      <c r="A123" s="61"/>
      <c r="B123" s="68"/>
      <c r="C123" s="65"/>
      <c r="D123" s="60"/>
      <c r="E123" s="52"/>
      <c r="F123" s="74"/>
      <c r="G123" s="80"/>
      <c r="H123" s="80"/>
      <c r="I123" s="94"/>
      <c r="J123" s="78"/>
      <c r="K123" s="59"/>
    </row>
    <row r="124" spans="1:11" ht="81" customHeight="1" x14ac:dyDescent="0.2">
      <c r="A124" s="61"/>
      <c r="B124" s="68"/>
      <c r="C124" s="65"/>
      <c r="D124" s="60"/>
      <c r="E124" s="52"/>
      <c r="F124" s="74"/>
      <c r="G124" s="80"/>
      <c r="H124" s="80"/>
      <c r="I124" s="94"/>
      <c r="J124" s="78"/>
      <c r="K124" s="59"/>
    </row>
    <row r="125" spans="1:11" ht="81" customHeight="1" x14ac:dyDescent="0.2">
      <c r="A125" s="61"/>
      <c r="B125" s="68"/>
      <c r="C125" s="65"/>
      <c r="D125" s="60"/>
      <c r="E125" s="53"/>
      <c r="F125" s="74"/>
      <c r="G125" s="80"/>
      <c r="H125" s="80"/>
      <c r="I125" s="94"/>
      <c r="J125" s="78"/>
      <c r="K125" s="59"/>
    </row>
    <row r="126" spans="1:11" ht="81" customHeight="1" x14ac:dyDescent="0.2">
      <c r="A126" s="61"/>
      <c r="B126" s="68"/>
      <c r="C126" s="65"/>
      <c r="D126" s="61"/>
      <c r="E126" s="52"/>
      <c r="F126" s="74"/>
      <c r="G126" s="80"/>
      <c r="H126" s="80"/>
      <c r="I126" s="94"/>
      <c r="J126" s="78"/>
      <c r="K126" s="59"/>
    </row>
    <row r="127" spans="1:11" ht="81" customHeight="1" x14ac:dyDescent="0.2">
      <c r="A127" s="61"/>
      <c r="B127" s="68"/>
      <c r="C127" s="65"/>
      <c r="D127" s="61"/>
      <c r="E127" s="52"/>
      <c r="F127" s="74"/>
      <c r="G127" s="80"/>
      <c r="H127" s="80"/>
      <c r="I127" s="94"/>
      <c r="J127" s="78"/>
      <c r="K127" s="59"/>
    </row>
    <row r="128" spans="1:11" ht="81" customHeight="1" x14ac:dyDescent="0.2">
      <c r="A128" s="61"/>
      <c r="B128" s="68"/>
      <c r="C128" s="65"/>
      <c r="D128" s="60"/>
      <c r="E128" s="53"/>
      <c r="F128" s="74"/>
      <c r="G128" s="80"/>
      <c r="H128" s="80"/>
      <c r="I128" s="94"/>
      <c r="J128" s="78"/>
      <c r="K128" s="59"/>
    </row>
    <row r="129" spans="1:11" ht="81" customHeight="1" x14ac:dyDescent="0.2">
      <c r="A129" s="61"/>
      <c r="B129" s="68"/>
      <c r="C129" s="65"/>
      <c r="D129" s="61"/>
      <c r="E129" s="52"/>
      <c r="F129" s="74"/>
      <c r="G129" s="80"/>
      <c r="H129" s="80"/>
      <c r="I129" s="94"/>
      <c r="J129" s="78"/>
      <c r="K129" s="59"/>
    </row>
    <row r="130" spans="1:11" ht="81" customHeight="1" x14ac:dyDescent="0.2">
      <c r="A130" s="61"/>
      <c r="B130" s="68"/>
      <c r="C130" s="65"/>
      <c r="D130" s="61"/>
      <c r="E130" s="52"/>
      <c r="F130" s="74"/>
      <c r="G130" s="80"/>
      <c r="H130" s="80"/>
      <c r="I130" s="94"/>
      <c r="J130" s="78"/>
      <c r="K130" s="59"/>
    </row>
    <row r="131" spans="1:11" ht="81" customHeight="1" x14ac:dyDescent="0.2">
      <c r="A131" s="63"/>
      <c r="B131" s="68"/>
      <c r="C131" s="65"/>
      <c r="D131" s="60"/>
      <c r="E131" s="52"/>
      <c r="F131" s="74"/>
      <c r="G131" s="80"/>
      <c r="H131" s="80"/>
      <c r="I131" s="94"/>
      <c r="J131" s="78"/>
      <c r="K131" s="67"/>
    </row>
    <row r="132" spans="1:11" ht="81" customHeight="1" x14ac:dyDescent="0.2">
      <c r="A132" s="61"/>
      <c r="B132" s="68"/>
      <c r="C132" s="65"/>
      <c r="D132" s="60"/>
      <c r="E132" s="52"/>
      <c r="F132" s="74"/>
      <c r="G132" s="80"/>
      <c r="H132" s="80"/>
      <c r="I132" s="94"/>
      <c r="J132" s="78"/>
      <c r="K132" s="67"/>
    </row>
    <row r="133" spans="1:11" ht="81" customHeight="1" x14ac:dyDescent="0.2">
      <c r="A133" s="61"/>
      <c r="B133" s="68"/>
      <c r="C133" s="65"/>
      <c r="D133" s="61"/>
      <c r="E133" s="52"/>
      <c r="F133" s="74"/>
      <c r="G133" s="80"/>
      <c r="H133" s="80"/>
      <c r="I133" s="94"/>
      <c r="J133" s="78"/>
      <c r="K133" s="59"/>
    </row>
    <row r="134" spans="1:11" ht="81" customHeight="1" x14ac:dyDescent="0.2">
      <c r="A134" s="61"/>
      <c r="B134" s="68"/>
      <c r="C134" s="65"/>
      <c r="D134" s="60"/>
      <c r="E134" s="53"/>
      <c r="F134" s="74"/>
      <c r="G134" s="80"/>
      <c r="H134" s="80"/>
      <c r="I134" s="94"/>
      <c r="J134" s="78"/>
      <c r="K134" s="59"/>
    </row>
    <row r="135" spans="1:11" ht="81" customHeight="1" x14ac:dyDescent="0.2">
      <c r="A135" s="61"/>
      <c r="B135" s="68"/>
      <c r="C135" s="65"/>
      <c r="D135" s="60"/>
      <c r="E135" s="49"/>
      <c r="F135" s="74"/>
      <c r="G135" s="80"/>
      <c r="H135" s="80"/>
      <c r="I135" s="94"/>
      <c r="J135" s="78"/>
      <c r="K135" s="79"/>
    </row>
    <row r="136" spans="1:11" ht="81" customHeight="1" x14ac:dyDescent="0.2">
      <c r="A136" s="61"/>
      <c r="B136" s="68"/>
      <c r="C136" s="65"/>
      <c r="D136" s="60"/>
      <c r="E136" s="54"/>
      <c r="F136" s="74"/>
      <c r="G136" s="80"/>
      <c r="H136" s="80"/>
      <c r="I136" s="94"/>
      <c r="J136" s="78"/>
      <c r="K136" s="59"/>
    </row>
    <row r="137" spans="1:11" ht="81" customHeight="1" x14ac:dyDescent="0.2">
      <c r="A137" s="64"/>
      <c r="B137" s="64"/>
      <c r="C137" s="66"/>
      <c r="D137" s="69"/>
      <c r="E137" s="52"/>
      <c r="F137" s="74"/>
      <c r="G137" s="81"/>
      <c r="H137" s="81"/>
      <c r="I137" s="94"/>
      <c r="J137" s="78"/>
      <c r="K137" s="58"/>
    </row>
    <row r="138" spans="1:11" ht="81" customHeight="1" x14ac:dyDescent="0.2">
      <c r="A138" s="64"/>
      <c r="B138" s="64"/>
      <c r="C138" s="66"/>
      <c r="D138" s="70"/>
      <c r="E138" s="52"/>
      <c r="F138" s="75"/>
      <c r="G138" s="81"/>
      <c r="H138" s="81"/>
      <c r="I138" s="94"/>
      <c r="J138" s="78"/>
      <c r="K138" s="58"/>
    </row>
    <row r="139" spans="1:11" ht="81" customHeight="1" x14ac:dyDescent="0.2">
      <c r="A139" s="64"/>
      <c r="B139" s="64"/>
      <c r="C139" s="66"/>
      <c r="D139" s="71"/>
      <c r="E139" s="52"/>
      <c r="F139" s="75"/>
      <c r="G139" s="81"/>
      <c r="H139" s="81"/>
      <c r="I139" s="94"/>
      <c r="J139" s="78"/>
      <c r="K139" s="58"/>
    </row>
    <row r="140" spans="1:11" ht="81" customHeight="1" x14ac:dyDescent="0.2">
      <c r="A140" s="64"/>
      <c r="B140" s="64"/>
      <c r="C140" s="66"/>
      <c r="D140" s="70"/>
      <c r="E140" s="52"/>
      <c r="F140" s="75"/>
      <c r="G140" s="81"/>
      <c r="H140" s="81"/>
      <c r="I140" s="94"/>
      <c r="J140" s="78"/>
      <c r="K140" s="58"/>
    </row>
    <row r="141" spans="1:11" ht="81" customHeight="1" x14ac:dyDescent="0.2">
      <c r="A141" s="64"/>
      <c r="B141" s="64"/>
      <c r="C141" s="66"/>
      <c r="D141" s="70"/>
      <c r="E141" s="52"/>
      <c r="F141" s="75"/>
      <c r="G141" s="81"/>
      <c r="H141" s="81"/>
      <c r="I141" s="94"/>
      <c r="J141" s="78"/>
      <c r="K141" s="58"/>
    </row>
    <row r="142" spans="1:11" ht="81" customHeight="1" x14ac:dyDescent="0.2">
      <c r="A142" s="64"/>
      <c r="B142" s="64"/>
      <c r="C142" s="66"/>
      <c r="D142" s="70"/>
      <c r="E142" s="52"/>
      <c r="F142" s="74"/>
      <c r="G142" s="81"/>
      <c r="H142" s="81"/>
      <c r="I142" s="94"/>
      <c r="J142" s="78"/>
      <c r="K142" s="58"/>
    </row>
    <row r="143" spans="1:11" ht="81" customHeight="1" x14ac:dyDescent="0.2">
      <c r="A143" s="64"/>
      <c r="B143" s="64"/>
      <c r="C143" s="66"/>
      <c r="D143" s="70"/>
      <c r="E143" s="52"/>
      <c r="F143" s="75"/>
      <c r="G143" s="81"/>
      <c r="H143" s="81"/>
      <c r="I143" s="94"/>
      <c r="J143" s="78"/>
      <c r="K143" s="58"/>
    </row>
    <row r="144" spans="1:11" ht="81" customHeight="1" x14ac:dyDescent="0.2">
      <c r="A144" s="64"/>
      <c r="B144" s="64"/>
      <c r="C144" s="66"/>
      <c r="D144" s="70"/>
      <c r="E144" s="52"/>
      <c r="F144" s="75"/>
      <c r="G144" s="81"/>
      <c r="H144" s="81"/>
      <c r="I144" s="94"/>
      <c r="J144" s="78"/>
      <c r="K144" s="58"/>
    </row>
    <row r="145" spans="1:11" ht="81" customHeight="1" x14ac:dyDescent="0.2">
      <c r="A145" s="64"/>
      <c r="B145" s="64"/>
      <c r="C145" s="66"/>
      <c r="D145" s="69"/>
      <c r="E145" s="52"/>
      <c r="F145" s="74"/>
      <c r="G145" s="81"/>
      <c r="H145" s="81"/>
      <c r="I145" s="94"/>
      <c r="J145" s="78"/>
      <c r="K145" s="58"/>
    </row>
    <row r="146" spans="1:11" ht="81" customHeight="1" x14ac:dyDescent="0.2">
      <c r="A146" s="64"/>
      <c r="B146" s="64"/>
      <c r="C146" s="66"/>
      <c r="D146" s="69"/>
      <c r="E146" s="82"/>
      <c r="F146" s="74"/>
      <c r="G146" s="81"/>
      <c r="H146" s="81"/>
      <c r="I146" s="94" t="str">
        <f t="shared" ref="I146:I187" si="3">IF(AND(AND(G146&lt;&gt;"",G146&lt;&gt;0),AND(H146&lt;&gt;"",H146&lt;&gt;0)),H146/G146*100,"")</f>
        <v/>
      </c>
      <c r="J146" s="78"/>
      <c r="K146" s="79"/>
    </row>
    <row r="147" spans="1:11" ht="81" customHeight="1" x14ac:dyDescent="0.2">
      <c r="A147" s="64"/>
      <c r="B147" s="64"/>
      <c r="C147" s="66"/>
      <c r="D147" s="69"/>
      <c r="E147" s="82"/>
      <c r="F147" s="74"/>
      <c r="G147" s="81"/>
      <c r="H147" s="81"/>
      <c r="I147" s="94" t="str">
        <f t="shared" si="3"/>
        <v/>
      </c>
      <c r="J147" s="78"/>
      <c r="K147" s="67"/>
    </row>
    <row r="148" spans="1:11" ht="81" customHeight="1" x14ac:dyDescent="0.2">
      <c r="A148" s="64"/>
      <c r="B148" s="64"/>
      <c r="C148" s="66"/>
      <c r="D148" s="69"/>
      <c r="E148" s="82"/>
      <c r="F148" s="74"/>
      <c r="G148" s="81"/>
      <c r="H148" s="81"/>
      <c r="I148" s="94" t="str">
        <f t="shared" si="3"/>
        <v/>
      </c>
      <c r="J148" s="78"/>
      <c r="K148" s="67"/>
    </row>
    <row r="149" spans="1:11" ht="81" customHeight="1" x14ac:dyDescent="0.2">
      <c r="A149" s="64"/>
      <c r="B149" s="64"/>
      <c r="C149" s="66"/>
      <c r="D149" s="69"/>
      <c r="E149" s="82"/>
      <c r="F149" s="74"/>
      <c r="G149" s="81"/>
      <c r="H149" s="81"/>
      <c r="I149" s="94" t="str">
        <f t="shared" si="3"/>
        <v/>
      </c>
      <c r="J149" s="78"/>
      <c r="K149" s="59"/>
    </row>
    <row r="150" spans="1:11" ht="81" customHeight="1" x14ac:dyDescent="0.2">
      <c r="A150" s="64"/>
      <c r="B150" s="64"/>
      <c r="C150" s="66"/>
      <c r="D150" s="69"/>
      <c r="E150" s="82"/>
      <c r="F150" s="74"/>
      <c r="G150" s="81"/>
      <c r="H150" s="81"/>
      <c r="I150" s="94" t="str">
        <f t="shared" si="3"/>
        <v/>
      </c>
      <c r="J150" s="78"/>
      <c r="K150" s="67"/>
    </row>
    <row r="151" spans="1:11" ht="81" customHeight="1" x14ac:dyDescent="0.2">
      <c r="A151" s="64"/>
      <c r="B151" s="64"/>
      <c r="C151" s="66"/>
      <c r="D151" s="69"/>
      <c r="E151" s="82"/>
      <c r="F151" s="74"/>
      <c r="G151" s="81"/>
      <c r="H151" s="81"/>
      <c r="I151" s="94" t="str">
        <f t="shared" si="3"/>
        <v/>
      </c>
      <c r="J151" s="78"/>
      <c r="K151" s="67"/>
    </row>
    <row r="152" spans="1:11" ht="81" customHeight="1" x14ac:dyDescent="0.2">
      <c r="A152" s="64"/>
      <c r="B152" s="64"/>
      <c r="C152" s="66"/>
      <c r="D152" s="69"/>
      <c r="E152" s="82"/>
      <c r="F152" s="74"/>
      <c r="G152" s="81"/>
      <c r="H152" s="81"/>
      <c r="I152" s="94" t="str">
        <f t="shared" si="3"/>
        <v/>
      </c>
      <c r="J152" s="78"/>
      <c r="K152" s="67"/>
    </row>
    <row r="153" spans="1:11" ht="81" customHeight="1" x14ac:dyDescent="0.2">
      <c r="A153" s="64"/>
      <c r="B153" s="64"/>
      <c r="C153" s="66"/>
      <c r="D153" s="69"/>
      <c r="E153" s="82"/>
      <c r="F153" s="74"/>
      <c r="G153" s="81"/>
      <c r="H153" s="80"/>
      <c r="I153" s="94" t="str">
        <f t="shared" si="3"/>
        <v/>
      </c>
      <c r="J153" s="78"/>
      <c r="K153" s="67"/>
    </row>
    <row r="154" spans="1:11" ht="81" customHeight="1" x14ac:dyDescent="0.2">
      <c r="A154" s="64"/>
      <c r="B154" s="64"/>
      <c r="C154" s="66"/>
      <c r="D154" s="69"/>
      <c r="E154" s="82"/>
      <c r="F154" s="74"/>
      <c r="G154" s="81"/>
      <c r="H154" s="81"/>
      <c r="I154" s="94" t="str">
        <f t="shared" si="3"/>
        <v/>
      </c>
      <c r="J154" s="78"/>
      <c r="K154" s="59"/>
    </row>
    <row r="155" spans="1:11" ht="81" customHeight="1" x14ac:dyDescent="0.2">
      <c r="A155" s="64"/>
      <c r="B155" s="64"/>
      <c r="C155" s="66"/>
      <c r="D155" s="70"/>
      <c r="E155" s="52"/>
      <c r="F155" s="74"/>
      <c r="G155" s="81"/>
      <c r="H155" s="81"/>
      <c r="I155" s="94" t="str">
        <f t="shared" si="3"/>
        <v/>
      </c>
      <c r="J155" s="78"/>
      <c r="K155" s="58"/>
    </row>
    <row r="156" spans="1:11" ht="81" customHeight="1" x14ac:dyDescent="0.2">
      <c r="A156" s="64"/>
      <c r="B156" s="64"/>
      <c r="C156" s="66"/>
      <c r="D156" s="70"/>
      <c r="E156" s="52"/>
      <c r="F156" s="74"/>
      <c r="G156" s="81"/>
      <c r="H156" s="81"/>
      <c r="I156" s="94" t="str">
        <f t="shared" si="3"/>
        <v/>
      </c>
      <c r="J156" s="78"/>
      <c r="K156" s="58"/>
    </row>
    <row r="157" spans="1:11" ht="81" customHeight="1" x14ac:dyDescent="0.2">
      <c r="A157" s="64"/>
      <c r="B157" s="64"/>
      <c r="C157" s="66"/>
      <c r="D157" s="71"/>
      <c r="E157" s="52"/>
      <c r="F157" s="75"/>
      <c r="G157" s="81"/>
      <c r="H157" s="81"/>
      <c r="I157" s="94" t="str">
        <f t="shared" si="3"/>
        <v/>
      </c>
      <c r="J157" s="78"/>
      <c r="K157" s="58"/>
    </row>
    <row r="158" spans="1:11" ht="81" customHeight="1" x14ac:dyDescent="0.2">
      <c r="A158" s="64"/>
      <c r="B158" s="64"/>
      <c r="C158" s="66"/>
      <c r="D158" s="69"/>
      <c r="E158" s="52"/>
      <c r="F158" s="74"/>
      <c r="G158" s="81"/>
      <c r="H158" s="81"/>
      <c r="I158" s="94" t="str">
        <f t="shared" si="3"/>
        <v/>
      </c>
      <c r="J158" s="78"/>
      <c r="K158" s="58"/>
    </row>
    <row r="159" spans="1:11" ht="81" customHeight="1" x14ac:dyDescent="0.2">
      <c r="A159" s="64"/>
      <c r="B159" s="64"/>
      <c r="C159" s="66"/>
      <c r="D159" s="69"/>
      <c r="E159" s="82"/>
      <c r="F159" s="74"/>
      <c r="G159" s="81"/>
      <c r="H159" s="81"/>
      <c r="I159" s="94" t="str">
        <f t="shared" si="3"/>
        <v/>
      </c>
      <c r="J159" s="78"/>
      <c r="K159" s="67"/>
    </row>
    <row r="160" spans="1:11" ht="81" customHeight="1" x14ac:dyDescent="0.2">
      <c r="A160" s="64"/>
      <c r="B160" s="64"/>
      <c r="C160" s="66"/>
      <c r="D160" s="69"/>
      <c r="E160" s="52"/>
      <c r="F160" s="74"/>
      <c r="G160" s="81"/>
      <c r="H160" s="81"/>
      <c r="I160" s="94" t="str">
        <f t="shared" si="3"/>
        <v/>
      </c>
      <c r="J160" s="78"/>
      <c r="K160" s="58"/>
    </row>
    <row r="161" spans="1:11" ht="81" customHeight="1" x14ac:dyDescent="0.2">
      <c r="A161" s="64"/>
      <c r="B161" s="64"/>
      <c r="C161" s="66"/>
      <c r="D161" s="69"/>
      <c r="E161" s="52"/>
      <c r="F161" s="75"/>
      <c r="G161" s="81"/>
      <c r="H161" s="81"/>
      <c r="I161" s="94" t="str">
        <f t="shared" si="3"/>
        <v/>
      </c>
      <c r="J161" s="78"/>
      <c r="K161" s="58"/>
    </row>
    <row r="162" spans="1:11" ht="81" customHeight="1" x14ac:dyDescent="0.2">
      <c r="A162" s="64"/>
      <c r="B162" s="64"/>
      <c r="C162" s="66"/>
      <c r="D162" s="69"/>
      <c r="E162" s="52"/>
      <c r="F162" s="74"/>
      <c r="G162" s="81"/>
      <c r="H162" s="81"/>
      <c r="I162" s="94" t="str">
        <f t="shared" si="3"/>
        <v/>
      </c>
      <c r="J162" s="78"/>
      <c r="K162" s="58"/>
    </row>
    <row r="163" spans="1:11" ht="81" customHeight="1" x14ac:dyDescent="0.2">
      <c r="A163" s="64"/>
      <c r="B163" s="64"/>
      <c r="C163" s="66"/>
      <c r="D163" s="70"/>
      <c r="E163" s="52"/>
      <c r="F163" s="75"/>
      <c r="G163" s="81"/>
      <c r="H163" s="81"/>
      <c r="I163" s="94" t="str">
        <f t="shared" si="3"/>
        <v/>
      </c>
      <c r="J163" s="78"/>
      <c r="K163" s="58"/>
    </row>
    <row r="164" spans="1:11" ht="81" customHeight="1" x14ac:dyDescent="0.2">
      <c r="A164" s="64"/>
      <c r="B164" s="64"/>
      <c r="C164" s="66"/>
      <c r="D164" s="70"/>
      <c r="E164" s="52"/>
      <c r="F164" s="75"/>
      <c r="G164" s="81"/>
      <c r="H164" s="81"/>
      <c r="I164" s="94" t="str">
        <f t="shared" si="3"/>
        <v/>
      </c>
      <c r="J164" s="78"/>
      <c r="K164" s="58"/>
    </row>
    <row r="165" spans="1:11" ht="81" customHeight="1" x14ac:dyDescent="0.2">
      <c r="A165" s="64"/>
      <c r="B165" s="64"/>
      <c r="C165" s="66"/>
      <c r="D165" s="70"/>
      <c r="E165" s="52"/>
      <c r="F165" s="75"/>
      <c r="G165" s="81"/>
      <c r="H165" s="81"/>
      <c r="I165" s="94" t="str">
        <f t="shared" si="3"/>
        <v/>
      </c>
      <c r="J165" s="78"/>
      <c r="K165" s="58"/>
    </row>
    <row r="166" spans="1:11" ht="81" customHeight="1" x14ac:dyDescent="0.2">
      <c r="A166" s="64"/>
      <c r="B166" s="64"/>
      <c r="C166" s="66"/>
      <c r="D166" s="69"/>
      <c r="E166" s="52"/>
      <c r="F166" s="74"/>
      <c r="G166" s="81"/>
      <c r="H166" s="81"/>
      <c r="I166" s="94" t="str">
        <f t="shared" si="3"/>
        <v/>
      </c>
      <c r="J166" s="78"/>
      <c r="K166" s="58"/>
    </row>
    <row r="167" spans="1:11" ht="81" customHeight="1" x14ac:dyDescent="0.2">
      <c r="A167" s="64"/>
      <c r="B167" s="64"/>
      <c r="C167" s="66"/>
      <c r="D167" s="69"/>
      <c r="E167" s="52"/>
      <c r="F167" s="74"/>
      <c r="G167" s="81"/>
      <c r="H167" s="81"/>
      <c r="I167" s="94" t="str">
        <f t="shared" si="3"/>
        <v/>
      </c>
      <c r="J167" s="78"/>
      <c r="K167" s="58"/>
    </row>
    <row r="168" spans="1:11" ht="81" customHeight="1" x14ac:dyDescent="0.2">
      <c r="A168" s="64"/>
      <c r="B168" s="64"/>
      <c r="C168" s="66"/>
      <c r="D168" s="61"/>
      <c r="E168" s="52"/>
      <c r="F168" s="74"/>
      <c r="G168" s="81"/>
      <c r="H168" s="81"/>
      <c r="I168" s="94" t="str">
        <f t="shared" si="3"/>
        <v/>
      </c>
      <c r="J168" s="78"/>
      <c r="K168" s="58"/>
    </row>
    <row r="169" spans="1:11" ht="81" customHeight="1" x14ac:dyDescent="0.2">
      <c r="A169" s="64"/>
      <c r="B169" s="64"/>
      <c r="C169" s="66"/>
      <c r="D169" s="70"/>
      <c r="E169" s="52"/>
      <c r="F169" s="75"/>
      <c r="G169" s="81"/>
      <c r="H169" s="81"/>
      <c r="I169" s="94" t="str">
        <f t="shared" si="3"/>
        <v/>
      </c>
      <c r="J169" s="78"/>
      <c r="K169" s="58"/>
    </row>
    <row r="170" spans="1:11" ht="81" customHeight="1" x14ac:dyDescent="0.2">
      <c r="A170" s="64"/>
      <c r="B170" s="64"/>
      <c r="C170" s="66"/>
      <c r="D170" s="72"/>
      <c r="E170" s="52"/>
      <c r="F170" s="75"/>
      <c r="G170" s="81"/>
      <c r="H170" s="81"/>
      <c r="I170" s="94" t="str">
        <f t="shared" si="3"/>
        <v/>
      </c>
      <c r="J170" s="78"/>
      <c r="K170" s="58"/>
    </row>
    <row r="171" spans="1:11" ht="81" customHeight="1" x14ac:dyDescent="0.2">
      <c r="A171" s="64"/>
      <c r="B171" s="64"/>
      <c r="C171" s="66"/>
      <c r="D171" s="69"/>
      <c r="E171" s="52"/>
      <c r="F171" s="74"/>
      <c r="G171" s="81"/>
      <c r="H171" s="81"/>
      <c r="I171" s="94" t="str">
        <f t="shared" si="3"/>
        <v/>
      </c>
      <c r="J171" s="78"/>
      <c r="K171" s="58"/>
    </row>
    <row r="172" spans="1:11" ht="81" customHeight="1" x14ac:dyDescent="0.2">
      <c r="A172" s="64"/>
      <c r="B172" s="64"/>
      <c r="C172" s="66"/>
      <c r="D172" s="70"/>
      <c r="E172" s="52"/>
      <c r="F172" s="75"/>
      <c r="G172" s="81"/>
      <c r="H172" s="81"/>
      <c r="I172" s="94" t="str">
        <f t="shared" si="3"/>
        <v/>
      </c>
      <c r="J172" s="78"/>
      <c r="K172" s="58"/>
    </row>
    <row r="173" spans="1:11" ht="81" customHeight="1" x14ac:dyDescent="0.2">
      <c r="A173" s="55"/>
      <c r="B173" s="35"/>
      <c r="C173" s="57"/>
      <c r="D173" s="36"/>
      <c r="E173" s="47"/>
      <c r="F173" s="36"/>
      <c r="G173" s="56"/>
      <c r="H173" s="56"/>
      <c r="I173" s="94" t="str">
        <f t="shared" si="3"/>
        <v/>
      </c>
      <c r="J173" s="36"/>
      <c r="K173" s="37"/>
    </row>
    <row r="174" spans="1:11" ht="81" customHeight="1" x14ac:dyDescent="0.2">
      <c r="A174" s="55"/>
      <c r="B174" s="35"/>
      <c r="C174" s="57"/>
      <c r="D174" s="36"/>
      <c r="E174" s="47"/>
      <c r="F174" s="36"/>
      <c r="G174" s="56"/>
      <c r="H174" s="56"/>
      <c r="I174" s="94" t="str">
        <f t="shared" si="3"/>
        <v/>
      </c>
      <c r="J174" s="36"/>
      <c r="K174" s="37"/>
    </row>
    <row r="175" spans="1:11" ht="81" customHeight="1" x14ac:dyDescent="0.2">
      <c r="A175" s="55"/>
      <c r="B175" s="35"/>
      <c r="C175" s="57"/>
      <c r="D175" s="36"/>
      <c r="E175" s="47"/>
      <c r="F175" s="36"/>
      <c r="G175" s="56"/>
      <c r="H175" s="56"/>
      <c r="I175" s="94" t="str">
        <f t="shared" si="3"/>
        <v/>
      </c>
      <c r="J175" s="36"/>
      <c r="K175" s="37"/>
    </row>
    <row r="176" spans="1:11" ht="81" customHeight="1" x14ac:dyDescent="0.2">
      <c r="A176" s="55"/>
      <c r="B176" s="35"/>
      <c r="C176" s="57"/>
      <c r="D176" s="36"/>
      <c r="E176" s="47"/>
      <c r="F176" s="36"/>
      <c r="G176" s="56"/>
      <c r="H176" s="56"/>
      <c r="I176" s="94" t="str">
        <f t="shared" si="3"/>
        <v/>
      </c>
      <c r="J176" s="36"/>
      <c r="K176" s="37"/>
    </row>
    <row r="177" spans="1:11" ht="81" customHeight="1" x14ac:dyDescent="0.2">
      <c r="A177" s="55"/>
      <c r="B177" s="35"/>
      <c r="C177" s="57"/>
      <c r="D177" s="36"/>
      <c r="E177" s="47"/>
      <c r="F177" s="36"/>
      <c r="G177" s="56"/>
      <c r="H177" s="56"/>
      <c r="I177" s="94" t="str">
        <f t="shared" si="3"/>
        <v/>
      </c>
      <c r="J177" s="36"/>
      <c r="K177" s="37"/>
    </row>
    <row r="178" spans="1:11" ht="81" customHeight="1" x14ac:dyDescent="0.2">
      <c r="A178" s="55"/>
      <c r="B178" s="35"/>
      <c r="C178" s="57"/>
      <c r="D178" s="36"/>
      <c r="E178" s="47"/>
      <c r="F178" s="36"/>
      <c r="G178" s="56"/>
      <c r="H178" s="56"/>
      <c r="I178" s="94" t="str">
        <f t="shared" si="3"/>
        <v/>
      </c>
      <c r="J178" s="36"/>
      <c r="K178" s="37"/>
    </row>
    <row r="179" spans="1:11" ht="81" customHeight="1" x14ac:dyDescent="0.2">
      <c r="A179" s="55"/>
      <c r="B179" s="35"/>
      <c r="C179" s="57"/>
      <c r="D179" s="36"/>
      <c r="E179" s="47"/>
      <c r="F179" s="36"/>
      <c r="G179" s="56"/>
      <c r="H179" s="56"/>
      <c r="I179" s="94" t="str">
        <f t="shared" si="3"/>
        <v/>
      </c>
      <c r="J179" s="36"/>
      <c r="K179" s="37"/>
    </row>
    <row r="180" spans="1:11" ht="81" customHeight="1" x14ac:dyDescent="0.2">
      <c r="A180" s="55"/>
      <c r="B180" s="35"/>
      <c r="C180" s="57"/>
      <c r="D180" s="36"/>
      <c r="E180" s="47"/>
      <c r="F180" s="36"/>
      <c r="G180" s="56"/>
      <c r="H180" s="56"/>
      <c r="I180" s="94" t="str">
        <f t="shared" si="3"/>
        <v/>
      </c>
      <c r="J180" s="36"/>
      <c r="K180" s="37"/>
    </row>
    <row r="181" spans="1:11" ht="81" customHeight="1" x14ac:dyDescent="0.2">
      <c r="A181" s="55"/>
      <c r="B181" s="35"/>
      <c r="C181" s="57"/>
      <c r="D181" s="36"/>
      <c r="E181" s="47"/>
      <c r="F181" s="36"/>
      <c r="G181" s="56"/>
      <c r="H181" s="56"/>
      <c r="I181" s="94" t="str">
        <f t="shared" si="3"/>
        <v/>
      </c>
      <c r="J181" s="36"/>
      <c r="K181" s="37"/>
    </row>
    <row r="182" spans="1:11" ht="81" customHeight="1" x14ac:dyDescent="0.2">
      <c r="A182" s="55"/>
      <c r="B182" s="35"/>
      <c r="C182" s="57"/>
      <c r="D182" s="36"/>
      <c r="E182" s="47"/>
      <c r="F182" s="36"/>
      <c r="G182" s="56"/>
      <c r="H182" s="56"/>
      <c r="I182" s="94" t="str">
        <f t="shared" si="3"/>
        <v/>
      </c>
      <c r="J182" s="36"/>
      <c r="K182" s="37"/>
    </row>
    <row r="183" spans="1:11" ht="81" customHeight="1" x14ac:dyDescent="0.2">
      <c r="A183" s="55"/>
      <c r="B183" s="35"/>
      <c r="C183" s="57"/>
      <c r="D183" s="36"/>
      <c r="E183" s="47"/>
      <c r="F183" s="36"/>
      <c r="G183" s="56"/>
      <c r="H183" s="56"/>
      <c r="I183" s="94" t="str">
        <f t="shared" si="3"/>
        <v/>
      </c>
      <c r="J183" s="36"/>
      <c r="K183" s="37"/>
    </row>
    <row r="184" spans="1:11" ht="81" customHeight="1" x14ac:dyDescent="0.2">
      <c r="A184" s="55"/>
      <c r="B184" s="35"/>
      <c r="C184" s="57"/>
      <c r="D184" s="36"/>
      <c r="E184" s="47"/>
      <c r="F184" s="36"/>
      <c r="G184" s="56"/>
      <c r="H184" s="56"/>
      <c r="I184" s="94" t="str">
        <f t="shared" si="3"/>
        <v/>
      </c>
      <c r="J184" s="36"/>
      <c r="K184" s="37"/>
    </row>
    <row r="185" spans="1:11" ht="81" customHeight="1" x14ac:dyDescent="0.2">
      <c r="A185" s="55"/>
      <c r="B185" s="35"/>
      <c r="C185" s="57"/>
      <c r="D185" s="36"/>
      <c r="E185" s="47"/>
      <c r="F185" s="36"/>
      <c r="G185" s="56"/>
      <c r="H185" s="56"/>
      <c r="I185" s="94" t="str">
        <f t="shared" si="3"/>
        <v/>
      </c>
      <c r="J185" s="36"/>
      <c r="K185" s="37"/>
    </row>
    <row r="186" spans="1:11" ht="81" customHeight="1" x14ac:dyDescent="0.2">
      <c r="A186" s="55"/>
      <c r="B186" s="35"/>
      <c r="C186" s="57"/>
      <c r="D186" s="36"/>
      <c r="E186" s="47"/>
      <c r="F186" s="36"/>
      <c r="G186" s="56"/>
      <c r="H186" s="56"/>
      <c r="I186" s="94" t="str">
        <f t="shared" si="3"/>
        <v/>
      </c>
      <c r="J186" s="36"/>
      <c r="K186" s="37"/>
    </row>
    <row r="187" spans="1:11" ht="81" customHeight="1" x14ac:dyDescent="0.2">
      <c r="A187" s="55"/>
      <c r="B187" s="35"/>
      <c r="C187" s="57"/>
      <c r="D187" s="36"/>
      <c r="E187" s="47"/>
      <c r="F187" s="36"/>
      <c r="G187" s="56"/>
      <c r="H187" s="56"/>
      <c r="I187" s="94" t="str">
        <f t="shared" si="3"/>
        <v/>
      </c>
      <c r="J187" s="36"/>
      <c r="K187" s="37"/>
    </row>
  </sheetData>
  <autoFilter ref="A1:K187" xr:uid="{00000000-0009-0000-0000-000001000000}">
    <sortState xmlns:xlrd2="http://schemas.microsoft.com/office/spreadsheetml/2017/richdata2" ref="A2:K187">
      <sortCondition ref="C1:C187"/>
    </sortState>
  </autoFilter>
  <phoneticPr fontId="4"/>
  <conditionalFormatting sqref="A133:A134">
    <cfRule type="expression" dxfId="16" priority="180" stopIfTrue="1">
      <formula>AND($K133="内訳")</formula>
    </cfRule>
    <cfRule type="expression" dxfId="15" priority="181" stopIfTrue="1">
      <formula>AND($K133="小計")</formula>
    </cfRule>
  </conditionalFormatting>
  <conditionalFormatting sqref="C2:D97 G2:H97 K2:K96 A2:A97">
    <cfRule type="containsBlanks" dxfId="14" priority="2">
      <formula>LEN(TRIM(A2))=0</formula>
    </cfRule>
  </conditionalFormatting>
  <conditionalFormatting sqref="D113 A113:A130">
    <cfRule type="expression" dxfId="13" priority="186" stopIfTrue="1">
      <formula>AND($K113="内訳")</formula>
    </cfRule>
    <cfRule type="expression" dxfId="12" priority="187" stopIfTrue="1">
      <formula>AND($K113="小計")</formula>
    </cfRule>
  </conditionalFormatting>
  <conditionalFormatting sqref="D115:D116">
    <cfRule type="expression" dxfId="11" priority="142" stopIfTrue="1">
      <formula>AND($K115="内訳")</formula>
    </cfRule>
    <cfRule type="expression" dxfId="10" priority="143" stopIfTrue="1">
      <formula>AND($K115="小計")</formula>
    </cfRule>
  </conditionalFormatting>
  <conditionalFormatting sqref="D119:D121">
    <cfRule type="expression" dxfId="9" priority="170" stopIfTrue="1">
      <formula>AND($K119="内訳")</formula>
    </cfRule>
    <cfRule type="expression" dxfId="8" priority="171" stopIfTrue="1">
      <formula>AND($K119="小計")</formula>
    </cfRule>
  </conditionalFormatting>
  <conditionalFormatting sqref="D126:D127">
    <cfRule type="expression" dxfId="7" priority="176" stopIfTrue="1">
      <formula>AND($K126="内訳")</formula>
    </cfRule>
    <cfRule type="expression" dxfId="6" priority="177" stopIfTrue="1">
      <formula>AND($K126="小計")</formula>
    </cfRule>
  </conditionalFormatting>
  <conditionalFormatting sqref="D129:D130">
    <cfRule type="expression" dxfId="5" priority="174" stopIfTrue="1">
      <formula>AND($K129="内訳")</formula>
    </cfRule>
    <cfRule type="expression" dxfId="4" priority="175" stopIfTrue="1">
      <formula>AND($K129="小計")</formula>
    </cfRule>
  </conditionalFormatting>
  <conditionalFormatting sqref="D133">
    <cfRule type="expression" dxfId="3" priority="172" stopIfTrue="1">
      <formula>AND($K133="内訳")</formula>
    </cfRule>
    <cfRule type="expression" dxfId="2" priority="173" stopIfTrue="1">
      <formula>AND($K133="小計")</formula>
    </cfRule>
  </conditionalFormatting>
  <conditionalFormatting sqref="D170">
    <cfRule type="expression" dxfId="1" priority="166" stopIfTrue="1">
      <formula>AND($K170="内訳")</formula>
    </cfRule>
    <cfRule type="expression" dxfId="0" priority="167" stopIfTrue="1">
      <formula>AND($K170="小計")</formula>
    </cfRule>
  </conditionalFormatting>
  <dataValidations count="8">
    <dataValidation type="date" operator="greaterThanOrEqual" allowBlank="1" showInputMessage="1" showErrorMessage="1" errorTitle="契約を締結した日" error="正しい日付を入力してください。" sqref="C137:C65544 C1" xr:uid="{00000000-0002-0000-0100-000000000000}">
      <formula1>38718</formula1>
    </dataValidation>
    <dataValidation type="textLength" operator="lessThanOrEqual" allowBlank="1" showInputMessage="1" showErrorMessage="1" errorTitle="業務名" error="256文字以内で入力してください。" sqref="A97:A136" xr:uid="{00000000-0002-0000-0100-000001000000}">
      <formula1>256</formula1>
    </dataValidation>
    <dataValidation type="whole" operator="lessThanOrEqual" allowBlank="1" showInputMessage="1" showErrorMessage="1" errorTitle="契約金額" error="正しい数値を入力してください。" sqref="H118:H130 H132:H134 H137:H65544 H113:H116" xr:uid="{00000000-0002-0000-0100-000002000000}">
      <formula1>999999999999</formula1>
    </dataValidation>
    <dataValidation type="whole" operator="lessThanOrEqual" allowBlank="1" showInputMessage="1" showErrorMessage="1" errorTitle="予定価格" error="正しい数値を入力してください。" sqref="H131 H135:H136 H117 G113:G65544" xr:uid="{00000000-0002-0000-0100-000003000000}">
      <formula1>999999999999</formula1>
    </dataValidation>
    <dataValidation type="textLength" operator="lessThanOrEqual" allowBlank="1" showInputMessage="1" showErrorMessage="1" errorTitle="契約の相手方の称号又は名称及び住所" error="256文字以内で入力してください。" sqref="D137:D169 D171:D65544" xr:uid="{00000000-0002-0000-0100-000004000000}">
      <formula1>256</formula1>
    </dataValidation>
    <dataValidation type="textLength" operator="lessThanOrEqual" allowBlank="1" showInputMessage="1" showErrorMessage="1" errorTitle="物品役務等の名称及び数量" error="256文字以内で入力してください。" sqref="A137:A65544" xr:uid="{00000000-0002-0000-0100-000005000000}">
      <formula1>256</formula1>
    </dataValidation>
    <dataValidation type="textLength" operator="lessThanOrEqual" allowBlank="1" showInputMessage="1" showErrorMessage="1" errorTitle="備考" error="256文字以内で入力してください。" sqref="J2:J65544" xr:uid="{00000000-0002-0000-0100-000006000000}">
      <formula1>256</formula1>
    </dataValidation>
    <dataValidation type="textLength" operator="lessThanOrEqual" allowBlank="1" showInputMessage="1" showErrorMessage="1" errorTitle="契約担当官等の氏名並びにその所属する部局の名称及び所在地" error="256文字以内で入力してください。" sqref="B2:B65544" xr:uid="{00000000-0002-0000-0100-000007000000}">
      <formula1>256</formula1>
    </dataValidation>
  </dataValidations>
  <printOptions horizontalCentered="1"/>
  <pageMargins left="0.23622047244094491" right="0.23622047244094491" top="0.74803149606299213" bottom="0.74803149606299213" header="0.31496062992125984" footer="0.31496062992125984"/>
  <pageSetup paperSize="8" scale="50"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1"/>
  <sheetViews>
    <sheetView workbookViewId="0">
      <selection activeCell="D14" sqref="D14"/>
    </sheetView>
  </sheetViews>
  <sheetFormatPr defaultColWidth="9" defaultRowHeight="12" x14ac:dyDescent="0.2"/>
  <cols>
    <col min="1" max="2" width="35.6328125" style="1" customWidth="1"/>
    <col min="3" max="3" width="16.08984375" style="38" bestFit="1" customWidth="1"/>
    <col min="4" max="4" width="35.6328125" style="3" customWidth="1"/>
    <col min="5" max="5" width="28.26953125" style="3" customWidth="1"/>
    <col min="6" max="6" width="11.6328125" style="3" customWidth="1"/>
    <col min="7" max="7" width="11.6328125" style="3" bestFit="1" customWidth="1"/>
    <col min="8" max="8" width="14.7265625" style="4" bestFit="1" customWidth="1"/>
    <col min="9" max="9" width="30.6328125" style="3" customWidth="1"/>
    <col min="10" max="10" width="9" style="3" customWidth="1"/>
    <col min="11" max="16384" width="9" style="3"/>
  </cols>
  <sheetData>
    <row r="1" spans="1:9" ht="36" x14ac:dyDescent="0.2">
      <c r="A1" s="5" t="s">
        <v>23</v>
      </c>
      <c r="B1" s="8" t="s">
        <v>16</v>
      </c>
      <c r="C1" s="40" t="s">
        <v>11</v>
      </c>
      <c r="D1" s="14" t="s">
        <v>18</v>
      </c>
      <c r="E1" s="17" t="s">
        <v>6</v>
      </c>
      <c r="F1" s="14" t="s">
        <v>20</v>
      </c>
      <c r="G1" s="14" t="s">
        <v>21</v>
      </c>
      <c r="H1" s="22" t="s">
        <v>17</v>
      </c>
      <c r="I1" s="14" t="s">
        <v>22</v>
      </c>
    </row>
    <row r="2" spans="1:9" x14ac:dyDescent="0.2">
      <c r="A2" s="39"/>
      <c r="B2" s="39"/>
      <c r="C2" s="41"/>
      <c r="D2" s="39"/>
      <c r="E2" s="39"/>
      <c r="F2" s="42"/>
      <c r="G2" s="42"/>
      <c r="H2" s="43" t="str">
        <f t="shared" ref="H2:H65" si="0">IF(AND(AND(F2&lt;&gt;"",F2&lt;&gt;0),AND(G2&lt;&gt;"",G2&lt;&gt;0)),G2/F2*100,"")</f>
        <v/>
      </c>
      <c r="I2" s="39"/>
    </row>
    <row r="3" spans="1:9" x14ac:dyDescent="0.2">
      <c r="A3" s="39"/>
      <c r="B3" s="39"/>
      <c r="C3" s="41"/>
      <c r="D3" s="39"/>
      <c r="E3" s="39"/>
      <c r="F3" s="42"/>
      <c r="G3" s="42"/>
      <c r="H3" s="43" t="str">
        <f t="shared" si="0"/>
        <v/>
      </c>
      <c r="I3" s="39"/>
    </row>
    <row r="4" spans="1:9" x14ac:dyDescent="0.2">
      <c r="A4" s="39"/>
      <c r="B4" s="39"/>
      <c r="C4" s="41"/>
      <c r="D4" s="39"/>
      <c r="E4" s="39"/>
      <c r="F4" s="42"/>
      <c r="G4" s="42"/>
      <c r="H4" s="43" t="str">
        <f t="shared" si="0"/>
        <v/>
      </c>
      <c r="I4" s="39"/>
    </row>
    <row r="5" spans="1:9" x14ac:dyDescent="0.2">
      <c r="A5" s="39"/>
      <c r="B5" s="39"/>
      <c r="C5" s="41"/>
      <c r="D5" s="39"/>
      <c r="E5" s="39"/>
      <c r="F5" s="42"/>
      <c r="G5" s="42"/>
      <c r="H5" s="43" t="str">
        <f t="shared" si="0"/>
        <v/>
      </c>
      <c r="I5" s="39"/>
    </row>
    <row r="6" spans="1:9" x14ac:dyDescent="0.2">
      <c r="A6" s="39"/>
      <c r="B6" s="39"/>
      <c r="C6" s="41"/>
      <c r="D6" s="39"/>
      <c r="E6" s="39"/>
      <c r="F6" s="42"/>
      <c r="G6" s="42"/>
      <c r="H6" s="43" t="str">
        <f t="shared" si="0"/>
        <v/>
      </c>
      <c r="I6" s="39"/>
    </row>
    <row r="7" spans="1:9" x14ac:dyDescent="0.2">
      <c r="A7" s="39"/>
      <c r="B7" s="39"/>
      <c r="C7" s="41"/>
      <c r="D7" s="39"/>
      <c r="E7" s="39"/>
      <c r="F7" s="42"/>
      <c r="G7" s="42"/>
      <c r="H7" s="43" t="str">
        <f t="shared" si="0"/>
        <v/>
      </c>
      <c r="I7" s="39"/>
    </row>
    <row r="8" spans="1:9" x14ac:dyDescent="0.2">
      <c r="A8" s="39"/>
      <c r="B8" s="39"/>
      <c r="C8" s="41"/>
      <c r="D8" s="39"/>
      <c r="E8" s="39"/>
      <c r="F8" s="42"/>
      <c r="G8" s="42"/>
      <c r="H8" s="43" t="str">
        <f t="shared" si="0"/>
        <v/>
      </c>
      <c r="I8" s="39"/>
    </row>
    <row r="9" spans="1:9" x14ac:dyDescent="0.2">
      <c r="A9" s="39"/>
      <c r="B9" s="39"/>
      <c r="C9" s="41"/>
      <c r="D9" s="39"/>
      <c r="E9" s="39"/>
      <c r="F9" s="42"/>
      <c r="G9" s="42"/>
      <c r="H9" s="43" t="str">
        <f t="shared" si="0"/>
        <v/>
      </c>
      <c r="I9" s="39"/>
    </row>
    <row r="10" spans="1:9" x14ac:dyDescent="0.2">
      <c r="A10" s="39"/>
      <c r="B10" s="39"/>
      <c r="C10" s="41"/>
      <c r="D10" s="39"/>
      <c r="E10" s="39"/>
      <c r="F10" s="42"/>
      <c r="G10" s="42"/>
      <c r="H10" s="43" t="str">
        <f t="shared" si="0"/>
        <v/>
      </c>
      <c r="I10" s="39"/>
    </row>
    <row r="11" spans="1:9" x14ac:dyDescent="0.2">
      <c r="A11" s="39"/>
      <c r="B11" s="39"/>
      <c r="C11" s="41"/>
      <c r="D11" s="39"/>
      <c r="E11" s="39"/>
      <c r="F11" s="42"/>
      <c r="G11" s="42"/>
      <c r="H11" s="43" t="str">
        <f t="shared" si="0"/>
        <v/>
      </c>
      <c r="I11" s="39"/>
    </row>
    <row r="12" spans="1:9" x14ac:dyDescent="0.2">
      <c r="A12" s="39"/>
      <c r="B12" s="39"/>
      <c r="C12" s="41"/>
      <c r="D12" s="39"/>
      <c r="E12" s="39"/>
      <c r="F12" s="42"/>
      <c r="G12" s="42"/>
      <c r="H12" s="43" t="str">
        <f t="shared" si="0"/>
        <v/>
      </c>
      <c r="I12" s="39"/>
    </row>
    <row r="13" spans="1:9" x14ac:dyDescent="0.2">
      <c r="A13" s="39"/>
      <c r="B13" s="39"/>
      <c r="C13" s="41"/>
      <c r="D13" s="39"/>
      <c r="E13" s="39"/>
      <c r="F13" s="42"/>
      <c r="G13" s="42"/>
      <c r="H13" s="43" t="str">
        <f t="shared" si="0"/>
        <v/>
      </c>
      <c r="I13" s="39"/>
    </row>
    <row r="14" spans="1:9" x14ac:dyDescent="0.2">
      <c r="A14" s="39"/>
      <c r="B14" s="39"/>
      <c r="C14" s="41"/>
      <c r="D14" s="39"/>
      <c r="E14" s="39"/>
      <c r="F14" s="42"/>
      <c r="G14" s="42"/>
      <c r="H14" s="43" t="str">
        <f t="shared" si="0"/>
        <v/>
      </c>
      <c r="I14" s="39"/>
    </row>
    <row r="15" spans="1:9" x14ac:dyDescent="0.2">
      <c r="A15" s="39"/>
      <c r="B15" s="39"/>
      <c r="C15" s="41"/>
      <c r="D15" s="39"/>
      <c r="E15" s="39"/>
      <c r="F15" s="42"/>
      <c r="G15" s="42"/>
      <c r="H15" s="43" t="str">
        <f t="shared" si="0"/>
        <v/>
      </c>
      <c r="I15" s="39"/>
    </row>
    <row r="16" spans="1:9" x14ac:dyDescent="0.2">
      <c r="A16" s="39"/>
      <c r="B16" s="39"/>
      <c r="C16" s="41"/>
      <c r="D16" s="39"/>
      <c r="E16" s="39"/>
      <c r="F16" s="42"/>
      <c r="G16" s="42"/>
      <c r="H16" s="43" t="str">
        <f t="shared" si="0"/>
        <v/>
      </c>
      <c r="I16" s="39"/>
    </row>
    <row r="17" spans="1:9" x14ac:dyDescent="0.2">
      <c r="A17" s="39"/>
      <c r="B17" s="39"/>
      <c r="C17" s="41"/>
      <c r="D17" s="39"/>
      <c r="E17" s="39"/>
      <c r="F17" s="42"/>
      <c r="G17" s="42"/>
      <c r="H17" s="43" t="str">
        <f t="shared" si="0"/>
        <v/>
      </c>
      <c r="I17" s="39"/>
    </row>
    <row r="18" spans="1:9" x14ac:dyDescent="0.2">
      <c r="A18" s="39"/>
      <c r="B18" s="39"/>
      <c r="C18" s="41"/>
      <c r="D18" s="39"/>
      <c r="E18" s="39"/>
      <c r="F18" s="42"/>
      <c r="G18" s="42"/>
      <c r="H18" s="43" t="str">
        <f t="shared" si="0"/>
        <v/>
      </c>
      <c r="I18" s="39"/>
    </row>
    <row r="19" spans="1:9" x14ac:dyDescent="0.2">
      <c r="A19" s="39"/>
      <c r="B19" s="39"/>
      <c r="C19" s="41"/>
      <c r="D19" s="39"/>
      <c r="E19" s="39"/>
      <c r="F19" s="42"/>
      <c r="G19" s="42"/>
      <c r="H19" s="43" t="str">
        <f t="shared" si="0"/>
        <v/>
      </c>
      <c r="I19" s="39"/>
    </row>
    <row r="20" spans="1:9" x14ac:dyDescent="0.2">
      <c r="A20" s="39"/>
      <c r="B20" s="39"/>
      <c r="C20" s="41"/>
      <c r="D20" s="39"/>
      <c r="E20" s="39"/>
      <c r="F20" s="42"/>
      <c r="G20" s="42"/>
      <c r="H20" s="43" t="str">
        <f t="shared" si="0"/>
        <v/>
      </c>
      <c r="I20" s="39"/>
    </row>
    <row r="21" spans="1:9" x14ac:dyDescent="0.2">
      <c r="A21" s="39"/>
      <c r="B21" s="39"/>
      <c r="C21" s="41"/>
      <c r="D21" s="39"/>
      <c r="E21" s="39"/>
      <c r="F21" s="42"/>
      <c r="G21" s="42"/>
      <c r="H21" s="43" t="str">
        <f t="shared" si="0"/>
        <v/>
      </c>
      <c r="I21" s="39"/>
    </row>
    <row r="22" spans="1:9" x14ac:dyDescent="0.2">
      <c r="A22" s="39"/>
      <c r="B22" s="39"/>
      <c r="C22" s="41"/>
      <c r="D22" s="39"/>
      <c r="E22" s="39"/>
      <c r="F22" s="42"/>
      <c r="G22" s="42"/>
      <c r="H22" s="43" t="str">
        <f t="shared" si="0"/>
        <v/>
      </c>
      <c r="I22" s="39"/>
    </row>
    <row r="23" spans="1:9" x14ac:dyDescent="0.2">
      <c r="A23" s="39"/>
      <c r="B23" s="39"/>
      <c r="C23" s="41"/>
      <c r="D23" s="39"/>
      <c r="E23" s="39"/>
      <c r="F23" s="42"/>
      <c r="G23" s="42"/>
      <c r="H23" s="43" t="str">
        <f t="shared" si="0"/>
        <v/>
      </c>
      <c r="I23" s="39"/>
    </row>
    <row r="24" spans="1:9" x14ac:dyDescent="0.2">
      <c r="A24" s="39"/>
      <c r="B24" s="39"/>
      <c r="C24" s="41"/>
      <c r="D24" s="39"/>
      <c r="E24" s="39"/>
      <c r="F24" s="42"/>
      <c r="G24" s="42"/>
      <c r="H24" s="43" t="str">
        <f t="shared" si="0"/>
        <v/>
      </c>
      <c r="I24" s="39"/>
    </row>
    <row r="25" spans="1:9" x14ac:dyDescent="0.2">
      <c r="A25" s="39"/>
      <c r="B25" s="39"/>
      <c r="C25" s="41"/>
      <c r="D25" s="39"/>
      <c r="E25" s="39"/>
      <c r="F25" s="42"/>
      <c r="G25" s="42"/>
      <c r="H25" s="43" t="str">
        <f t="shared" si="0"/>
        <v/>
      </c>
      <c r="I25" s="39"/>
    </row>
    <row r="26" spans="1:9" x14ac:dyDescent="0.2">
      <c r="A26" s="39"/>
      <c r="B26" s="39"/>
      <c r="C26" s="41"/>
      <c r="D26" s="39"/>
      <c r="E26" s="39"/>
      <c r="F26" s="42"/>
      <c r="G26" s="42"/>
      <c r="H26" s="43" t="str">
        <f t="shared" si="0"/>
        <v/>
      </c>
      <c r="I26" s="39"/>
    </row>
    <row r="27" spans="1:9" x14ac:dyDescent="0.2">
      <c r="A27" s="39"/>
      <c r="B27" s="39"/>
      <c r="C27" s="41"/>
      <c r="D27" s="39"/>
      <c r="E27" s="39"/>
      <c r="F27" s="42"/>
      <c r="G27" s="42"/>
      <c r="H27" s="43" t="str">
        <f t="shared" si="0"/>
        <v/>
      </c>
      <c r="I27" s="39"/>
    </row>
    <row r="28" spans="1:9" x14ac:dyDescent="0.2">
      <c r="A28" s="39"/>
      <c r="B28" s="39"/>
      <c r="C28" s="41"/>
      <c r="D28" s="39"/>
      <c r="E28" s="39"/>
      <c r="F28" s="42"/>
      <c r="G28" s="42"/>
      <c r="H28" s="43" t="str">
        <f t="shared" si="0"/>
        <v/>
      </c>
      <c r="I28" s="39"/>
    </row>
    <row r="29" spans="1:9" x14ac:dyDescent="0.2">
      <c r="A29" s="39"/>
      <c r="B29" s="39"/>
      <c r="C29" s="41"/>
      <c r="D29" s="39"/>
      <c r="E29" s="39"/>
      <c r="F29" s="42"/>
      <c r="G29" s="42"/>
      <c r="H29" s="43" t="str">
        <f t="shared" si="0"/>
        <v/>
      </c>
      <c r="I29" s="39"/>
    </row>
    <row r="30" spans="1:9" x14ac:dyDescent="0.2">
      <c r="A30" s="39"/>
      <c r="B30" s="39"/>
      <c r="C30" s="41"/>
      <c r="D30" s="39"/>
      <c r="E30" s="39"/>
      <c r="F30" s="42"/>
      <c r="G30" s="42"/>
      <c r="H30" s="43" t="str">
        <f t="shared" si="0"/>
        <v/>
      </c>
      <c r="I30" s="39"/>
    </row>
    <row r="31" spans="1:9" x14ac:dyDescent="0.2">
      <c r="A31" s="39"/>
      <c r="B31" s="39"/>
      <c r="C31" s="41"/>
      <c r="D31" s="39"/>
      <c r="E31" s="39"/>
      <c r="F31" s="42"/>
      <c r="G31" s="42"/>
      <c r="H31" s="43" t="str">
        <f t="shared" si="0"/>
        <v/>
      </c>
      <c r="I31" s="39"/>
    </row>
    <row r="32" spans="1:9" x14ac:dyDescent="0.2">
      <c r="A32" s="39"/>
      <c r="B32" s="39"/>
      <c r="C32" s="41"/>
      <c r="D32" s="39"/>
      <c r="E32" s="39"/>
      <c r="F32" s="42"/>
      <c r="G32" s="42"/>
      <c r="H32" s="43" t="str">
        <f t="shared" si="0"/>
        <v/>
      </c>
      <c r="I32" s="39"/>
    </row>
    <row r="33" spans="1:9" x14ac:dyDescent="0.2">
      <c r="A33" s="39"/>
      <c r="B33" s="39"/>
      <c r="C33" s="41"/>
      <c r="D33" s="39"/>
      <c r="E33" s="39"/>
      <c r="F33" s="42"/>
      <c r="G33" s="42"/>
      <c r="H33" s="43" t="str">
        <f t="shared" si="0"/>
        <v/>
      </c>
      <c r="I33" s="39"/>
    </row>
    <row r="34" spans="1:9" x14ac:dyDescent="0.2">
      <c r="A34" s="39"/>
      <c r="B34" s="39"/>
      <c r="C34" s="41"/>
      <c r="D34" s="39"/>
      <c r="E34" s="39"/>
      <c r="F34" s="42"/>
      <c r="G34" s="42"/>
      <c r="H34" s="43" t="str">
        <f t="shared" si="0"/>
        <v/>
      </c>
      <c r="I34" s="39"/>
    </row>
    <row r="35" spans="1:9" x14ac:dyDescent="0.2">
      <c r="A35" s="39"/>
      <c r="B35" s="39"/>
      <c r="C35" s="41"/>
      <c r="D35" s="39"/>
      <c r="E35" s="39"/>
      <c r="F35" s="42"/>
      <c r="G35" s="42"/>
      <c r="H35" s="43" t="str">
        <f t="shared" si="0"/>
        <v/>
      </c>
      <c r="I35" s="39"/>
    </row>
    <row r="36" spans="1:9" x14ac:dyDescent="0.2">
      <c r="A36" s="39"/>
      <c r="B36" s="39"/>
      <c r="C36" s="41"/>
      <c r="D36" s="39"/>
      <c r="E36" s="39"/>
      <c r="F36" s="42"/>
      <c r="G36" s="42"/>
      <c r="H36" s="43" t="str">
        <f t="shared" si="0"/>
        <v/>
      </c>
      <c r="I36" s="39"/>
    </row>
    <row r="37" spans="1:9" x14ac:dyDescent="0.2">
      <c r="A37" s="39"/>
      <c r="B37" s="39"/>
      <c r="C37" s="41"/>
      <c r="D37" s="39"/>
      <c r="E37" s="39"/>
      <c r="F37" s="42"/>
      <c r="G37" s="42"/>
      <c r="H37" s="43" t="str">
        <f t="shared" si="0"/>
        <v/>
      </c>
      <c r="I37" s="39"/>
    </row>
    <row r="38" spans="1:9" x14ac:dyDescent="0.2">
      <c r="A38" s="39"/>
      <c r="B38" s="39"/>
      <c r="C38" s="41"/>
      <c r="D38" s="39"/>
      <c r="E38" s="39"/>
      <c r="F38" s="42"/>
      <c r="G38" s="42"/>
      <c r="H38" s="43" t="str">
        <f t="shared" si="0"/>
        <v/>
      </c>
      <c r="I38" s="39"/>
    </row>
    <row r="39" spans="1:9" x14ac:dyDescent="0.2">
      <c r="A39" s="39"/>
      <c r="B39" s="39"/>
      <c r="C39" s="41"/>
      <c r="D39" s="39"/>
      <c r="E39" s="39"/>
      <c r="F39" s="42"/>
      <c r="G39" s="42"/>
      <c r="H39" s="43" t="str">
        <f t="shared" si="0"/>
        <v/>
      </c>
      <c r="I39" s="39"/>
    </row>
    <row r="40" spans="1:9" x14ac:dyDescent="0.2">
      <c r="A40" s="39"/>
      <c r="B40" s="39"/>
      <c r="C40" s="41"/>
      <c r="D40" s="39"/>
      <c r="E40" s="39"/>
      <c r="F40" s="42"/>
      <c r="G40" s="42"/>
      <c r="H40" s="43" t="str">
        <f t="shared" si="0"/>
        <v/>
      </c>
      <c r="I40" s="39"/>
    </row>
    <row r="41" spans="1:9" x14ac:dyDescent="0.2">
      <c r="A41" s="39"/>
      <c r="B41" s="39"/>
      <c r="C41" s="41"/>
      <c r="D41" s="39"/>
      <c r="E41" s="39"/>
      <c r="F41" s="42"/>
      <c r="G41" s="42"/>
      <c r="H41" s="43" t="str">
        <f t="shared" si="0"/>
        <v/>
      </c>
      <c r="I41" s="39"/>
    </row>
    <row r="42" spans="1:9" x14ac:dyDescent="0.2">
      <c r="A42" s="39"/>
      <c r="B42" s="39"/>
      <c r="C42" s="41"/>
      <c r="D42" s="39"/>
      <c r="E42" s="39"/>
      <c r="F42" s="42"/>
      <c r="G42" s="42"/>
      <c r="H42" s="43" t="str">
        <f t="shared" si="0"/>
        <v/>
      </c>
      <c r="I42" s="39"/>
    </row>
    <row r="43" spans="1:9" x14ac:dyDescent="0.2">
      <c r="A43" s="39"/>
      <c r="B43" s="39"/>
      <c r="C43" s="41"/>
      <c r="D43" s="39"/>
      <c r="E43" s="39"/>
      <c r="F43" s="42"/>
      <c r="G43" s="42"/>
      <c r="H43" s="43" t="str">
        <f t="shared" si="0"/>
        <v/>
      </c>
      <c r="I43" s="39"/>
    </row>
    <row r="44" spans="1:9" x14ac:dyDescent="0.2">
      <c r="A44" s="39"/>
      <c r="B44" s="39"/>
      <c r="C44" s="41"/>
      <c r="D44" s="39"/>
      <c r="E44" s="39"/>
      <c r="F44" s="42"/>
      <c r="G44" s="42"/>
      <c r="H44" s="43" t="str">
        <f t="shared" si="0"/>
        <v/>
      </c>
      <c r="I44" s="39"/>
    </row>
    <row r="45" spans="1:9" x14ac:dyDescent="0.2">
      <c r="A45" s="39"/>
      <c r="B45" s="39"/>
      <c r="C45" s="41"/>
      <c r="D45" s="39"/>
      <c r="E45" s="39"/>
      <c r="F45" s="42"/>
      <c r="G45" s="42"/>
      <c r="H45" s="43" t="str">
        <f t="shared" si="0"/>
        <v/>
      </c>
      <c r="I45" s="39"/>
    </row>
    <row r="46" spans="1:9" x14ac:dyDescent="0.2">
      <c r="A46" s="39"/>
      <c r="B46" s="39"/>
      <c r="C46" s="41"/>
      <c r="D46" s="39"/>
      <c r="E46" s="39"/>
      <c r="F46" s="42"/>
      <c r="G46" s="42"/>
      <c r="H46" s="43" t="str">
        <f t="shared" si="0"/>
        <v/>
      </c>
      <c r="I46" s="39"/>
    </row>
    <row r="47" spans="1:9" x14ac:dyDescent="0.2">
      <c r="A47" s="39"/>
      <c r="B47" s="39"/>
      <c r="C47" s="41"/>
      <c r="D47" s="39"/>
      <c r="E47" s="39"/>
      <c r="F47" s="42"/>
      <c r="G47" s="42"/>
      <c r="H47" s="43" t="str">
        <f t="shared" si="0"/>
        <v/>
      </c>
      <c r="I47" s="39"/>
    </row>
    <row r="48" spans="1:9" x14ac:dyDescent="0.2">
      <c r="A48" s="39"/>
      <c r="B48" s="39"/>
      <c r="C48" s="41"/>
      <c r="D48" s="39"/>
      <c r="E48" s="39"/>
      <c r="F48" s="42"/>
      <c r="G48" s="42"/>
      <c r="H48" s="43" t="str">
        <f t="shared" si="0"/>
        <v/>
      </c>
      <c r="I48" s="39"/>
    </row>
    <row r="49" spans="1:9" x14ac:dyDescent="0.2">
      <c r="A49" s="39"/>
      <c r="B49" s="39"/>
      <c r="C49" s="41"/>
      <c r="D49" s="39"/>
      <c r="E49" s="39"/>
      <c r="F49" s="42"/>
      <c r="G49" s="42"/>
      <c r="H49" s="43" t="str">
        <f t="shared" si="0"/>
        <v/>
      </c>
      <c r="I49" s="39"/>
    </row>
    <row r="50" spans="1:9" x14ac:dyDescent="0.2">
      <c r="A50" s="39"/>
      <c r="B50" s="39"/>
      <c r="C50" s="41"/>
      <c r="D50" s="39"/>
      <c r="E50" s="39"/>
      <c r="F50" s="42"/>
      <c r="G50" s="42"/>
      <c r="H50" s="43" t="str">
        <f t="shared" si="0"/>
        <v/>
      </c>
      <c r="I50" s="39"/>
    </row>
    <row r="51" spans="1:9" x14ac:dyDescent="0.2">
      <c r="A51" s="39"/>
      <c r="B51" s="39"/>
      <c r="C51" s="41"/>
      <c r="D51" s="39"/>
      <c r="E51" s="39"/>
      <c r="F51" s="42"/>
      <c r="G51" s="42"/>
      <c r="H51" s="43" t="str">
        <f t="shared" si="0"/>
        <v/>
      </c>
      <c r="I51" s="39"/>
    </row>
    <row r="52" spans="1:9" x14ac:dyDescent="0.2">
      <c r="A52" s="39"/>
      <c r="B52" s="39"/>
      <c r="C52" s="41"/>
      <c r="D52" s="39"/>
      <c r="E52" s="39"/>
      <c r="F52" s="42"/>
      <c r="G52" s="42"/>
      <c r="H52" s="43" t="str">
        <f t="shared" si="0"/>
        <v/>
      </c>
      <c r="I52" s="39"/>
    </row>
    <row r="53" spans="1:9" x14ac:dyDescent="0.2">
      <c r="A53" s="39"/>
      <c r="B53" s="39"/>
      <c r="C53" s="41"/>
      <c r="D53" s="39"/>
      <c r="E53" s="39"/>
      <c r="F53" s="42"/>
      <c r="G53" s="42"/>
      <c r="H53" s="43" t="str">
        <f t="shared" si="0"/>
        <v/>
      </c>
      <c r="I53" s="39"/>
    </row>
    <row r="54" spans="1:9" x14ac:dyDescent="0.2">
      <c r="A54" s="39"/>
      <c r="B54" s="39"/>
      <c r="C54" s="41"/>
      <c r="D54" s="39"/>
      <c r="E54" s="39"/>
      <c r="F54" s="42"/>
      <c r="G54" s="42"/>
      <c r="H54" s="43" t="str">
        <f t="shared" si="0"/>
        <v/>
      </c>
      <c r="I54" s="39"/>
    </row>
    <row r="55" spans="1:9" x14ac:dyDescent="0.2">
      <c r="A55" s="39"/>
      <c r="B55" s="39"/>
      <c r="C55" s="41"/>
      <c r="D55" s="39"/>
      <c r="E55" s="39"/>
      <c r="F55" s="42"/>
      <c r="G55" s="42"/>
      <c r="H55" s="43" t="str">
        <f t="shared" si="0"/>
        <v/>
      </c>
      <c r="I55" s="39"/>
    </row>
    <row r="56" spans="1:9" x14ac:dyDescent="0.2">
      <c r="A56" s="39"/>
      <c r="B56" s="39"/>
      <c r="C56" s="41"/>
      <c r="D56" s="39"/>
      <c r="E56" s="39"/>
      <c r="F56" s="42"/>
      <c r="G56" s="42"/>
      <c r="H56" s="43" t="str">
        <f t="shared" si="0"/>
        <v/>
      </c>
      <c r="I56" s="39"/>
    </row>
    <row r="57" spans="1:9" x14ac:dyDescent="0.2">
      <c r="A57" s="39"/>
      <c r="B57" s="39"/>
      <c r="C57" s="41"/>
      <c r="D57" s="39"/>
      <c r="E57" s="39"/>
      <c r="F57" s="42"/>
      <c r="G57" s="42"/>
      <c r="H57" s="43" t="str">
        <f t="shared" si="0"/>
        <v/>
      </c>
      <c r="I57" s="39"/>
    </row>
    <row r="58" spans="1:9" x14ac:dyDescent="0.2">
      <c r="A58" s="39"/>
      <c r="B58" s="39"/>
      <c r="C58" s="41"/>
      <c r="D58" s="39"/>
      <c r="E58" s="39"/>
      <c r="F58" s="42"/>
      <c r="G58" s="42"/>
      <c r="H58" s="43" t="str">
        <f t="shared" si="0"/>
        <v/>
      </c>
      <c r="I58" s="39"/>
    </row>
    <row r="59" spans="1:9" x14ac:dyDescent="0.2">
      <c r="A59" s="39"/>
      <c r="B59" s="39"/>
      <c r="C59" s="41"/>
      <c r="D59" s="39"/>
      <c r="E59" s="39"/>
      <c r="F59" s="42"/>
      <c r="G59" s="42"/>
      <c r="H59" s="43" t="str">
        <f t="shared" si="0"/>
        <v/>
      </c>
      <c r="I59" s="39"/>
    </row>
    <row r="60" spans="1:9" x14ac:dyDescent="0.2">
      <c r="A60" s="39"/>
      <c r="B60" s="39"/>
      <c r="C60" s="41"/>
      <c r="D60" s="39"/>
      <c r="E60" s="39"/>
      <c r="F60" s="42"/>
      <c r="G60" s="42"/>
      <c r="H60" s="43" t="str">
        <f t="shared" si="0"/>
        <v/>
      </c>
      <c r="I60" s="39"/>
    </row>
    <row r="61" spans="1:9" x14ac:dyDescent="0.2">
      <c r="A61" s="39"/>
      <c r="B61" s="39"/>
      <c r="C61" s="41"/>
      <c r="D61" s="39"/>
      <c r="E61" s="39"/>
      <c r="F61" s="42"/>
      <c r="G61" s="42"/>
      <c r="H61" s="43" t="str">
        <f t="shared" si="0"/>
        <v/>
      </c>
      <c r="I61" s="39"/>
    </row>
    <row r="62" spans="1:9" x14ac:dyDescent="0.2">
      <c r="A62" s="39"/>
      <c r="B62" s="39"/>
      <c r="C62" s="41"/>
      <c r="D62" s="39"/>
      <c r="E62" s="39"/>
      <c r="F62" s="42"/>
      <c r="G62" s="42"/>
      <c r="H62" s="43" t="str">
        <f t="shared" si="0"/>
        <v/>
      </c>
      <c r="I62" s="39"/>
    </row>
    <row r="63" spans="1:9" x14ac:dyDescent="0.2">
      <c r="A63" s="39"/>
      <c r="B63" s="39"/>
      <c r="C63" s="41"/>
      <c r="D63" s="39"/>
      <c r="E63" s="39"/>
      <c r="F63" s="42"/>
      <c r="G63" s="42"/>
      <c r="H63" s="43" t="str">
        <f t="shared" si="0"/>
        <v/>
      </c>
      <c r="I63" s="39"/>
    </row>
    <row r="64" spans="1:9" x14ac:dyDescent="0.2">
      <c r="A64" s="39"/>
      <c r="B64" s="39"/>
      <c r="C64" s="41"/>
      <c r="D64" s="39"/>
      <c r="E64" s="39"/>
      <c r="F64" s="42"/>
      <c r="G64" s="42"/>
      <c r="H64" s="43" t="str">
        <f t="shared" si="0"/>
        <v/>
      </c>
      <c r="I64" s="39"/>
    </row>
    <row r="65" spans="1:9" x14ac:dyDescent="0.2">
      <c r="A65" s="39"/>
      <c r="B65" s="39"/>
      <c r="C65" s="41"/>
      <c r="D65" s="39"/>
      <c r="E65" s="39"/>
      <c r="F65" s="42"/>
      <c r="G65" s="42"/>
      <c r="H65" s="43" t="str">
        <f t="shared" si="0"/>
        <v/>
      </c>
      <c r="I65" s="39"/>
    </row>
    <row r="66" spans="1:9" x14ac:dyDescent="0.2">
      <c r="A66" s="39"/>
      <c r="B66" s="39"/>
      <c r="C66" s="41"/>
      <c r="D66" s="39"/>
      <c r="E66" s="39"/>
      <c r="F66" s="42"/>
      <c r="G66" s="42"/>
      <c r="H66" s="43" t="str">
        <f t="shared" ref="H66:H101" si="1">IF(AND(AND(F66&lt;&gt;"",F66&lt;&gt;0),AND(G66&lt;&gt;"",G66&lt;&gt;0)),G66/F66*100,"")</f>
        <v/>
      </c>
      <c r="I66" s="39"/>
    </row>
    <row r="67" spans="1:9" x14ac:dyDescent="0.2">
      <c r="A67" s="39"/>
      <c r="B67" s="39"/>
      <c r="C67" s="41"/>
      <c r="D67" s="39"/>
      <c r="E67" s="39"/>
      <c r="F67" s="42"/>
      <c r="G67" s="42"/>
      <c r="H67" s="43" t="str">
        <f t="shared" si="1"/>
        <v/>
      </c>
      <c r="I67" s="39"/>
    </row>
    <row r="68" spans="1:9" x14ac:dyDescent="0.2">
      <c r="A68" s="39"/>
      <c r="B68" s="39"/>
      <c r="C68" s="41"/>
      <c r="D68" s="39"/>
      <c r="E68" s="39"/>
      <c r="F68" s="42"/>
      <c r="G68" s="42"/>
      <c r="H68" s="43" t="str">
        <f t="shared" si="1"/>
        <v/>
      </c>
      <c r="I68" s="39"/>
    </row>
    <row r="69" spans="1:9" x14ac:dyDescent="0.2">
      <c r="A69" s="39"/>
      <c r="B69" s="39"/>
      <c r="C69" s="41"/>
      <c r="D69" s="39"/>
      <c r="E69" s="39"/>
      <c r="F69" s="42"/>
      <c r="G69" s="42"/>
      <c r="H69" s="43" t="str">
        <f t="shared" si="1"/>
        <v/>
      </c>
      <c r="I69" s="39"/>
    </row>
    <row r="70" spans="1:9" x14ac:dyDescent="0.2">
      <c r="A70" s="39"/>
      <c r="B70" s="39"/>
      <c r="C70" s="41"/>
      <c r="D70" s="39"/>
      <c r="E70" s="39"/>
      <c r="F70" s="42"/>
      <c r="G70" s="42"/>
      <c r="H70" s="43" t="str">
        <f t="shared" si="1"/>
        <v/>
      </c>
      <c r="I70" s="39"/>
    </row>
    <row r="71" spans="1:9" x14ac:dyDescent="0.2">
      <c r="A71" s="39"/>
      <c r="B71" s="39"/>
      <c r="C71" s="41"/>
      <c r="D71" s="39"/>
      <c r="E71" s="39"/>
      <c r="F71" s="42"/>
      <c r="G71" s="42"/>
      <c r="H71" s="43" t="str">
        <f t="shared" si="1"/>
        <v/>
      </c>
      <c r="I71" s="39"/>
    </row>
    <row r="72" spans="1:9" x14ac:dyDescent="0.2">
      <c r="A72" s="39"/>
      <c r="B72" s="39"/>
      <c r="C72" s="41"/>
      <c r="D72" s="39"/>
      <c r="E72" s="39"/>
      <c r="F72" s="42"/>
      <c r="G72" s="42"/>
      <c r="H72" s="43" t="str">
        <f t="shared" si="1"/>
        <v/>
      </c>
      <c r="I72" s="39"/>
    </row>
    <row r="73" spans="1:9" x14ac:dyDescent="0.2">
      <c r="A73" s="39"/>
      <c r="B73" s="39"/>
      <c r="C73" s="41"/>
      <c r="D73" s="39"/>
      <c r="E73" s="39"/>
      <c r="F73" s="42"/>
      <c r="G73" s="42"/>
      <c r="H73" s="43" t="str">
        <f t="shared" si="1"/>
        <v/>
      </c>
      <c r="I73" s="39"/>
    </row>
    <row r="74" spans="1:9" x14ac:dyDescent="0.2">
      <c r="A74" s="39"/>
      <c r="B74" s="39"/>
      <c r="C74" s="41"/>
      <c r="D74" s="39"/>
      <c r="E74" s="39"/>
      <c r="F74" s="42"/>
      <c r="G74" s="42"/>
      <c r="H74" s="43" t="str">
        <f t="shared" si="1"/>
        <v/>
      </c>
      <c r="I74" s="39"/>
    </row>
    <row r="75" spans="1:9" x14ac:dyDescent="0.2">
      <c r="A75" s="39"/>
      <c r="B75" s="39"/>
      <c r="C75" s="41"/>
      <c r="D75" s="39"/>
      <c r="E75" s="39"/>
      <c r="F75" s="42"/>
      <c r="G75" s="42"/>
      <c r="H75" s="43" t="str">
        <f t="shared" si="1"/>
        <v/>
      </c>
      <c r="I75" s="39"/>
    </row>
    <row r="76" spans="1:9" x14ac:dyDescent="0.2">
      <c r="A76" s="39"/>
      <c r="B76" s="39"/>
      <c r="C76" s="41"/>
      <c r="D76" s="39"/>
      <c r="E76" s="39"/>
      <c r="F76" s="42"/>
      <c r="G76" s="42"/>
      <c r="H76" s="43" t="str">
        <f t="shared" si="1"/>
        <v/>
      </c>
      <c r="I76" s="39"/>
    </row>
    <row r="77" spans="1:9" x14ac:dyDescent="0.2">
      <c r="A77" s="39"/>
      <c r="B77" s="39"/>
      <c r="C77" s="41"/>
      <c r="D77" s="39"/>
      <c r="E77" s="39"/>
      <c r="F77" s="42"/>
      <c r="G77" s="42"/>
      <c r="H77" s="43" t="str">
        <f t="shared" si="1"/>
        <v/>
      </c>
      <c r="I77" s="39"/>
    </row>
    <row r="78" spans="1:9" x14ac:dyDescent="0.2">
      <c r="A78" s="39"/>
      <c r="B78" s="39"/>
      <c r="C78" s="41"/>
      <c r="D78" s="39"/>
      <c r="E78" s="39"/>
      <c r="F78" s="42"/>
      <c r="G78" s="42"/>
      <c r="H78" s="43" t="str">
        <f t="shared" si="1"/>
        <v/>
      </c>
      <c r="I78" s="39"/>
    </row>
    <row r="79" spans="1:9" x14ac:dyDescent="0.2">
      <c r="A79" s="39"/>
      <c r="B79" s="39"/>
      <c r="C79" s="41"/>
      <c r="D79" s="39"/>
      <c r="E79" s="39"/>
      <c r="F79" s="42"/>
      <c r="G79" s="42"/>
      <c r="H79" s="43" t="str">
        <f t="shared" si="1"/>
        <v/>
      </c>
      <c r="I79" s="39"/>
    </row>
    <row r="80" spans="1:9" x14ac:dyDescent="0.2">
      <c r="A80" s="39"/>
      <c r="B80" s="39"/>
      <c r="C80" s="41"/>
      <c r="D80" s="39"/>
      <c r="E80" s="39"/>
      <c r="F80" s="42"/>
      <c r="G80" s="42"/>
      <c r="H80" s="43" t="str">
        <f t="shared" si="1"/>
        <v/>
      </c>
      <c r="I80" s="39"/>
    </row>
    <row r="81" spans="1:9" x14ac:dyDescent="0.2">
      <c r="A81" s="39"/>
      <c r="B81" s="39"/>
      <c r="C81" s="41"/>
      <c r="D81" s="39"/>
      <c r="E81" s="39"/>
      <c r="F81" s="42"/>
      <c r="G81" s="42"/>
      <c r="H81" s="43" t="str">
        <f t="shared" si="1"/>
        <v/>
      </c>
      <c r="I81" s="39"/>
    </row>
    <row r="82" spans="1:9" x14ac:dyDescent="0.2">
      <c r="A82" s="39"/>
      <c r="B82" s="39"/>
      <c r="C82" s="41"/>
      <c r="D82" s="39"/>
      <c r="E82" s="39"/>
      <c r="F82" s="42"/>
      <c r="G82" s="42"/>
      <c r="H82" s="43" t="str">
        <f t="shared" si="1"/>
        <v/>
      </c>
      <c r="I82" s="39"/>
    </row>
    <row r="83" spans="1:9" x14ac:dyDescent="0.2">
      <c r="A83" s="39"/>
      <c r="B83" s="39"/>
      <c r="C83" s="41"/>
      <c r="D83" s="39"/>
      <c r="E83" s="39"/>
      <c r="F83" s="42"/>
      <c r="G83" s="42"/>
      <c r="H83" s="43" t="str">
        <f t="shared" si="1"/>
        <v/>
      </c>
      <c r="I83" s="39"/>
    </row>
    <row r="84" spans="1:9" x14ac:dyDescent="0.2">
      <c r="A84" s="39"/>
      <c r="B84" s="39"/>
      <c r="C84" s="41"/>
      <c r="D84" s="39"/>
      <c r="E84" s="39"/>
      <c r="F84" s="42"/>
      <c r="G84" s="42"/>
      <c r="H84" s="43" t="str">
        <f t="shared" si="1"/>
        <v/>
      </c>
      <c r="I84" s="39"/>
    </row>
    <row r="85" spans="1:9" x14ac:dyDescent="0.2">
      <c r="A85" s="39"/>
      <c r="B85" s="39"/>
      <c r="C85" s="41"/>
      <c r="D85" s="39"/>
      <c r="E85" s="39"/>
      <c r="F85" s="42"/>
      <c r="G85" s="42"/>
      <c r="H85" s="43" t="str">
        <f t="shared" si="1"/>
        <v/>
      </c>
      <c r="I85" s="39"/>
    </row>
    <row r="86" spans="1:9" x14ac:dyDescent="0.2">
      <c r="A86" s="39"/>
      <c r="B86" s="39"/>
      <c r="C86" s="41"/>
      <c r="D86" s="39"/>
      <c r="E86" s="39"/>
      <c r="F86" s="42"/>
      <c r="G86" s="42"/>
      <c r="H86" s="43" t="str">
        <f t="shared" si="1"/>
        <v/>
      </c>
      <c r="I86" s="39"/>
    </row>
    <row r="87" spans="1:9" x14ac:dyDescent="0.2">
      <c r="A87" s="39"/>
      <c r="B87" s="39"/>
      <c r="C87" s="41"/>
      <c r="D87" s="39"/>
      <c r="E87" s="39"/>
      <c r="F87" s="42"/>
      <c r="G87" s="42"/>
      <c r="H87" s="43" t="str">
        <f t="shared" si="1"/>
        <v/>
      </c>
      <c r="I87" s="39"/>
    </row>
    <row r="88" spans="1:9" x14ac:dyDescent="0.2">
      <c r="A88" s="39"/>
      <c r="B88" s="39"/>
      <c r="C88" s="41"/>
      <c r="D88" s="39"/>
      <c r="E88" s="39"/>
      <c r="F88" s="42"/>
      <c r="G88" s="42"/>
      <c r="H88" s="43" t="str">
        <f t="shared" si="1"/>
        <v/>
      </c>
      <c r="I88" s="39"/>
    </row>
    <row r="89" spans="1:9" x14ac:dyDescent="0.2">
      <c r="A89" s="39"/>
      <c r="B89" s="39"/>
      <c r="C89" s="41"/>
      <c r="D89" s="39"/>
      <c r="E89" s="39"/>
      <c r="F89" s="42"/>
      <c r="G89" s="42"/>
      <c r="H89" s="43" t="str">
        <f t="shared" si="1"/>
        <v/>
      </c>
      <c r="I89" s="39"/>
    </row>
    <row r="90" spans="1:9" x14ac:dyDescent="0.2">
      <c r="A90" s="39"/>
      <c r="B90" s="39"/>
      <c r="C90" s="41"/>
      <c r="D90" s="39"/>
      <c r="E90" s="39"/>
      <c r="F90" s="42"/>
      <c r="G90" s="42"/>
      <c r="H90" s="43" t="str">
        <f t="shared" si="1"/>
        <v/>
      </c>
      <c r="I90" s="39"/>
    </row>
    <row r="91" spans="1:9" x14ac:dyDescent="0.2">
      <c r="A91" s="39"/>
      <c r="B91" s="39"/>
      <c r="C91" s="41"/>
      <c r="D91" s="39"/>
      <c r="E91" s="39"/>
      <c r="F91" s="42"/>
      <c r="G91" s="42"/>
      <c r="H91" s="43" t="str">
        <f t="shared" si="1"/>
        <v/>
      </c>
      <c r="I91" s="39"/>
    </row>
    <row r="92" spans="1:9" x14ac:dyDescent="0.2">
      <c r="A92" s="39"/>
      <c r="B92" s="39"/>
      <c r="C92" s="41"/>
      <c r="D92" s="39"/>
      <c r="E92" s="39"/>
      <c r="F92" s="42"/>
      <c r="G92" s="42"/>
      <c r="H92" s="43" t="str">
        <f t="shared" si="1"/>
        <v/>
      </c>
      <c r="I92" s="39"/>
    </row>
    <row r="93" spans="1:9" x14ac:dyDescent="0.2">
      <c r="A93" s="39"/>
      <c r="B93" s="39"/>
      <c r="C93" s="41"/>
      <c r="D93" s="39"/>
      <c r="E93" s="39"/>
      <c r="F93" s="42"/>
      <c r="G93" s="42"/>
      <c r="H93" s="43" t="str">
        <f t="shared" si="1"/>
        <v/>
      </c>
      <c r="I93" s="39"/>
    </row>
    <row r="94" spans="1:9" x14ac:dyDescent="0.2">
      <c r="A94" s="39"/>
      <c r="B94" s="39"/>
      <c r="C94" s="41"/>
      <c r="D94" s="39"/>
      <c r="E94" s="39"/>
      <c r="F94" s="42"/>
      <c r="G94" s="42"/>
      <c r="H94" s="43" t="str">
        <f t="shared" si="1"/>
        <v/>
      </c>
      <c r="I94" s="39"/>
    </row>
    <row r="95" spans="1:9" x14ac:dyDescent="0.2">
      <c r="A95" s="39"/>
      <c r="B95" s="39"/>
      <c r="C95" s="41"/>
      <c r="D95" s="39"/>
      <c r="E95" s="39"/>
      <c r="F95" s="42"/>
      <c r="G95" s="42"/>
      <c r="H95" s="43" t="str">
        <f t="shared" si="1"/>
        <v/>
      </c>
      <c r="I95" s="39"/>
    </row>
    <row r="96" spans="1:9" x14ac:dyDescent="0.2">
      <c r="A96" s="39"/>
      <c r="B96" s="39"/>
      <c r="C96" s="41"/>
      <c r="D96" s="39"/>
      <c r="E96" s="39"/>
      <c r="F96" s="42"/>
      <c r="G96" s="42"/>
      <c r="H96" s="43" t="str">
        <f t="shared" si="1"/>
        <v/>
      </c>
      <c r="I96" s="39"/>
    </row>
    <row r="97" spans="1:9" x14ac:dyDescent="0.2">
      <c r="A97" s="39"/>
      <c r="B97" s="39"/>
      <c r="C97" s="41"/>
      <c r="D97" s="39"/>
      <c r="E97" s="39"/>
      <c r="F97" s="42"/>
      <c r="G97" s="42"/>
      <c r="H97" s="43" t="str">
        <f t="shared" si="1"/>
        <v/>
      </c>
      <c r="I97" s="39"/>
    </row>
    <row r="98" spans="1:9" x14ac:dyDescent="0.2">
      <c r="A98" s="39"/>
      <c r="B98" s="39"/>
      <c r="C98" s="41"/>
      <c r="D98" s="39"/>
      <c r="E98" s="39"/>
      <c r="F98" s="42"/>
      <c r="G98" s="42"/>
      <c r="H98" s="43" t="str">
        <f t="shared" si="1"/>
        <v/>
      </c>
      <c r="I98" s="39"/>
    </row>
    <row r="99" spans="1:9" x14ac:dyDescent="0.2">
      <c r="A99" s="39"/>
      <c r="B99" s="39"/>
      <c r="C99" s="41"/>
      <c r="D99" s="39"/>
      <c r="E99" s="39"/>
      <c r="F99" s="42"/>
      <c r="G99" s="42"/>
      <c r="H99" s="43" t="str">
        <f t="shared" si="1"/>
        <v/>
      </c>
      <c r="I99" s="39"/>
    </row>
    <row r="100" spans="1:9" x14ac:dyDescent="0.2">
      <c r="A100" s="39"/>
      <c r="B100" s="39"/>
      <c r="C100" s="41"/>
      <c r="D100" s="39"/>
      <c r="E100" s="39"/>
      <c r="F100" s="42"/>
      <c r="G100" s="42"/>
      <c r="H100" s="43" t="str">
        <f t="shared" si="1"/>
        <v/>
      </c>
      <c r="I100" s="39"/>
    </row>
    <row r="101" spans="1:9" x14ac:dyDescent="0.2">
      <c r="A101" s="39"/>
      <c r="B101" s="39"/>
      <c r="C101" s="41"/>
      <c r="D101" s="39"/>
      <c r="E101" s="39"/>
      <c r="F101" s="42"/>
      <c r="G101" s="42"/>
      <c r="H101" s="43" t="str">
        <f t="shared" si="1"/>
        <v/>
      </c>
      <c r="I101" s="39"/>
    </row>
  </sheetData>
  <sheetProtection sheet="1"/>
  <phoneticPr fontId="4"/>
  <dataValidations count="8">
    <dataValidation type="date" operator="greaterThanOrEqual" allowBlank="1" showInputMessage="1" showErrorMessage="1" errorTitle="契約を締結した日" error="正しい日付を入力してください。" sqref="C1:C1048576" xr:uid="{00000000-0002-0000-0200-000000000000}">
      <formula1>38718</formula1>
    </dataValidation>
    <dataValidation type="list" operator="lessThanOrEqual" showInputMessage="1" showErrorMessage="1" errorTitle="一般競争入札・指名競争入札の別" error="リストから選択してください。" sqref="E2:E65536" xr:uid="{00000000-0002-0000-0200-000001000000}">
      <formula1>一般競争入札・指名競争入札の別</formula1>
    </dataValidation>
    <dataValidation type="whole" operator="lessThanOrEqual" allowBlank="1" showInputMessage="1" showErrorMessage="1" errorTitle="契約金額" error="正しい数値を入力してください。" sqref="G2:G65536" xr:uid="{00000000-0002-0000-0200-000002000000}">
      <formula1>999999999999</formula1>
    </dataValidation>
    <dataValidation type="whole" operator="lessThanOrEqual" allowBlank="1" showInputMessage="1" showErrorMessage="1" errorTitle="予定価格" error="正しい数値を入力してください。" sqref="F2:F65536" xr:uid="{00000000-0002-0000-0200-000003000000}">
      <formula1>999999999999</formula1>
    </dataValidation>
    <dataValidation type="textLength" operator="lessThanOrEqual" allowBlank="1" showInputMessage="1" showErrorMessage="1" errorTitle="備考" error="256文字以内で入力してください。" sqref="I2:I65536" xr:uid="{00000000-0002-0000-0200-000004000000}">
      <formula1>256</formula1>
    </dataValidation>
    <dataValidation type="textLength" operator="lessThanOrEqual" allowBlank="1" showInputMessage="1" showErrorMessage="1" errorTitle="契約の相手方の称号又は名称及び住所" error="256文字以内で入力してください。" sqref="D2:D65536" xr:uid="{00000000-0002-0000-0200-000005000000}">
      <formula1>256</formula1>
    </dataValidation>
    <dataValidation type="textLength" operator="lessThanOrEqual" allowBlank="1" showInputMessage="1" showErrorMessage="1" errorTitle="契約担当官等の氏名並びにその所属する部局の名称及び所在地" error="256文字以内で入力してください。" sqref="B2:B65536" xr:uid="{00000000-0002-0000-0200-000006000000}">
      <formula1>256</formula1>
    </dataValidation>
    <dataValidation type="textLength" operator="lessThanOrEqual" allowBlank="1" showInputMessage="1" showErrorMessage="1" errorTitle="物品役務等の名称及び数量" error="256文字以内で入力してください。" sqref="A2:A65536" xr:uid="{00000000-0002-0000-0200-000007000000}">
      <formula1>256</formula1>
    </dataValidation>
  </dataValidations>
  <pageMargins left="0.19685039370078741" right="0.19685039370078741" top="0.98425196850393692" bottom="0.98425196850393692" header="0.51181102362204722" footer="0.51181102362204722"/>
  <pageSetup paperSize="9" scale="59"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01"/>
  <sheetViews>
    <sheetView workbookViewId="0">
      <selection activeCell="B16" sqref="B16"/>
    </sheetView>
  </sheetViews>
  <sheetFormatPr defaultColWidth="9" defaultRowHeight="12" x14ac:dyDescent="0.2"/>
  <cols>
    <col min="1" max="2" width="35.6328125" style="1" customWidth="1"/>
    <col min="3" max="3" width="16.08984375" style="38" bestFit="1" customWidth="1"/>
    <col min="4" max="4" width="35.6328125" style="3" customWidth="1"/>
    <col min="5" max="5" width="28.26953125" style="3" customWidth="1"/>
    <col min="6" max="6" width="11.6328125" style="3" customWidth="1"/>
    <col min="7" max="7" width="11.6328125" style="3" bestFit="1" customWidth="1"/>
    <col min="8" max="8" width="14.7265625" style="4" bestFit="1" customWidth="1"/>
    <col min="9" max="9" width="30.6328125" style="3" customWidth="1"/>
    <col min="10" max="10" width="9" style="3" customWidth="1"/>
    <col min="11" max="16384" width="9" style="3"/>
  </cols>
  <sheetData>
    <row r="1" spans="1:10" ht="36" x14ac:dyDescent="0.2">
      <c r="A1" s="5" t="s">
        <v>23</v>
      </c>
      <c r="B1" s="8" t="s">
        <v>16</v>
      </c>
      <c r="C1" s="40" t="s">
        <v>11</v>
      </c>
      <c r="D1" s="14" t="s">
        <v>18</v>
      </c>
      <c r="E1" s="17" t="s">
        <v>19</v>
      </c>
      <c r="F1" s="14" t="s">
        <v>20</v>
      </c>
      <c r="G1" s="14" t="s">
        <v>21</v>
      </c>
      <c r="H1" s="22" t="s">
        <v>17</v>
      </c>
      <c r="I1" s="14" t="s">
        <v>13</v>
      </c>
      <c r="J1" s="44" t="s">
        <v>22</v>
      </c>
    </row>
    <row r="2" spans="1:10" x14ac:dyDescent="0.2">
      <c r="A2" s="39"/>
      <c r="B2" s="39"/>
      <c r="C2" s="41"/>
      <c r="D2" s="39"/>
      <c r="E2" s="39"/>
      <c r="F2" s="42"/>
      <c r="G2" s="42"/>
      <c r="H2" s="43" t="str">
        <f t="shared" ref="H2:H65" si="0">IF(AND(AND(F2&lt;&gt;"",F2&lt;&gt;0),AND(G2&lt;&gt;"",G2&lt;&gt;0)),G2/F2*100,"")</f>
        <v/>
      </c>
      <c r="I2" s="39"/>
    </row>
    <row r="3" spans="1:10" x14ac:dyDescent="0.2">
      <c r="A3" s="39"/>
      <c r="B3" s="39"/>
      <c r="C3" s="41"/>
      <c r="D3" s="39"/>
      <c r="E3" s="39"/>
      <c r="F3" s="42"/>
      <c r="G3" s="42"/>
      <c r="H3" s="43" t="str">
        <f t="shared" si="0"/>
        <v/>
      </c>
      <c r="I3" s="39"/>
    </row>
    <row r="4" spans="1:10" x14ac:dyDescent="0.2">
      <c r="A4" s="39"/>
      <c r="B4" s="39"/>
      <c r="C4" s="41"/>
      <c r="D4" s="39"/>
      <c r="E4" s="39"/>
      <c r="F4" s="42"/>
      <c r="G4" s="42"/>
      <c r="H4" s="43" t="str">
        <f t="shared" si="0"/>
        <v/>
      </c>
      <c r="I4" s="39"/>
    </row>
    <row r="5" spans="1:10" x14ac:dyDescent="0.2">
      <c r="A5" s="39"/>
      <c r="B5" s="39"/>
      <c r="C5" s="41"/>
      <c r="D5" s="39"/>
      <c r="E5" s="39"/>
      <c r="F5" s="42"/>
      <c r="G5" s="42"/>
      <c r="H5" s="43" t="str">
        <f t="shared" si="0"/>
        <v/>
      </c>
      <c r="I5" s="39"/>
    </row>
    <row r="6" spans="1:10" x14ac:dyDescent="0.2">
      <c r="A6" s="39"/>
      <c r="B6" s="39"/>
      <c r="C6" s="41"/>
      <c r="D6" s="39"/>
      <c r="E6" s="39"/>
      <c r="F6" s="42"/>
      <c r="G6" s="42"/>
      <c r="H6" s="43" t="str">
        <f t="shared" si="0"/>
        <v/>
      </c>
      <c r="I6" s="39"/>
    </row>
    <row r="7" spans="1:10" x14ac:dyDescent="0.2">
      <c r="A7" s="39"/>
      <c r="B7" s="39"/>
      <c r="C7" s="41"/>
      <c r="D7" s="39"/>
      <c r="E7" s="39"/>
      <c r="F7" s="42"/>
      <c r="G7" s="42"/>
      <c r="H7" s="43" t="str">
        <f t="shared" si="0"/>
        <v/>
      </c>
      <c r="I7" s="39"/>
    </row>
    <row r="8" spans="1:10" x14ac:dyDescent="0.2">
      <c r="A8" s="39"/>
      <c r="B8" s="39"/>
      <c r="C8" s="41"/>
      <c r="D8" s="39"/>
      <c r="E8" s="39"/>
      <c r="F8" s="42"/>
      <c r="G8" s="42"/>
      <c r="H8" s="43" t="str">
        <f t="shared" si="0"/>
        <v/>
      </c>
      <c r="I8" s="39"/>
    </row>
    <row r="9" spans="1:10" x14ac:dyDescent="0.2">
      <c r="A9" s="39"/>
      <c r="B9" s="39"/>
      <c r="C9" s="41"/>
      <c r="D9" s="39"/>
      <c r="E9" s="39"/>
      <c r="F9" s="42"/>
      <c r="G9" s="42"/>
      <c r="H9" s="43" t="str">
        <f t="shared" si="0"/>
        <v/>
      </c>
      <c r="I9" s="39"/>
    </row>
    <row r="10" spans="1:10" x14ac:dyDescent="0.2">
      <c r="A10" s="39"/>
      <c r="B10" s="39"/>
      <c r="C10" s="41"/>
      <c r="D10" s="39"/>
      <c r="E10" s="39"/>
      <c r="F10" s="42"/>
      <c r="G10" s="42"/>
      <c r="H10" s="43" t="str">
        <f t="shared" si="0"/>
        <v/>
      </c>
      <c r="I10" s="39"/>
    </row>
    <row r="11" spans="1:10" x14ac:dyDescent="0.2">
      <c r="A11" s="39"/>
      <c r="B11" s="39"/>
      <c r="C11" s="41"/>
      <c r="D11" s="39"/>
      <c r="E11" s="39"/>
      <c r="F11" s="42"/>
      <c r="G11" s="42"/>
      <c r="H11" s="43" t="str">
        <f t="shared" si="0"/>
        <v/>
      </c>
      <c r="I11" s="39"/>
    </row>
    <row r="12" spans="1:10" x14ac:dyDescent="0.2">
      <c r="A12" s="39"/>
      <c r="B12" s="39"/>
      <c r="C12" s="41"/>
      <c r="D12" s="39"/>
      <c r="E12" s="39"/>
      <c r="F12" s="42"/>
      <c r="G12" s="42"/>
      <c r="H12" s="43" t="str">
        <f t="shared" si="0"/>
        <v/>
      </c>
      <c r="I12" s="39"/>
    </row>
    <row r="13" spans="1:10" x14ac:dyDescent="0.2">
      <c r="A13" s="39"/>
      <c r="B13" s="39"/>
      <c r="C13" s="41"/>
      <c r="D13" s="39"/>
      <c r="E13" s="39"/>
      <c r="F13" s="42"/>
      <c r="G13" s="42"/>
      <c r="H13" s="43" t="str">
        <f t="shared" si="0"/>
        <v/>
      </c>
      <c r="I13" s="39"/>
    </row>
    <row r="14" spans="1:10" x14ac:dyDescent="0.2">
      <c r="A14" s="39"/>
      <c r="B14" s="39"/>
      <c r="C14" s="41"/>
      <c r="D14" s="39"/>
      <c r="E14" s="39"/>
      <c r="F14" s="42"/>
      <c r="G14" s="42"/>
      <c r="H14" s="43" t="str">
        <f t="shared" si="0"/>
        <v/>
      </c>
      <c r="I14" s="39"/>
    </row>
    <row r="15" spans="1:10" x14ac:dyDescent="0.2">
      <c r="A15" s="39"/>
      <c r="B15" s="39"/>
      <c r="C15" s="41"/>
      <c r="D15" s="39"/>
      <c r="E15" s="39"/>
      <c r="F15" s="42"/>
      <c r="G15" s="42"/>
      <c r="H15" s="43" t="str">
        <f t="shared" si="0"/>
        <v/>
      </c>
      <c r="I15" s="39"/>
    </row>
    <row r="16" spans="1:10" x14ac:dyDescent="0.2">
      <c r="A16" s="39"/>
      <c r="B16" s="39"/>
      <c r="C16" s="41"/>
      <c r="D16" s="39"/>
      <c r="E16" s="39"/>
      <c r="F16" s="42"/>
      <c r="G16" s="42"/>
      <c r="H16" s="43" t="str">
        <f t="shared" si="0"/>
        <v/>
      </c>
      <c r="I16" s="39"/>
    </row>
    <row r="17" spans="1:9" x14ac:dyDescent="0.2">
      <c r="A17" s="39"/>
      <c r="B17" s="39"/>
      <c r="C17" s="41"/>
      <c r="D17" s="39"/>
      <c r="E17" s="39"/>
      <c r="F17" s="42"/>
      <c r="G17" s="42"/>
      <c r="H17" s="43" t="str">
        <f t="shared" si="0"/>
        <v/>
      </c>
      <c r="I17" s="39"/>
    </row>
    <row r="18" spans="1:9" x14ac:dyDescent="0.2">
      <c r="A18" s="39"/>
      <c r="B18" s="39"/>
      <c r="C18" s="41"/>
      <c r="D18" s="39"/>
      <c r="E18" s="39"/>
      <c r="F18" s="42"/>
      <c r="G18" s="42"/>
      <c r="H18" s="43" t="str">
        <f t="shared" si="0"/>
        <v/>
      </c>
      <c r="I18" s="39"/>
    </row>
    <row r="19" spans="1:9" x14ac:dyDescent="0.2">
      <c r="A19" s="39"/>
      <c r="B19" s="39"/>
      <c r="C19" s="41"/>
      <c r="D19" s="39"/>
      <c r="E19" s="39"/>
      <c r="F19" s="42"/>
      <c r="G19" s="42"/>
      <c r="H19" s="43" t="str">
        <f t="shared" si="0"/>
        <v/>
      </c>
      <c r="I19" s="39"/>
    </row>
    <row r="20" spans="1:9" x14ac:dyDescent="0.2">
      <c r="A20" s="39"/>
      <c r="B20" s="39"/>
      <c r="C20" s="41"/>
      <c r="D20" s="39"/>
      <c r="E20" s="39"/>
      <c r="F20" s="42"/>
      <c r="G20" s="42"/>
      <c r="H20" s="43" t="str">
        <f t="shared" si="0"/>
        <v/>
      </c>
      <c r="I20" s="39"/>
    </row>
    <row r="21" spans="1:9" x14ac:dyDescent="0.2">
      <c r="A21" s="39"/>
      <c r="B21" s="39"/>
      <c r="C21" s="41"/>
      <c r="D21" s="39"/>
      <c r="E21" s="39"/>
      <c r="F21" s="42"/>
      <c r="G21" s="42"/>
      <c r="H21" s="43" t="str">
        <f t="shared" si="0"/>
        <v/>
      </c>
      <c r="I21" s="39"/>
    </row>
    <row r="22" spans="1:9" x14ac:dyDescent="0.2">
      <c r="A22" s="39"/>
      <c r="B22" s="39"/>
      <c r="C22" s="41"/>
      <c r="D22" s="39"/>
      <c r="E22" s="39"/>
      <c r="F22" s="42"/>
      <c r="G22" s="42"/>
      <c r="H22" s="43" t="str">
        <f t="shared" si="0"/>
        <v/>
      </c>
      <c r="I22" s="39"/>
    </row>
    <row r="23" spans="1:9" x14ac:dyDescent="0.2">
      <c r="A23" s="39"/>
      <c r="B23" s="39"/>
      <c r="C23" s="41"/>
      <c r="D23" s="39"/>
      <c r="E23" s="39"/>
      <c r="F23" s="42"/>
      <c r="G23" s="42"/>
      <c r="H23" s="43" t="str">
        <f t="shared" si="0"/>
        <v/>
      </c>
      <c r="I23" s="39"/>
    </row>
    <row r="24" spans="1:9" x14ac:dyDescent="0.2">
      <c r="A24" s="39"/>
      <c r="B24" s="39"/>
      <c r="C24" s="41"/>
      <c r="D24" s="39"/>
      <c r="E24" s="39"/>
      <c r="F24" s="42"/>
      <c r="G24" s="42"/>
      <c r="H24" s="43" t="str">
        <f t="shared" si="0"/>
        <v/>
      </c>
      <c r="I24" s="39"/>
    </row>
    <row r="25" spans="1:9" x14ac:dyDescent="0.2">
      <c r="A25" s="39"/>
      <c r="B25" s="39"/>
      <c r="C25" s="41"/>
      <c r="D25" s="39"/>
      <c r="E25" s="39"/>
      <c r="F25" s="42"/>
      <c r="G25" s="42"/>
      <c r="H25" s="43" t="str">
        <f t="shared" si="0"/>
        <v/>
      </c>
      <c r="I25" s="39"/>
    </row>
    <row r="26" spans="1:9" x14ac:dyDescent="0.2">
      <c r="A26" s="39"/>
      <c r="B26" s="39"/>
      <c r="C26" s="41"/>
      <c r="D26" s="39"/>
      <c r="E26" s="39"/>
      <c r="F26" s="42"/>
      <c r="G26" s="42"/>
      <c r="H26" s="43" t="str">
        <f t="shared" si="0"/>
        <v/>
      </c>
      <c r="I26" s="39"/>
    </row>
    <row r="27" spans="1:9" x14ac:dyDescent="0.2">
      <c r="A27" s="39"/>
      <c r="B27" s="39"/>
      <c r="C27" s="41"/>
      <c r="D27" s="39"/>
      <c r="E27" s="39"/>
      <c r="F27" s="42"/>
      <c r="G27" s="42"/>
      <c r="H27" s="43" t="str">
        <f t="shared" si="0"/>
        <v/>
      </c>
      <c r="I27" s="39"/>
    </row>
    <row r="28" spans="1:9" x14ac:dyDescent="0.2">
      <c r="A28" s="39"/>
      <c r="B28" s="39"/>
      <c r="C28" s="41"/>
      <c r="D28" s="39"/>
      <c r="E28" s="39"/>
      <c r="F28" s="42"/>
      <c r="G28" s="42"/>
      <c r="H28" s="43" t="str">
        <f t="shared" si="0"/>
        <v/>
      </c>
      <c r="I28" s="39"/>
    </row>
    <row r="29" spans="1:9" x14ac:dyDescent="0.2">
      <c r="A29" s="39"/>
      <c r="B29" s="39"/>
      <c r="C29" s="41"/>
      <c r="D29" s="39"/>
      <c r="E29" s="39"/>
      <c r="F29" s="42"/>
      <c r="G29" s="42"/>
      <c r="H29" s="43" t="str">
        <f t="shared" si="0"/>
        <v/>
      </c>
      <c r="I29" s="39"/>
    </row>
    <row r="30" spans="1:9" x14ac:dyDescent="0.2">
      <c r="A30" s="39"/>
      <c r="B30" s="39"/>
      <c r="C30" s="41"/>
      <c r="D30" s="39"/>
      <c r="E30" s="39"/>
      <c r="F30" s="42"/>
      <c r="G30" s="42"/>
      <c r="H30" s="43" t="str">
        <f t="shared" si="0"/>
        <v/>
      </c>
      <c r="I30" s="39"/>
    </row>
    <row r="31" spans="1:9" x14ac:dyDescent="0.2">
      <c r="A31" s="39"/>
      <c r="B31" s="39"/>
      <c r="C31" s="41"/>
      <c r="D31" s="39"/>
      <c r="E31" s="39"/>
      <c r="F31" s="42"/>
      <c r="G31" s="42"/>
      <c r="H31" s="43" t="str">
        <f t="shared" si="0"/>
        <v/>
      </c>
      <c r="I31" s="39"/>
    </row>
    <row r="32" spans="1:9" x14ac:dyDescent="0.2">
      <c r="A32" s="39"/>
      <c r="B32" s="39"/>
      <c r="C32" s="41"/>
      <c r="D32" s="39"/>
      <c r="E32" s="39"/>
      <c r="F32" s="42"/>
      <c r="G32" s="42"/>
      <c r="H32" s="43" t="str">
        <f t="shared" si="0"/>
        <v/>
      </c>
      <c r="I32" s="39"/>
    </row>
    <row r="33" spans="1:9" x14ac:dyDescent="0.2">
      <c r="A33" s="39"/>
      <c r="B33" s="39"/>
      <c r="C33" s="41"/>
      <c r="D33" s="39"/>
      <c r="E33" s="39"/>
      <c r="F33" s="42"/>
      <c r="G33" s="42"/>
      <c r="H33" s="43" t="str">
        <f t="shared" si="0"/>
        <v/>
      </c>
      <c r="I33" s="39"/>
    </row>
    <row r="34" spans="1:9" x14ac:dyDescent="0.2">
      <c r="A34" s="39"/>
      <c r="B34" s="39"/>
      <c r="C34" s="41"/>
      <c r="D34" s="39"/>
      <c r="E34" s="39"/>
      <c r="F34" s="42"/>
      <c r="G34" s="42"/>
      <c r="H34" s="43" t="str">
        <f t="shared" si="0"/>
        <v/>
      </c>
      <c r="I34" s="39"/>
    </row>
    <row r="35" spans="1:9" x14ac:dyDescent="0.2">
      <c r="A35" s="39"/>
      <c r="B35" s="39"/>
      <c r="C35" s="41"/>
      <c r="D35" s="39"/>
      <c r="E35" s="39"/>
      <c r="F35" s="42"/>
      <c r="G35" s="42"/>
      <c r="H35" s="43" t="str">
        <f t="shared" si="0"/>
        <v/>
      </c>
      <c r="I35" s="39"/>
    </row>
    <row r="36" spans="1:9" x14ac:dyDescent="0.2">
      <c r="A36" s="39"/>
      <c r="B36" s="39"/>
      <c r="C36" s="41"/>
      <c r="D36" s="39"/>
      <c r="E36" s="39"/>
      <c r="F36" s="42"/>
      <c r="G36" s="42"/>
      <c r="H36" s="43" t="str">
        <f t="shared" si="0"/>
        <v/>
      </c>
      <c r="I36" s="39"/>
    </row>
    <row r="37" spans="1:9" x14ac:dyDescent="0.2">
      <c r="A37" s="39"/>
      <c r="B37" s="39"/>
      <c r="C37" s="41"/>
      <c r="D37" s="39"/>
      <c r="E37" s="39"/>
      <c r="F37" s="42"/>
      <c r="G37" s="42"/>
      <c r="H37" s="43" t="str">
        <f t="shared" si="0"/>
        <v/>
      </c>
      <c r="I37" s="39"/>
    </row>
    <row r="38" spans="1:9" x14ac:dyDescent="0.2">
      <c r="A38" s="39"/>
      <c r="B38" s="39"/>
      <c r="C38" s="41"/>
      <c r="D38" s="39"/>
      <c r="E38" s="39"/>
      <c r="F38" s="42"/>
      <c r="G38" s="42"/>
      <c r="H38" s="43" t="str">
        <f t="shared" si="0"/>
        <v/>
      </c>
      <c r="I38" s="39"/>
    </row>
    <row r="39" spans="1:9" x14ac:dyDescent="0.2">
      <c r="A39" s="39"/>
      <c r="B39" s="39"/>
      <c r="C39" s="41"/>
      <c r="D39" s="39"/>
      <c r="E39" s="39"/>
      <c r="F39" s="42"/>
      <c r="G39" s="42"/>
      <c r="H39" s="43" t="str">
        <f t="shared" si="0"/>
        <v/>
      </c>
      <c r="I39" s="39"/>
    </row>
    <row r="40" spans="1:9" x14ac:dyDescent="0.2">
      <c r="A40" s="39"/>
      <c r="B40" s="39"/>
      <c r="C40" s="41"/>
      <c r="D40" s="39"/>
      <c r="E40" s="39"/>
      <c r="F40" s="42"/>
      <c r="G40" s="42"/>
      <c r="H40" s="43" t="str">
        <f t="shared" si="0"/>
        <v/>
      </c>
      <c r="I40" s="39"/>
    </row>
    <row r="41" spans="1:9" x14ac:dyDescent="0.2">
      <c r="A41" s="39"/>
      <c r="B41" s="39"/>
      <c r="C41" s="41"/>
      <c r="D41" s="39"/>
      <c r="E41" s="39"/>
      <c r="F41" s="42"/>
      <c r="G41" s="42"/>
      <c r="H41" s="43" t="str">
        <f t="shared" si="0"/>
        <v/>
      </c>
      <c r="I41" s="39"/>
    </row>
    <row r="42" spans="1:9" x14ac:dyDescent="0.2">
      <c r="A42" s="39"/>
      <c r="B42" s="39"/>
      <c r="C42" s="41"/>
      <c r="D42" s="39"/>
      <c r="E42" s="39"/>
      <c r="F42" s="42"/>
      <c r="G42" s="42"/>
      <c r="H42" s="43" t="str">
        <f t="shared" si="0"/>
        <v/>
      </c>
      <c r="I42" s="39"/>
    </row>
    <row r="43" spans="1:9" x14ac:dyDescent="0.2">
      <c r="A43" s="39"/>
      <c r="B43" s="39"/>
      <c r="C43" s="41"/>
      <c r="D43" s="39"/>
      <c r="E43" s="39"/>
      <c r="F43" s="42"/>
      <c r="G43" s="42"/>
      <c r="H43" s="43" t="str">
        <f t="shared" si="0"/>
        <v/>
      </c>
      <c r="I43" s="39"/>
    </row>
    <row r="44" spans="1:9" x14ac:dyDescent="0.2">
      <c r="A44" s="39"/>
      <c r="B44" s="39"/>
      <c r="C44" s="41"/>
      <c r="D44" s="39"/>
      <c r="E44" s="39"/>
      <c r="F44" s="42"/>
      <c r="G44" s="42"/>
      <c r="H44" s="43" t="str">
        <f t="shared" si="0"/>
        <v/>
      </c>
      <c r="I44" s="39"/>
    </row>
    <row r="45" spans="1:9" x14ac:dyDescent="0.2">
      <c r="A45" s="39"/>
      <c r="B45" s="39"/>
      <c r="C45" s="41"/>
      <c r="D45" s="39"/>
      <c r="E45" s="39"/>
      <c r="F45" s="42"/>
      <c r="G45" s="42"/>
      <c r="H45" s="43" t="str">
        <f t="shared" si="0"/>
        <v/>
      </c>
      <c r="I45" s="39"/>
    </row>
    <row r="46" spans="1:9" x14ac:dyDescent="0.2">
      <c r="A46" s="39"/>
      <c r="B46" s="39"/>
      <c r="C46" s="41"/>
      <c r="D46" s="39"/>
      <c r="E46" s="39"/>
      <c r="F46" s="42"/>
      <c r="G46" s="42"/>
      <c r="H46" s="43" t="str">
        <f t="shared" si="0"/>
        <v/>
      </c>
      <c r="I46" s="39"/>
    </row>
    <row r="47" spans="1:9" x14ac:dyDescent="0.2">
      <c r="A47" s="39"/>
      <c r="B47" s="39"/>
      <c r="C47" s="41"/>
      <c r="D47" s="39"/>
      <c r="E47" s="39"/>
      <c r="F47" s="42"/>
      <c r="G47" s="42"/>
      <c r="H47" s="43" t="str">
        <f t="shared" si="0"/>
        <v/>
      </c>
      <c r="I47" s="39"/>
    </row>
    <row r="48" spans="1:9" x14ac:dyDescent="0.2">
      <c r="A48" s="39"/>
      <c r="B48" s="39"/>
      <c r="C48" s="41"/>
      <c r="D48" s="39"/>
      <c r="E48" s="39"/>
      <c r="F48" s="42"/>
      <c r="G48" s="42"/>
      <c r="H48" s="43" t="str">
        <f t="shared" si="0"/>
        <v/>
      </c>
      <c r="I48" s="39"/>
    </row>
    <row r="49" spans="1:9" x14ac:dyDescent="0.2">
      <c r="A49" s="39"/>
      <c r="B49" s="39"/>
      <c r="C49" s="41"/>
      <c r="D49" s="39"/>
      <c r="E49" s="39"/>
      <c r="F49" s="42"/>
      <c r="G49" s="42"/>
      <c r="H49" s="43" t="str">
        <f t="shared" si="0"/>
        <v/>
      </c>
      <c r="I49" s="39"/>
    </row>
    <row r="50" spans="1:9" x14ac:dyDescent="0.2">
      <c r="A50" s="39"/>
      <c r="B50" s="39"/>
      <c r="C50" s="41"/>
      <c r="D50" s="39"/>
      <c r="E50" s="39"/>
      <c r="F50" s="42"/>
      <c r="G50" s="42"/>
      <c r="H50" s="43" t="str">
        <f t="shared" si="0"/>
        <v/>
      </c>
      <c r="I50" s="39"/>
    </row>
    <row r="51" spans="1:9" x14ac:dyDescent="0.2">
      <c r="A51" s="39"/>
      <c r="B51" s="39"/>
      <c r="C51" s="41"/>
      <c r="D51" s="39"/>
      <c r="E51" s="39"/>
      <c r="F51" s="42"/>
      <c r="G51" s="42"/>
      <c r="H51" s="43" t="str">
        <f t="shared" si="0"/>
        <v/>
      </c>
      <c r="I51" s="39"/>
    </row>
    <row r="52" spans="1:9" x14ac:dyDescent="0.2">
      <c r="A52" s="39"/>
      <c r="B52" s="39"/>
      <c r="C52" s="41"/>
      <c r="D52" s="39"/>
      <c r="E52" s="39"/>
      <c r="F52" s="42"/>
      <c r="G52" s="42"/>
      <c r="H52" s="43" t="str">
        <f t="shared" si="0"/>
        <v/>
      </c>
      <c r="I52" s="39"/>
    </row>
    <row r="53" spans="1:9" x14ac:dyDescent="0.2">
      <c r="A53" s="39"/>
      <c r="B53" s="39"/>
      <c r="C53" s="41"/>
      <c r="D53" s="39"/>
      <c r="E53" s="39"/>
      <c r="F53" s="42"/>
      <c r="G53" s="42"/>
      <c r="H53" s="43" t="str">
        <f t="shared" si="0"/>
        <v/>
      </c>
      <c r="I53" s="39"/>
    </row>
    <row r="54" spans="1:9" x14ac:dyDescent="0.2">
      <c r="A54" s="39"/>
      <c r="B54" s="39"/>
      <c r="C54" s="41"/>
      <c r="D54" s="39"/>
      <c r="E54" s="39"/>
      <c r="F54" s="42"/>
      <c r="G54" s="42"/>
      <c r="H54" s="43" t="str">
        <f t="shared" si="0"/>
        <v/>
      </c>
      <c r="I54" s="39"/>
    </row>
    <row r="55" spans="1:9" x14ac:dyDescent="0.2">
      <c r="A55" s="39"/>
      <c r="B55" s="39"/>
      <c r="C55" s="41"/>
      <c r="D55" s="39"/>
      <c r="E55" s="39"/>
      <c r="F55" s="42"/>
      <c r="G55" s="42"/>
      <c r="H55" s="43" t="str">
        <f t="shared" si="0"/>
        <v/>
      </c>
      <c r="I55" s="39"/>
    </row>
    <row r="56" spans="1:9" x14ac:dyDescent="0.2">
      <c r="A56" s="39"/>
      <c r="B56" s="39"/>
      <c r="C56" s="41"/>
      <c r="D56" s="39"/>
      <c r="E56" s="39"/>
      <c r="F56" s="42"/>
      <c r="G56" s="42"/>
      <c r="H56" s="43" t="str">
        <f t="shared" si="0"/>
        <v/>
      </c>
      <c r="I56" s="39"/>
    </row>
    <row r="57" spans="1:9" x14ac:dyDescent="0.2">
      <c r="A57" s="39"/>
      <c r="B57" s="39"/>
      <c r="C57" s="41"/>
      <c r="D57" s="39"/>
      <c r="E57" s="39"/>
      <c r="F57" s="42"/>
      <c r="G57" s="42"/>
      <c r="H57" s="43" t="str">
        <f t="shared" si="0"/>
        <v/>
      </c>
      <c r="I57" s="39"/>
    </row>
    <row r="58" spans="1:9" x14ac:dyDescent="0.2">
      <c r="A58" s="39"/>
      <c r="B58" s="39"/>
      <c r="C58" s="41"/>
      <c r="D58" s="39"/>
      <c r="E58" s="39"/>
      <c r="F58" s="42"/>
      <c r="G58" s="42"/>
      <c r="H58" s="43" t="str">
        <f t="shared" si="0"/>
        <v/>
      </c>
      <c r="I58" s="39"/>
    </row>
    <row r="59" spans="1:9" x14ac:dyDescent="0.2">
      <c r="A59" s="39"/>
      <c r="B59" s="39"/>
      <c r="C59" s="41"/>
      <c r="D59" s="39"/>
      <c r="E59" s="39"/>
      <c r="F59" s="42"/>
      <c r="G59" s="42"/>
      <c r="H59" s="43" t="str">
        <f t="shared" si="0"/>
        <v/>
      </c>
      <c r="I59" s="39"/>
    </row>
    <row r="60" spans="1:9" x14ac:dyDescent="0.2">
      <c r="A60" s="39"/>
      <c r="B60" s="39"/>
      <c r="C60" s="41"/>
      <c r="D60" s="39"/>
      <c r="E60" s="39"/>
      <c r="F60" s="42"/>
      <c r="G60" s="42"/>
      <c r="H60" s="43" t="str">
        <f t="shared" si="0"/>
        <v/>
      </c>
      <c r="I60" s="39"/>
    </row>
    <row r="61" spans="1:9" x14ac:dyDescent="0.2">
      <c r="A61" s="39"/>
      <c r="B61" s="39"/>
      <c r="C61" s="41"/>
      <c r="D61" s="39"/>
      <c r="E61" s="39"/>
      <c r="F61" s="42"/>
      <c r="G61" s="42"/>
      <c r="H61" s="43" t="str">
        <f t="shared" si="0"/>
        <v/>
      </c>
      <c r="I61" s="39"/>
    </row>
    <row r="62" spans="1:9" x14ac:dyDescent="0.2">
      <c r="A62" s="39"/>
      <c r="B62" s="39"/>
      <c r="C62" s="41"/>
      <c r="D62" s="39"/>
      <c r="E62" s="39"/>
      <c r="F62" s="42"/>
      <c r="G62" s="42"/>
      <c r="H62" s="43" t="str">
        <f t="shared" si="0"/>
        <v/>
      </c>
      <c r="I62" s="39"/>
    </row>
    <row r="63" spans="1:9" x14ac:dyDescent="0.2">
      <c r="A63" s="39"/>
      <c r="B63" s="39"/>
      <c r="C63" s="41"/>
      <c r="D63" s="39"/>
      <c r="E63" s="39"/>
      <c r="F63" s="42"/>
      <c r="G63" s="42"/>
      <c r="H63" s="43" t="str">
        <f t="shared" si="0"/>
        <v/>
      </c>
      <c r="I63" s="39"/>
    </row>
    <row r="64" spans="1:9" x14ac:dyDescent="0.2">
      <c r="A64" s="39"/>
      <c r="B64" s="39"/>
      <c r="C64" s="41"/>
      <c r="D64" s="39"/>
      <c r="E64" s="39"/>
      <c r="F64" s="42"/>
      <c r="G64" s="42"/>
      <c r="H64" s="43" t="str">
        <f t="shared" si="0"/>
        <v/>
      </c>
      <c r="I64" s="39"/>
    </row>
    <row r="65" spans="1:9" x14ac:dyDescent="0.2">
      <c r="A65" s="39"/>
      <c r="B65" s="39"/>
      <c r="C65" s="41"/>
      <c r="D65" s="39"/>
      <c r="E65" s="39"/>
      <c r="F65" s="42"/>
      <c r="G65" s="42"/>
      <c r="H65" s="43" t="str">
        <f t="shared" si="0"/>
        <v/>
      </c>
      <c r="I65" s="39"/>
    </row>
    <row r="66" spans="1:9" x14ac:dyDescent="0.2">
      <c r="A66" s="39"/>
      <c r="B66" s="39"/>
      <c r="C66" s="41"/>
      <c r="D66" s="39"/>
      <c r="E66" s="39"/>
      <c r="F66" s="42"/>
      <c r="G66" s="42"/>
      <c r="H66" s="43" t="str">
        <f t="shared" ref="H66:H101" si="1">IF(AND(AND(F66&lt;&gt;"",F66&lt;&gt;0),AND(G66&lt;&gt;"",G66&lt;&gt;0)),G66/F66*100,"")</f>
        <v/>
      </c>
      <c r="I66" s="39"/>
    </row>
    <row r="67" spans="1:9" x14ac:dyDescent="0.2">
      <c r="A67" s="39"/>
      <c r="B67" s="39"/>
      <c r="C67" s="41"/>
      <c r="D67" s="39"/>
      <c r="E67" s="39"/>
      <c r="F67" s="42"/>
      <c r="G67" s="42"/>
      <c r="H67" s="43" t="str">
        <f t="shared" si="1"/>
        <v/>
      </c>
      <c r="I67" s="39"/>
    </row>
    <row r="68" spans="1:9" x14ac:dyDescent="0.2">
      <c r="A68" s="39"/>
      <c r="B68" s="39"/>
      <c r="C68" s="41"/>
      <c r="D68" s="39"/>
      <c r="E68" s="39"/>
      <c r="F68" s="42"/>
      <c r="G68" s="42"/>
      <c r="H68" s="43" t="str">
        <f t="shared" si="1"/>
        <v/>
      </c>
      <c r="I68" s="39"/>
    </row>
    <row r="69" spans="1:9" x14ac:dyDescent="0.2">
      <c r="A69" s="39"/>
      <c r="B69" s="39"/>
      <c r="C69" s="41"/>
      <c r="D69" s="39"/>
      <c r="E69" s="39"/>
      <c r="F69" s="42"/>
      <c r="G69" s="42"/>
      <c r="H69" s="43" t="str">
        <f t="shared" si="1"/>
        <v/>
      </c>
      <c r="I69" s="39"/>
    </row>
    <row r="70" spans="1:9" x14ac:dyDescent="0.2">
      <c r="A70" s="39"/>
      <c r="B70" s="39"/>
      <c r="C70" s="41"/>
      <c r="D70" s="39"/>
      <c r="E70" s="39"/>
      <c r="F70" s="42"/>
      <c r="G70" s="42"/>
      <c r="H70" s="43" t="str">
        <f t="shared" si="1"/>
        <v/>
      </c>
      <c r="I70" s="39"/>
    </row>
    <row r="71" spans="1:9" x14ac:dyDescent="0.2">
      <c r="A71" s="39"/>
      <c r="B71" s="39"/>
      <c r="C71" s="41"/>
      <c r="D71" s="39"/>
      <c r="E71" s="39"/>
      <c r="F71" s="42"/>
      <c r="G71" s="42"/>
      <c r="H71" s="43" t="str">
        <f t="shared" si="1"/>
        <v/>
      </c>
      <c r="I71" s="39"/>
    </row>
    <row r="72" spans="1:9" x14ac:dyDescent="0.2">
      <c r="A72" s="39"/>
      <c r="B72" s="39"/>
      <c r="C72" s="41"/>
      <c r="D72" s="39"/>
      <c r="E72" s="39"/>
      <c r="F72" s="42"/>
      <c r="G72" s="42"/>
      <c r="H72" s="43" t="str">
        <f t="shared" si="1"/>
        <v/>
      </c>
      <c r="I72" s="39"/>
    </row>
    <row r="73" spans="1:9" x14ac:dyDescent="0.2">
      <c r="A73" s="39"/>
      <c r="B73" s="39"/>
      <c r="C73" s="41"/>
      <c r="D73" s="39"/>
      <c r="E73" s="39"/>
      <c r="F73" s="42"/>
      <c r="G73" s="42"/>
      <c r="H73" s="43" t="str">
        <f t="shared" si="1"/>
        <v/>
      </c>
      <c r="I73" s="39"/>
    </row>
    <row r="74" spans="1:9" x14ac:dyDescent="0.2">
      <c r="A74" s="39"/>
      <c r="B74" s="39"/>
      <c r="C74" s="41"/>
      <c r="D74" s="39"/>
      <c r="E74" s="39"/>
      <c r="F74" s="42"/>
      <c r="G74" s="42"/>
      <c r="H74" s="43" t="str">
        <f t="shared" si="1"/>
        <v/>
      </c>
      <c r="I74" s="39"/>
    </row>
    <row r="75" spans="1:9" x14ac:dyDescent="0.2">
      <c r="A75" s="39"/>
      <c r="B75" s="39"/>
      <c r="C75" s="41"/>
      <c r="D75" s="39"/>
      <c r="E75" s="39"/>
      <c r="F75" s="42"/>
      <c r="G75" s="42"/>
      <c r="H75" s="43" t="str">
        <f t="shared" si="1"/>
        <v/>
      </c>
      <c r="I75" s="39"/>
    </row>
    <row r="76" spans="1:9" x14ac:dyDescent="0.2">
      <c r="A76" s="39"/>
      <c r="B76" s="39"/>
      <c r="C76" s="41"/>
      <c r="D76" s="39"/>
      <c r="E76" s="39"/>
      <c r="F76" s="42"/>
      <c r="G76" s="42"/>
      <c r="H76" s="43" t="str">
        <f t="shared" si="1"/>
        <v/>
      </c>
      <c r="I76" s="39"/>
    </row>
    <row r="77" spans="1:9" x14ac:dyDescent="0.2">
      <c r="A77" s="39"/>
      <c r="B77" s="39"/>
      <c r="C77" s="41"/>
      <c r="D77" s="39"/>
      <c r="E77" s="39"/>
      <c r="F77" s="42"/>
      <c r="G77" s="42"/>
      <c r="H77" s="43" t="str">
        <f t="shared" si="1"/>
        <v/>
      </c>
      <c r="I77" s="39"/>
    </row>
    <row r="78" spans="1:9" x14ac:dyDescent="0.2">
      <c r="A78" s="39"/>
      <c r="B78" s="39"/>
      <c r="C78" s="41"/>
      <c r="D78" s="39"/>
      <c r="E78" s="39"/>
      <c r="F78" s="42"/>
      <c r="G78" s="42"/>
      <c r="H78" s="43" t="str">
        <f t="shared" si="1"/>
        <v/>
      </c>
      <c r="I78" s="39"/>
    </row>
    <row r="79" spans="1:9" x14ac:dyDescent="0.2">
      <c r="A79" s="39"/>
      <c r="B79" s="39"/>
      <c r="C79" s="41"/>
      <c r="D79" s="39"/>
      <c r="E79" s="39"/>
      <c r="F79" s="42"/>
      <c r="G79" s="42"/>
      <c r="H79" s="43" t="str">
        <f t="shared" si="1"/>
        <v/>
      </c>
      <c r="I79" s="39"/>
    </row>
    <row r="80" spans="1:9" x14ac:dyDescent="0.2">
      <c r="A80" s="39"/>
      <c r="B80" s="39"/>
      <c r="C80" s="41"/>
      <c r="D80" s="39"/>
      <c r="E80" s="39"/>
      <c r="F80" s="42"/>
      <c r="G80" s="42"/>
      <c r="H80" s="43" t="str">
        <f t="shared" si="1"/>
        <v/>
      </c>
      <c r="I80" s="39"/>
    </row>
    <row r="81" spans="1:9" x14ac:dyDescent="0.2">
      <c r="A81" s="39"/>
      <c r="B81" s="39"/>
      <c r="C81" s="41"/>
      <c r="D81" s="39"/>
      <c r="E81" s="39"/>
      <c r="F81" s="42"/>
      <c r="G81" s="42"/>
      <c r="H81" s="43" t="str">
        <f t="shared" si="1"/>
        <v/>
      </c>
      <c r="I81" s="39"/>
    </row>
    <row r="82" spans="1:9" x14ac:dyDescent="0.2">
      <c r="A82" s="39"/>
      <c r="B82" s="39"/>
      <c r="C82" s="41"/>
      <c r="D82" s="39"/>
      <c r="E82" s="39"/>
      <c r="F82" s="42"/>
      <c r="G82" s="42"/>
      <c r="H82" s="43" t="str">
        <f t="shared" si="1"/>
        <v/>
      </c>
      <c r="I82" s="39"/>
    </row>
    <row r="83" spans="1:9" x14ac:dyDescent="0.2">
      <c r="A83" s="39"/>
      <c r="B83" s="39"/>
      <c r="C83" s="41"/>
      <c r="D83" s="39"/>
      <c r="E83" s="39"/>
      <c r="F83" s="42"/>
      <c r="G83" s="42"/>
      <c r="H83" s="43" t="str">
        <f t="shared" si="1"/>
        <v/>
      </c>
      <c r="I83" s="39"/>
    </row>
    <row r="84" spans="1:9" x14ac:dyDescent="0.2">
      <c r="A84" s="39"/>
      <c r="B84" s="39"/>
      <c r="C84" s="41"/>
      <c r="D84" s="39"/>
      <c r="E84" s="39"/>
      <c r="F84" s="42"/>
      <c r="G84" s="42"/>
      <c r="H84" s="43" t="str">
        <f t="shared" si="1"/>
        <v/>
      </c>
      <c r="I84" s="39"/>
    </row>
    <row r="85" spans="1:9" x14ac:dyDescent="0.2">
      <c r="A85" s="39"/>
      <c r="B85" s="39"/>
      <c r="C85" s="41"/>
      <c r="D85" s="39"/>
      <c r="E85" s="39"/>
      <c r="F85" s="42"/>
      <c r="G85" s="42"/>
      <c r="H85" s="43" t="str">
        <f t="shared" si="1"/>
        <v/>
      </c>
      <c r="I85" s="39"/>
    </row>
    <row r="86" spans="1:9" x14ac:dyDescent="0.2">
      <c r="A86" s="39"/>
      <c r="B86" s="39"/>
      <c r="C86" s="41"/>
      <c r="D86" s="39"/>
      <c r="E86" s="39"/>
      <c r="F86" s="42"/>
      <c r="G86" s="42"/>
      <c r="H86" s="43" t="str">
        <f t="shared" si="1"/>
        <v/>
      </c>
      <c r="I86" s="39"/>
    </row>
    <row r="87" spans="1:9" x14ac:dyDescent="0.2">
      <c r="A87" s="39"/>
      <c r="B87" s="39"/>
      <c r="C87" s="41"/>
      <c r="D87" s="39"/>
      <c r="E87" s="39"/>
      <c r="F87" s="42"/>
      <c r="G87" s="42"/>
      <c r="H87" s="43" t="str">
        <f t="shared" si="1"/>
        <v/>
      </c>
      <c r="I87" s="39"/>
    </row>
    <row r="88" spans="1:9" x14ac:dyDescent="0.2">
      <c r="A88" s="39"/>
      <c r="B88" s="39"/>
      <c r="C88" s="41"/>
      <c r="D88" s="39"/>
      <c r="E88" s="39"/>
      <c r="F88" s="42"/>
      <c r="G88" s="42"/>
      <c r="H88" s="43" t="str">
        <f t="shared" si="1"/>
        <v/>
      </c>
      <c r="I88" s="39"/>
    </row>
    <row r="89" spans="1:9" x14ac:dyDescent="0.2">
      <c r="A89" s="39"/>
      <c r="B89" s="39"/>
      <c r="C89" s="41"/>
      <c r="D89" s="39"/>
      <c r="E89" s="39"/>
      <c r="F89" s="42"/>
      <c r="G89" s="42"/>
      <c r="H89" s="43" t="str">
        <f t="shared" si="1"/>
        <v/>
      </c>
      <c r="I89" s="39"/>
    </row>
    <row r="90" spans="1:9" x14ac:dyDescent="0.2">
      <c r="A90" s="39"/>
      <c r="B90" s="39"/>
      <c r="C90" s="41"/>
      <c r="D90" s="39"/>
      <c r="E90" s="39"/>
      <c r="F90" s="42"/>
      <c r="G90" s="42"/>
      <c r="H90" s="43" t="str">
        <f t="shared" si="1"/>
        <v/>
      </c>
      <c r="I90" s="39"/>
    </row>
    <row r="91" spans="1:9" x14ac:dyDescent="0.2">
      <c r="A91" s="39"/>
      <c r="B91" s="39"/>
      <c r="C91" s="41"/>
      <c r="D91" s="39"/>
      <c r="E91" s="39"/>
      <c r="F91" s="42"/>
      <c r="G91" s="42"/>
      <c r="H91" s="43" t="str">
        <f t="shared" si="1"/>
        <v/>
      </c>
      <c r="I91" s="39"/>
    </row>
    <row r="92" spans="1:9" x14ac:dyDescent="0.2">
      <c r="A92" s="39"/>
      <c r="B92" s="39"/>
      <c r="C92" s="41"/>
      <c r="D92" s="39"/>
      <c r="E92" s="39"/>
      <c r="F92" s="42"/>
      <c r="G92" s="42"/>
      <c r="H92" s="43" t="str">
        <f t="shared" si="1"/>
        <v/>
      </c>
      <c r="I92" s="39"/>
    </row>
    <row r="93" spans="1:9" x14ac:dyDescent="0.2">
      <c r="A93" s="39"/>
      <c r="B93" s="39"/>
      <c r="C93" s="41"/>
      <c r="D93" s="39"/>
      <c r="E93" s="39"/>
      <c r="F93" s="42"/>
      <c r="G93" s="42"/>
      <c r="H93" s="43" t="str">
        <f t="shared" si="1"/>
        <v/>
      </c>
      <c r="I93" s="39"/>
    </row>
    <row r="94" spans="1:9" x14ac:dyDescent="0.2">
      <c r="A94" s="39"/>
      <c r="B94" s="39"/>
      <c r="C94" s="41"/>
      <c r="D94" s="39"/>
      <c r="E94" s="39"/>
      <c r="F94" s="42"/>
      <c r="G94" s="42"/>
      <c r="H94" s="43" t="str">
        <f t="shared" si="1"/>
        <v/>
      </c>
      <c r="I94" s="39"/>
    </row>
    <row r="95" spans="1:9" x14ac:dyDescent="0.2">
      <c r="A95" s="39"/>
      <c r="B95" s="39"/>
      <c r="C95" s="41"/>
      <c r="D95" s="39"/>
      <c r="E95" s="39"/>
      <c r="F95" s="42"/>
      <c r="G95" s="42"/>
      <c r="H95" s="43" t="str">
        <f t="shared" si="1"/>
        <v/>
      </c>
      <c r="I95" s="39"/>
    </row>
    <row r="96" spans="1:9" x14ac:dyDescent="0.2">
      <c r="A96" s="39"/>
      <c r="B96" s="39"/>
      <c r="C96" s="41"/>
      <c r="D96" s="39"/>
      <c r="E96" s="39"/>
      <c r="F96" s="42"/>
      <c r="G96" s="42"/>
      <c r="H96" s="43" t="str">
        <f t="shared" si="1"/>
        <v/>
      </c>
      <c r="I96" s="39"/>
    </row>
    <row r="97" spans="1:9" x14ac:dyDescent="0.2">
      <c r="A97" s="39"/>
      <c r="B97" s="39"/>
      <c r="C97" s="41"/>
      <c r="D97" s="39"/>
      <c r="E97" s="39"/>
      <c r="F97" s="42"/>
      <c r="G97" s="42"/>
      <c r="H97" s="43" t="str">
        <f t="shared" si="1"/>
        <v/>
      </c>
      <c r="I97" s="39"/>
    </row>
    <row r="98" spans="1:9" x14ac:dyDescent="0.2">
      <c r="A98" s="39"/>
      <c r="B98" s="39"/>
      <c r="C98" s="41"/>
      <c r="D98" s="39"/>
      <c r="E98" s="39"/>
      <c r="F98" s="42"/>
      <c r="G98" s="42"/>
      <c r="H98" s="43" t="str">
        <f t="shared" si="1"/>
        <v/>
      </c>
      <c r="I98" s="39"/>
    </row>
    <row r="99" spans="1:9" x14ac:dyDescent="0.2">
      <c r="A99" s="39"/>
      <c r="B99" s="39"/>
      <c r="C99" s="41"/>
      <c r="D99" s="39"/>
      <c r="E99" s="39"/>
      <c r="F99" s="42"/>
      <c r="G99" s="42"/>
      <c r="H99" s="43" t="str">
        <f t="shared" si="1"/>
        <v/>
      </c>
      <c r="I99" s="39"/>
    </row>
    <row r="100" spans="1:9" x14ac:dyDescent="0.2">
      <c r="A100" s="39"/>
      <c r="B100" s="39"/>
      <c r="C100" s="41"/>
      <c r="D100" s="39"/>
      <c r="E100" s="39"/>
      <c r="F100" s="42"/>
      <c r="G100" s="42"/>
      <c r="H100" s="43" t="str">
        <f t="shared" si="1"/>
        <v/>
      </c>
      <c r="I100" s="39"/>
    </row>
    <row r="101" spans="1:9" x14ac:dyDescent="0.2">
      <c r="A101" s="39"/>
      <c r="B101" s="39"/>
      <c r="C101" s="41"/>
      <c r="D101" s="39"/>
      <c r="E101" s="39"/>
      <c r="F101" s="42"/>
      <c r="G101" s="42"/>
      <c r="H101" s="43" t="str">
        <f t="shared" si="1"/>
        <v/>
      </c>
      <c r="I101" s="39"/>
    </row>
  </sheetData>
  <sheetProtection sheet="1"/>
  <phoneticPr fontId="4"/>
  <dataValidations count="8">
    <dataValidation type="date" operator="greaterThanOrEqual" allowBlank="1" showInputMessage="1" showErrorMessage="1" errorTitle="契約を締結した日" error="正しい日付を入力してください。" sqref="C1:C1048576" xr:uid="{00000000-0002-0000-0300-000000000000}">
      <formula1>38718</formula1>
    </dataValidation>
    <dataValidation type="list" operator="lessThanOrEqual" showInputMessage="1" showErrorMessage="1" errorTitle="一般競争入札・指名競争入札の別" error="リストから選択してください。" sqref="E2:E65536" xr:uid="{00000000-0002-0000-0300-000001000000}">
      <formula1>一般競争入札・指名競争入札の別</formula1>
    </dataValidation>
    <dataValidation type="whole" operator="lessThanOrEqual" allowBlank="1" showInputMessage="1" showErrorMessage="1" errorTitle="契約金額" error="正しい数値を入力してください。" sqref="G2:G65536" xr:uid="{00000000-0002-0000-0300-000002000000}">
      <formula1>999999999999</formula1>
    </dataValidation>
    <dataValidation type="whole" operator="lessThanOrEqual" allowBlank="1" showInputMessage="1" showErrorMessage="1" errorTitle="予定価格" error="正しい数値を入力してください。" sqref="F2:F65536" xr:uid="{00000000-0002-0000-0300-000003000000}">
      <formula1>999999999999</formula1>
    </dataValidation>
    <dataValidation type="textLength" operator="lessThanOrEqual" allowBlank="1" showInputMessage="1" showErrorMessage="1" errorTitle="備考" error="256文字以内で入力してください。" sqref="I2:I65536" xr:uid="{00000000-0002-0000-0300-000004000000}">
      <formula1>256</formula1>
    </dataValidation>
    <dataValidation type="textLength" operator="lessThanOrEqual" allowBlank="1" showInputMessage="1" showErrorMessage="1" errorTitle="契約の相手方の称号又は名称及び住所" error="256文字以内で入力してください。" sqref="D2:D65536" xr:uid="{00000000-0002-0000-0300-000005000000}">
      <formula1>256</formula1>
    </dataValidation>
    <dataValidation type="textLength" operator="lessThanOrEqual" allowBlank="1" showInputMessage="1" showErrorMessage="1" errorTitle="契約担当官等の氏名並びにその所属する部局の名称及び所在地" error="256文字以内で入力してください。" sqref="B2:B65536" xr:uid="{00000000-0002-0000-0300-000006000000}">
      <formula1>256</formula1>
    </dataValidation>
    <dataValidation type="textLength" operator="lessThanOrEqual" allowBlank="1" showInputMessage="1" showErrorMessage="1" errorTitle="物品役務等の名称及び数量" error="256文字以内で入力してください。" sqref="A2:A65536" xr:uid="{00000000-0002-0000-0300-000007000000}">
      <formula1>256</formula1>
    </dataValidation>
  </dataValidations>
  <pageMargins left="0.19685039370078741" right="0.19685039370078741" top="0.98425196850393692" bottom="0.98425196850393692" header="0.51181102362204722" footer="0.51181102362204722"/>
  <pageSetup paperSize="9" scale="5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election activeCell="E35" sqref="E35"/>
    </sheetView>
  </sheetViews>
  <sheetFormatPr defaultColWidth="9" defaultRowHeight="12" x14ac:dyDescent="0.2"/>
  <cols>
    <col min="1" max="1" width="9" style="45" customWidth="1"/>
    <col min="2" max="16384" width="9" style="45"/>
  </cols>
  <sheetData>
    <row r="1" spans="1:1" x14ac:dyDescent="0.2">
      <c r="A1" s="45" t="s">
        <v>3</v>
      </c>
    </row>
    <row r="2" spans="1:1" x14ac:dyDescent="0.2">
      <c r="A2" s="46" t="s">
        <v>7</v>
      </c>
    </row>
    <row r="3" spans="1:1" x14ac:dyDescent="0.2">
      <c r="A3" s="46" t="s">
        <v>4</v>
      </c>
    </row>
    <row r="4" spans="1:1" x14ac:dyDescent="0.2">
      <c r="A4" s="46" t="s">
        <v>12</v>
      </c>
    </row>
    <row r="5" spans="1:1" x14ac:dyDescent="0.2">
      <c r="A5" s="45" t="s">
        <v>14</v>
      </c>
    </row>
  </sheetData>
  <phoneticPr fontId="4"/>
  <pageMargins left="0.78700000000000003" right="0.78700000000000003" top="0.98400000000000021" bottom="0.9840000000000002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物品役務調達（競争入札）</vt:lpstr>
      <vt:lpstr>物品役務調達（随意契約）</vt:lpstr>
      <vt:lpstr>公共工事調達（競争入札）</vt:lpstr>
      <vt:lpstr>公共工事調達（随意契約）</vt:lpstr>
      <vt:lpstr>選択リスト（削除不可）</vt:lpstr>
      <vt:lpstr>'公共工事調達（競争入札）'!Print_Area</vt:lpstr>
      <vt:lpstr>'公共工事調達（随意契約）'!Print_Area</vt:lpstr>
      <vt:lpstr>'物品役務調達（競争入札）'!Print_Area</vt:lpstr>
      <vt:lpstr>'物品役務調達（随意契約）'!Print_Area</vt:lpstr>
      <vt:lpstr>'物品役務調達（随意契約）'!Print_Titles</vt:lpstr>
      <vt:lpstr>一般競争入札・指名競争入札の別</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3.1.6.0</vt:lpwstr>
    </vt:vector>
  </property>
  <property fmtid="{DCFEDD21-7773-49B2-8022-6FC58DB5260B}" pid="3" name="LastSavedVersion">
    <vt:lpwstr>3.1.6.0</vt:lpwstr>
  </property>
  <property fmtid="{DCFEDD21-7773-49B2-8022-6FC58DB5260B}" pid="4" name="LastSavedDate">
    <vt:filetime>2020-12-10T05:16:22Z</vt:filetime>
  </property>
</Properties>
</file>