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ＢＳ" sheetId="1" r:id="rId1"/>
    <sheet name="ＰＬ" sheetId="2" r:id="rId2"/>
    <sheet name="ＳＳ" sheetId="3" r:id="rId3"/>
    <sheet name="ＣＦ" sheetId="4" r:id="rId4"/>
  </sheets>
  <definedNames>
    <definedName name="_xlnm.Print_Area" localSheetId="0">'ＢＳ'!$A$1:$K$24</definedName>
    <definedName name="_xlnm.Print_Area" localSheetId="3">'ＣＦ'!$A$1:$D$55</definedName>
    <definedName name="_xlnm.Print_Area" localSheetId="1">'ＰＬ'!$A$1:$I$36</definedName>
    <definedName name="_xlnm.Print_Area" localSheetId="2">'ＳＳ'!$A$1:$J$43</definedName>
  </definedNames>
  <calcPr fullCalcOnLoad="1"/>
</workbook>
</file>

<file path=xl/sharedStrings.xml><?xml version="1.0" encoding="utf-8"?>
<sst xmlns="http://schemas.openxmlformats.org/spreadsheetml/2006/main" count="143" uniqueCount="118">
  <si>
    <t>現金・預金</t>
  </si>
  <si>
    <t>未収金</t>
  </si>
  <si>
    <t>前払費用</t>
  </si>
  <si>
    <t>有形固定資産</t>
  </si>
  <si>
    <t>無形固定資産</t>
  </si>
  <si>
    <t>合　算　貸　借　対　照　表</t>
  </si>
  <si>
    <t>平成11年度
平成12年3月31日</t>
  </si>
  <si>
    <t>平成12年度
平成13年3月31日</t>
  </si>
  <si>
    <r>
      <t>前会計年度
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年3月31日</t>
    </r>
  </si>
  <si>
    <r>
      <t>本会計年度
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年3月31日</t>
    </r>
  </si>
  <si>
    <t>＜資産の部＞</t>
  </si>
  <si>
    <t>＜負債の部＞</t>
  </si>
  <si>
    <t>未払金</t>
  </si>
  <si>
    <t>たな卸資産</t>
  </si>
  <si>
    <t>保管金等</t>
  </si>
  <si>
    <t>前受金</t>
  </si>
  <si>
    <t>賞与引当金</t>
  </si>
  <si>
    <t>貸付金</t>
  </si>
  <si>
    <t>産業投資特別会計繰戻未済金</t>
  </si>
  <si>
    <t xml:space="preserve">   貸倒引当金</t>
  </si>
  <si>
    <t>退職給付引当金</t>
  </si>
  <si>
    <r>
      <t xml:space="preserve">      国有財産</t>
    </r>
    <r>
      <rPr>
        <sz val="8"/>
        <rFont val="ＭＳ Ｐゴシック"/>
        <family val="3"/>
      </rPr>
      <t>（公共用財産を除く）</t>
    </r>
  </si>
  <si>
    <t xml:space="preserve">         土地</t>
  </si>
  <si>
    <t xml:space="preserve">         立木竹</t>
  </si>
  <si>
    <t>負債合計</t>
  </si>
  <si>
    <t xml:space="preserve">         建物</t>
  </si>
  <si>
    <t>＜資産・負債差額の部＞</t>
  </si>
  <si>
    <t xml:space="preserve">         工作物</t>
  </si>
  <si>
    <t xml:space="preserve">         船舶</t>
  </si>
  <si>
    <t xml:space="preserve">         建設仮勘定</t>
  </si>
  <si>
    <t xml:space="preserve">      物品</t>
  </si>
  <si>
    <t>出資金</t>
  </si>
  <si>
    <t>資産合計</t>
  </si>
  <si>
    <t>負債及び資産・負債差額合計</t>
  </si>
  <si>
    <t>（単位：百万円）</t>
  </si>
  <si>
    <t>資産・負債差額</t>
  </si>
  <si>
    <t>人件費</t>
  </si>
  <si>
    <t>賞与引当金繰入額</t>
  </si>
  <si>
    <t>退職給付引当金繰入額</t>
  </si>
  <si>
    <t>業務費用計算書</t>
  </si>
  <si>
    <t>（単位：百万円）</t>
  </si>
  <si>
    <t>前会計年度</t>
  </si>
  <si>
    <t>本会計年度</t>
  </si>
  <si>
    <t>自 平成14年4月1日</t>
  </si>
  <si>
    <t>自 平成15年4月1日</t>
  </si>
  <si>
    <t>至 平成15年3月31日</t>
  </si>
  <si>
    <t>至 平成16年3月31日</t>
  </si>
  <si>
    <t>港湾施設整備費</t>
  </si>
  <si>
    <t>エネルギー港湾施設工事費</t>
  </si>
  <si>
    <t>補助金等</t>
  </si>
  <si>
    <t>一般会計へ繰入</t>
  </si>
  <si>
    <t>庁費等</t>
  </si>
  <si>
    <t>その他の経費</t>
  </si>
  <si>
    <t>減価償却費</t>
  </si>
  <si>
    <t>貸倒引当金戻入額</t>
  </si>
  <si>
    <t>資産処分損益</t>
  </si>
  <si>
    <t>本年度業務費用合計</t>
  </si>
  <si>
    <t>資産・負債差額増減計算書</t>
  </si>
  <si>
    <t>Ⅰ　前年度末資産・負債差額</t>
  </si>
  <si>
    <t>Ⅱ　本年度業務費用合計</t>
  </si>
  <si>
    <t>Ⅲ　財源</t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</si>
  <si>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自己収入</t>
    </r>
  </si>
  <si>
    <t xml:space="preserve"> </t>
  </si>
  <si>
    <t>港湾管理者工事費負担金収入</t>
  </si>
  <si>
    <t>受益者工事費負担金収入</t>
  </si>
  <si>
    <t>受託工事納付金収入</t>
  </si>
  <si>
    <t>その他の財源</t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</si>
  <si>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他会計（勘定）からの受入</t>
    </r>
  </si>
  <si>
    <t>一般会計からの受入</t>
  </si>
  <si>
    <t>空港整備特別会計からの受入</t>
  </si>
  <si>
    <t>Ⅳ　無償所管換等</t>
  </si>
  <si>
    <t>Ⅴ　資産評価差額</t>
  </si>
  <si>
    <t>-</t>
  </si>
  <si>
    <t>Ⅵ　その他資産・負債差額の増減</t>
  </si>
  <si>
    <t>Ⅶ　本年度末資産・負債差額</t>
  </si>
  <si>
    <t>-</t>
  </si>
  <si>
    <t>Ⅰ．業務収支</t>
  </si>
  <si>
    <t>　１　財源</t>
  </si>
  <si>
    <t>受託工事納付金収入</t>
  </si>
  <si>
    <t>資産売払収入</t>
  </si>
  <si>
    <t>貸付金の回収による収入</t>
  </si>
  <si>
    <t>その他の収入</t>
  </si>
  <si>
    <t>産業投資特別会計からの受入</t>
  </si>
  <si>
    <t>前年度剰余金受入</t>
  </si>
  <si>
    <t>　　財源合計</t>
  </si>
  <si>
    <t>　２　業務支出</t>
  </si>
  <si>
    <t>　（１）業務支出（施設整備支出を除く）</t>
  </si>
  <si>
    <t>人件費</t>
  </si>
  <si>
    <t>一般会計への繰入</t>
  </si>
  <si>
    <t>産業投資特別会計への繰入</t>
  </si>
  <si>
    <t>貸付けによる支出</t>
  </si>
  <si>
    <t>庁費等の支出</t>
  </si>
  <si>
    <t>その他の支出</t>
  </si>
  <si>
    <t>　　業務支出（施設整備支出を除く）合計</t>
  </si>
  <si>
    <t>土地に関する支出</t>
  </si>
  <si>
    <t>建物等に関する支出</t>
  </si>
  <si>
    <t>　　施設整備支出合計</t>
  </si>
  <si>
    <t>　業務支出合計</t>
  </si>
  <si>
    <t>業務収支</t>
  </si>
  <si>
    <t>Ⅱ．財務収支</t>
  </si>
  <si>
    <t>-</t>
  </si>
  <si>
    <t>本年度収支</t>
  </si>
  <si>
    <t>翌年度歳入繰入</t>
  </si>
  <si>
    <t>収支に関する換算差額</t>
  </si>
  <si>
    <t>資金本年度末残高</t>
  </si>
  <si>
    <t>-</t>
  </si>
  <si>
    <t>その他歳計外現金・預金本年度末残高</t>
  </si>
  <si>
    <t>本年度末現金・預金</t>
  </si>
  <si>
    <t>エネルギー港湾施設工事費</t>
  </si>
  <si>
    <t>　（２）施設整備支出</t>
  </si>
  <si>
    <t>合算区分別収支計算書</t>
  </si>
  <si>
    <t>港湾整備特別会計</t>
  </si>
  <si>
    <t>前会計年度</t>
  </si>
  <si>
    <t>本会計年度</t>
  </si>
  <si>
    <t>自　14年4月1日</t>
  </si>
  <si>
    <t>自　15年4月1日</t>
  </si>
  <si>
    <t>至　15年3月31日</t>
  </si>
  <si>
    <t>至　16年3月31日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</si>
</sst>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\(#,##0\)"/>
    <numFmt numFmtId="179" formatCode="0.0%"/>
    <numFmt numFmtId="180" formatCode="#,##0_ "/>
    <numFmt numFmtId="181" formatCode="#,##0_);[Red]\(#,##0\)"/>
    <numFmt numFmtId="182" formatCode="0_);\(0\)"/>
    <numFmt numFmtId="183" formatCode="#\ ?/3"/>
    <numFmt numFmtId="184" formatCode="#\ ?/6"/>
    <numFmt numFmtId="185" formatCode="0_ "/>
    <numFmt numFmtId="186" formatCode="#,##0_ ;[Red]\-#,##0\ "/>
    <numFmt numFmtId="187" formatCode="#,##0.00000000_ "/>
    <numFmt numFmtId="188" formatCode="0.000"/>
    <numFmt numFmtId="189" formatCode="0.0000"/>
    <numFmt numFmtId="190" formatCode="_ #,##0;[Red]_ \-#,##0"/>
    <numFmt numFmtId="191" formatCode="0;&quot;▲ &quot;0"/>
    <numFmt numFmtId="192" formatCode="#,##0;&quot;▲ &quot;#,##0"/>
    <numFmt numFmtId="193" formatCode="0.0"/>
    <numFmt numFmtId="194" formatCode="0;[Red]0"/>
    <numFmt numFmtId="195" formatCode="0.0;[Red]0.0"/>
    <numFmt numFmtId="196" formatCode="0.00;[Red]0.00"/>
    <numFmt numFmtId="197" formatCode="0.000;[Red]0.000"/>
    <numFmt numFmtId="198" formatCode="0.0_ "/>
    <numFmt numFmtId="199" formatCode="0.00_ "/>
    <numFmt numFmtId="200" formatCode="0.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;[Red]\-#,##0.000"/>
    <numFmt numFmtId="205" formatCode="0&quot;年&quot;"/>
    <numFmt numFmtId="206" formatCode="#,##0.000"/>
    <numFmt numFmtId="207" formatCode="0.0_);[Red]\(0.0\)"/>
    <numFmt numFmtId="208" formatCode="#,##0.0_);[Red]\(#,##0.0\)"/>
    <numFmt numFmtId="209" formatCode="#,##0.0;[Red]\-#,##0.0"/>
    <numFmt numFmtId="210" formatCode="#,##0.0000"/>
    <numFmt numFmtId="211" formatCode="#,##0.0"/>
    <numFmt numFmtId="212" formatCode="#,##0.0000;[Red]\-#,##0.0000"/>
    <numFmt numFmtId="213" formatCode="#,##0_ ;[Red]&quot;▲&quot;#,##0\ "/>
    <numFmt numFmtId="214" formatCode="#,##0.000_);[Red]\(#,##0.000\)"/>
    <numFmt numFmtId="215" formatCode="#,##0,,"/>
    <numFmt numFmtId="216" formatCode="_ * #,##0.00000000_ ;_ * \-#,##0.00000000_ ;_ * &quot;-&quot;????????_ ;_ @_ "/>
    <numFmt numFmtId="217" formatCode="0_ ;[Red]\-0\ "/>
    <numFmt numFmtId="218" formatCode="#,##0;[Red]#,##0"/>
    <numFmt numFmtId="219" formatCode="#,##0.0_ ;[Red]\-#,##0.0\ "/>
    <numFmt numFmtId="220" formatCode="0.000%"/>
    <numFmt numFmtId="221" formatCode="#,##0.00_);[Red]\(#,##0.00\)"/>
    <numFmt numFmtId="222" formatCode="#,##0.000_ "/>
    <numFmt numFmtId="223" formatCode="#,##0.0000_);[Red]\(#,##0.0000\)"/>
    <numFmt numFmtId="224" formatCode="#,##0.00000;[Red]\-#,##0.00000"/>
    <numFmt numFmtId="225" formatCode="#,##0.000000;[Red]\-#,##0.000000"/>
    <numFmt numFmtId="226" formatCode="#,##0.0000000;[Red]\-#,##0.0000000"/>
    <numFmt numFmtId="227" formatCode="#,##0.00000000;[Red]\-#,##0.00000000"/>
    <numFmt numFmtId="228" formatCode="#,##0.000000000;[Red]\-#,##0.000000000"/>
    <numFmt numFmtId="229" formatCode="#,##0.0000000000;[Red]\-#,##0.0000000000"/>
    <numFmt numFmtId="230" formatCode="#,##0.00000000000;[Red]\-#,##0.00000000000"/>
    <numFmt numFmtId="231" formatCode="[&lt;=999]000;[&lt;=99999]000\-00;000\-0000"/>
  </numFmts>
  <fonts count="1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9"/>
      <name val="ＪＳ明朝"/>
      <family val="1"/>
    </font>
    <font>
      <sz val="6"/>
      <name val="ＪＳ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System"/>
      <family val="0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</cellStyleXfs>
  <cellXfs count="120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17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distributed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/>
    </xf>
    <xf numFmtId="177" fontId="5" fillId="0" borderId="0" xfId="17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5" xfId="17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/>
    </xf>
    <xf numFmtId="177" fontId="5" fillId="0" borderId="8" xfId="0" applyNumberFormat="1" applyFont="1" applyFill="1" applyBorder="1" applyAlignment="1">
      <alignment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5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 horizontal="center" vertical="center"/>
    </xf>
    <xf numFmtId="177" fontId="5" fillId="0" borderId="7" xfId="17" applyNumberFormat="1" applyFont="1" applyFill="1" applyBorder="1" applyAlignment="1">
      <alignment vertical="center"/>
    </xf>
    <xf numFmtId="177" fontId="5" fillId="0" borderId="8" xfId="17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10" xfId="17" applyNumberFormat="1" applyFont="1" applyFill="1" applyBorder="1" applyAlignment="1">
      <alignment vertical="center"/>
    </xf>
    <xf numFmtId="177" fontId="5" fillId="0" borderId="11" xfId="17" applyNumberFormat="1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7" fontId="8" fillId="0" borderId="13" xfId="17" applyNumberFormat="1" applyFont="1" applyFill="1" applyBorder="1" applyAlignment="1">
      <alignment horizontal="distributed"/>
    </xf>
    <xf numFmtId="177" fontId="8" fillId="0" borderId="14" xfId="17" applyNumberFormat="1" applyFont="1" applyFill="1" applyBorder="1" applyAlignment="1">
      <alignment horizontal="distributed"/>
    </xf>
    <xf numFmtId="177" fontId="8" fillId="0" borderId="0" xfId="17" applyNumberFormat="1" applyFont="1" applyFill="1" applyBorder="1" applyAlignment="1">
      <alignment horizontal="distributed"/>
    </xf>
    <xf numFmtId="0" fontId="0" fillId="0" borderId="15" xfId="0" applyBorder="1" applyAlignment="1">
      <alignment horizontal="right"/>
    </xf>
    <xf numFmtId="177" fontId="8" fillId="0" borderId="16" xfId="17" applyNumberFormat="1" applyFont="1" applyFill="1" applyBorder="1" applyAlignment="1">
      <alignment horizontal="distributed"/>
    </xf>
    <xf numFmtId="0" fontId="0" fillId="0" borderId="15" xfId="0" applyBorder="1" applyAlignment="1">
      <alignment/>
    </xf>
    <xf numFmtId="177" fontId="0" fillId="0" borderId="15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177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6" xfId="17" applyNumberFormat="1" applyFont="1" applyBorder="1" applyAlignment="1">
      <alignment/>
    </xf>
    <xf numFmtId="177" fontId="0" fillId="0" borderId="16" xfId="17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8" fontId="0" fillId="0" borderId="0" xfId="17" applyAlignment="1">
      <alignment/>
    </xf>
    <xf numFmtId="38" fontId="0" fillId="0" borderId="12" xfId="17" applyBorder="1" applyAlignment="1">
      <alignment/>
    </xf>
    <xf numFmtId="38" fontId="0" fillId="0" borderId="13" xfId="17" applyBorder="1" applyAlignment="1">
      <alignment/>
    </xf>
    <xf numFmtId="38" fontId="0" fillId="0" borderId="14" xfId="17" applyBorder="1" applyAlignment="1">
      <alignment/>
    </xf>
    <xf numFmtId="38" fontId="0" fillId="0" borderId="15" xfId="17" applyBorder="1" applyAlignment="1">
      <alignment/>
    </xf>
    <xf numFmtId="38" fontId="0" fillId="0" borderId="0" xfId="17" applyBorder="1" applyAlignment="1">
      <alignment/>
    </xf>
    <xf numFmtId="192" fontId="0" fillId="0" borderId="0" xfId="17" applyNumberFormat="1" applyAlignment="1">
      <alignment/>
    </xf>
    <xf numFmtId="38" fontId="0" fillId="0" borderId="0" xfId="17" applyFont="1" applyBorder="1" applyAlignment="1">
      <alignment/>
    </xf>
    <xf numFmtId="38" fontId="0" fillId="0" borderId="17" xfId="17" applyBorder="1" applyAlignment="1">
      <alignment/>
    </xf>
    <xf numFmtId="38" fontId="0" fillId="0" borderId="18" xfId="17" applyBorder="1" applyAlignment="1">
      <alignment/>
    </xf>
    <xf numFmtId="38" fontId="0" fillId="0" borderId="16" xfId="17" applyFont="1" applyBorder="1" applyAlignment="1">
      <alignment/>
    </xf>
    <xf numFmtId="177" fontId="0" fillId="0" borderId="0" xfId="17" applyNumberFormat="1" applyFont="1" applyFill="1" applyBorder="1" applyAlignment="1">
      <alignment/>
    </xf>
    <xf numFmtId="177" fontId="0" fillId="0" borderId="0" xfId="17" applyNumberFormat="1" applyFont="1" applyBorder="1" applyAlignment="1">
      <alignment horizontal="right"/>
    </xf>
    <xf numFmtId="177" fontId="0" fillId="0" borderId="16" xfId="17" applyNumberFormat="1" applyFont="1" applyBorder="1" applyAlignment="1">
      <alignment horizontal="right"/>
    </xf>
    <xf numFmtId="176" fontId="0" fillId="0" borderId="18" xfId="17" applyNumberFormat="1" applyFont="1" applyBorder="1" applyAlignment="1">
      <alignment/>
    </xf>
    <xf numFmtId="176" fontId="0" fillId="0" borderId="19" xfId="17" applyNumberFormat="1" applyFont="1" applyBorder="1" applyAlignment="1">
      <alignment/>
    </xf>
    <xf numFmtId="0" fontId="0" fillId="0" borderId="0" xfId="21" applyFont="1" applyFill="1" applyBorder="1" applyAlignment="1">
      <alignment vertical="center"/>
      <protection/>
    </xf>
    <xf numFmtId="181" fontId="0" fillId="0" borderId="0" xfId="21" applyNumberFormat="1" applyFont="1" applyFill="1" applyBorder="1" applyAlignment="1">
      <alignment vertical="center"/>
      <protection/>
    </xf>
    <xf numFmtId="181" fontId="0" fillId="0" borderId="0" xfId="21" applyNumberFormat="1" applyFont="1" applyFill="1" applyBorder="1" applyAlignment="1">
      <alignment vertical="center" wrapText="1"/>
      <protection/>
    </xf>
    <xf numFmtId="181" fontId="5" fillId="0" borderId="7" xfId="21" applyNumberFormat="1" applyFont="1" applyFill="1" applyBorder="1" applyAlignment="1">
      <alignment vertical="center"/>
      <protection/>
    </xf>
    <xf numFmtId="181" fontId="5" fillId="0" borderId="7" xfId="21" applyNumberFormat="1" applyFont="1" applyFill="1" applyBorder="1" applyAlignment="1">
      <alignment vertical="center" wrapText="1"/>
      <protection/>
    </xf>
    <xf numFmtId="177" fontId="5" fillId="0" borderId="7" xfId="21" applyNumberFormat="1" applyFont="1" applyFill="1" applyBorder="1" applyAlignment="1">
      <alignment vertical="center"/>
      <protection/>
    </xf>
    <xf numFmtId="177" fontId="5" fillId="0" borderId="7" xfId="21" applyNumberFormat="1" applyFont="1" applyFill="1" applyBorder="1" applyAlignment="1">
      <alignment horizontal="right" vertical="center"/>
      <protection/>
    </xf>
    <xf numFmtId="181" fontId="5" fillId="0" borderId="1" xfId="21" applyNumberFormat="1" applyFont="1" applyFill="1" applyBorder="1" applyAlignment="1">
      <alignment vertical="center"/>
      <protection/>
    </xf>
    <xf numFmtId="181" fontId="5" fillId="0" borderId="2" xfId="21" applyNumberFormat="1" applyFont="1" applyFill="1" applyBorder="1" applyAlignment="1">
      <alignment vertical="center" wrapText="1"/>
      <protection/>
    </xf>
    <xf numFmtId="177" fontId="5" fillId="0" borderId="2" xfId="21" applyNumberFormat="1" applyFont="1" applyFill="1" applyBorder="1" applyAlignment="1">
      <alignment horizontal="distributed" vertical="center"/>
      <protection/>
    </xf>
    <xf numFmtId="177" fontId="5" fillId="0" borderId="3" xfId="21" applyNumberFormat="1" applyFont="1" applyFill="1" applyBorder="1" applyAlignment="1">
      <alignment horizontal="distributed" vertical="center"/>
      <protection/>
    </xf>
    <xf numFmtId="181" fontId="5" fillId="0" borderId="4" xfId="21" applyNumberFormat="1" applyFont="1" applyFill="1" applyBorder="1" applyAlignment="1">
      <alignment vertical="center"/>
      <protection/>
    </xf>
    <xf numFmtId="181" fontId="5" fillId="0" borderId="0" xfId="21" applyNumberFormat="1" applyFont="1" applyFill="1" applyBorder="1" applyAlignment="1">
      <alignment vertical="center" wrapText="1"/>
      <protection/>
    </xf>
    <xf numFmtId="181" fontId="14" fillId="0" borderId="4" xfId="21" applyNumberFormat="1" applyFont="1" applyFill="1" applyBorder="1" applyAlignment="1">
      <alignment vertical="center"/>
      <protection/>
    </xf>
    <xf numFmtId="177" fontId="5" fillId="0" borderId="0" xfId="21" applyNumberFormat="1" applyFont="1" applyFill="1" applyBorder="1" applyAlignment="1">
      <alignment vertical="center"/>
      <protection/>
    </xf>
    <xf numFmtId="177" fontId="5" fillId="0" borderId="5" xfId="21" applyNumberFormat="1" applyFont="1" applyFill="1" applyBorder="1" applyAlignment="1">
      <alignment vertical="center"/>
      <protection/>
    </xf>
    <xf numFmtId="181" fontId="5" fillId="0" borderId="0" xfId="22" applyNumberFormat="1" applyFont="1" applyFill="1" applyBorder="1" applyAlignment="1">
      <alignment vertical="center"/>
      <protection/>
    </xf>
    <xf numFmtId="177" fontId="5" fillId="0" borderId="0" xfId="21" applyNumberFormat="1" applyFont="1" applyFill="1" applyBorder="1" applyAlignment="1">
      <alignment horizontal="right" vertical="center"/>
      <protection/>
    </xf>
    <xf numFmtId="177" fontId="5" fillId="0" borderId="5" xfId="21" applyNumberFormat="1" applyFont="1" applyFill="1" applyBorder="1" applyAlignment="1">
      <alignment horizontal="right" vertical="center"/>
      <protection/>
    </xf>
    <xf numFmtId="181" fontId="5" fillId="0" borderId="0" xfId="22" applyNumberFormat="1" applyFont="1" applyFill="1" applyBorder="1" applyAlignment="1">
      <alignment horizontal="left" vertical="center"/>
      <protection/>
    </xf>
    <xf numFmtId="177" fontId="5" fillId="0" borderId="2" xfId="21" applyNumberFormat="1" applyFont="1" applyFill="1" applyBorder="1" applyAlignment="1">
      <alignment vertical="center"/>
      <protection/>
    </xf>
    <xf numFmtId="181" fontId="5" fillId="0" borderId="6" xfId="21" applyNumberFormat="1" applyFont="1" applyFill="1" applyBorder="1" applyAlignment="1">
      <alignment vertical="center"/>
      <protection/>
    </xf>
    <xf numFmtId="177" fontId="5" fillId="0" borderId="8" xfId="21" applyNumberFormat="1" applyFont="1" applyFill="1" applyBorder="1" applyAlignment="1">
      <alignment vertical="center"/>
      <protection/>
    </xf>
    <xf numFmtId="181" fontId="5" fillId="0" borderId="0" xfId="21" applyNumberFormat="1" applyFont="1" applyFill="1" applyBorder="1" applyAlignment="1">
      <alignment horizontal="center" vertical="center"/>
      <protection/>
    </xf>
    <xf numFmtId="177" fontId="5" fillId="0" borderId="0" xfId="21" applyNumberFormat="1" applyFont="1" applyFill="1" applyBorder="1" applyAlignment="1">
      <alignment horizontal="center" vertical="center"/>
      <protection/>
    </xf>
    <xf numFmtId="177" fontId="5" fillId="0" borderId="5" xfId="21" applyNumberFormat="1" applyFont="1" applyFill="1" applyBorder="1" applyAlignment="1">
      <alignment horizontal="center" vertical="center"/>
      <protection/>
    </xf>
    <xf numFmtId="177" fontId="5" fillId="0" borderId="3" xfId="21" applyNumberFormat="1" applyFont="1" applyFill="1" applyBorder="1" applyAlignment="1">
      <alignment vertical="center"/>
      <protection/>
    </xf>
    <xf numFmtId="181" fontId="5" fillId="0" borderId="0" xfId="21" applyNumberFormat="1" applyFont="1" applyFill="1" applyBorder="1" applyAlignment="1">
      <alignment vertical="center"/>
      <protection/>
    </xf>
    <xf numFmtId="177" fontId="0" fillId="0" borderId="0" xfId="21" applyNumberFormat="1" applyFont="1" applyFill="1" applyBorder="1" applyAlignment="1">
      <alignment vertical="center"/>
      <protection/>
    </xf>
    <xf numFmtId="177" fontId="4" fillId="0" borderId="0" xfId="0" applyNumberFormat="1" applyFont="1" applyFill="1" applyAlignment="1">
      <alignment horizontal="center" vertical="center"/>
    </xf>
    <xf numFmtId="177" fontId="5" fillId="0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5" fillId="0" borderId="4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38" fontId="0" fillId="0" borderId="0" xfId="17" applyAlignment="1">
      <alignment horizontal="center"/>
    </xf>
    <xf numFmtId="38" fontId="0" fillId="0" borderId="0" xfId="17" applyFont="1" applyAlignment="1">
      <alignment horizontal="center"/>
    </xf>
    <xf numFmtId="181" fontId="5" fillId="0" borderId="4" xfId="21" applyNumberFormat="1" applyFont="1" applyFill="1" applyBorder="1" applyAlignment="1">
      <alignment horizontal="center" vertical="center" wrapText="1"/>
      <protection/>
    </xf>
    <xf numFmtId="181" fontId="5" fillId="0" borderId="0" xfId="21" applyNumberFormat="1" applyFont="1" applyFill="1" applyBorder="1" applyAlignment="1">
      <alignment horizontal="center" vertical="center" wrapText="1"/>
      <protection/>
    </xf>
    <xf numFmtId="181" fontId="12" fillId="0" borderId="0" xfId="21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区分別収支(H14～15)" xfId="21"/>
    <cellStyle name="標準_区分別収支計算書（Ｈ14）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25"/>
  <sheetViews>
    <sheetView tabSelected="1" zoomScale="85" zoomScaleNormal="85" zoomScaleSheetLayoutView="75" workbookViewId="0" topLeftCell="A1">
      <selection activeCell="E7" sqref="E7"/>
    </sheetView>
  </sheetViews>
  <sheetFormatPr defaultColWidth="9.00390625" defaultRowHeight="13.5"/>
  <cols>
    <col min="1" max="1" width="3.875" style="2" customWidth="1"/>
    <col min="2" max="2" width="21.00390625" style="2" customWidth="1"/>
    <col min="3" max="4" width="18.00390625" style="2" hidden="1" customWidth="1"/>
    <col min="5" max="5" width="18.00390625" style="2" customWidth="1"/>
    <col min="6" max="6" width="18.00390625" style="2" bestFit="1" customWidth="1"/>
    <col min="7" max="7" width="29.50390625" style="2" customWidth="1"/>
    <col min="8" max="8" width="18.00390625" style="2" hidden="1" customWidth="1"/>
    <col min="9" max="9" width="18.00390625" style="1" hidden="1" customWidth="1"/>
    <col min="10" max="10" width="17.625" style="2" customWidth="1"/>
    <col min="11" max="11" width="17.875" style="1" customWidth="1"/>
    <col min="12" max="16384" width="9.00390625" style="1" customWidth="1"/>
  </cols>
  <sheetData>
    <row r="1" spans="1:11" ht="24">
      <c r="A1" s="108" t="s">
        <v>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3" spans="8:11" ht="13.5">
      <c r="H3" s="3"/>
      <c r="I3" s="3" t="s">
        <v>34</v>
      </c>
      <c r="J3" s="3"/>
      <c r="K3" s="3" t="s">
        <v>34</v>
      </c>
    </row>
    <row r="4" spans="1:11" ht="27">
      <c r="A4" s="5"/>
      <c r="B4" s="6"/>
      <c r="C4" s="7" t="s">
        <v>6</v>
      </c>
      <c r="D4" s="7" t="s">
        <v>7</v>
      </c>
      <c r="E4" s="8" t="s">
        <v>8</v>
      </c>
      <c r="F4" s="9" t="s">
        <v>9</v>
      </c>
      <c r="G4" s="5"/>
      <c r="H4" s="7" t="s">
        <v>6</v>
      </c>
      <c r="I4" s="7" t="s">
        <v>7</v>
      </c>
      <c r="J4" s="8" t="s">
        <v>8</v>
      </c>
      <c r="K4" s="9" t="s">
        <v>9</v>
      </c>
    </row>
    <row r="5" spans="1:11" s="14" customFormat="1" ht="31.5" customHeight="1">
      <c r="A5" s="11" t="s">
        <v>10</v>
      </c>
      <c r="B5" s="10"/>
      <c r="C5" s="12"/>
      <c r="D5" s="12"/>
      <c r="E5" s="12"/>
      <c r="F5" s="12"/>
      <c r="G5" s="11" t="s">
        <v>11</v>
      </c>
      <c r="H5" s="12"/>
      <c r="I5" s="12"/>
      <c r="J5" s="12"/>
      <c r="K5" s="13"/>
    </row>
    <row r="6" spans="1:11" s="14" customFormat="1" ht="31.5" customHeight="1">
      <c r="A6" s="11" t="s">
        <v>0</v>
      </c>
      <c r="B6" s="10"/>
      <c r="C6" s="15" t="e">
        <f>ROUNDDOWN(#REF!/1000000,0)</f>
        <v>#REF!</v>
      </c>
      <c r="D6" s="15" t="e">
        <f>ROUNDDOWN(#REF!/1000000,0)</f>
        <v>#REF!</v>
      </c>
      <c r="E6" s="15">
        <v>26573</v>
      </c>
      <c r="F6" s="15">
        <v>18745</v>
      </c>
      <c r="G6" s="11" t="s">
        <v>12</v>
      </c>
      <c r="H6" s="15" t="e">
        <f>ROUNDDOWN(#REF!/1000000,0)</f>
        <v>#REF!</v>
      </c>
      <c r="I6" s="15" t="e">
        <f>ROUNDDOWN(#REF!/1000000,0)</f>
        <v>#REF!</v>
      </c>
      <c r="J6" s="15">
        <v>10900</v>
      </c>
      <c r="K6" s="17">
        <v>9988</v>
      </c>
    </row>
    <row r="7" spans="1:11" s="14" customFormat="1" ht="31.5" customHeight="1">
      <c r="A7" s="11" t="s">
        <v>13</v>
      </c>
      <c r="B7" s="10"/>
      <c r="C7" s="15" t="e">
        <f>ROUNDDOWN(#REF!/1000000,0)</f>
        <v>#REF!</v>
      </c>
      <c r="D7" s="15" t="e">
        <f>ROUNDDOWN(#REF!/1000000,0)</f>
        <v>#REF!</v>
      </c>
      <c r="E7" s="15">
        <v>32273</v>
      </c>
      <c r="F7" s="15">
        <v>33305</v>
      </c>
      <c r="G7" s="11" t="s">
        <v>14</v>
      </c>
      <c r="H7" s="15" t="e">
        <f>ROUNDDOWN(#REF!/1000000,0)</f>
        <v>#REF!</v>
      </c>
      <c r="I7" s="15" t="e">
        <f>ROUNDDOWN(#REF!/1000000,0)</f>
        <v>#REF!</v>
      </c>
      <c r="J7" s="15">
        <v>3</v>
      </c>
      <c r="K7" s="17">
        <v>1</v>
      </c>
    </row>
    <row r="8" spans="1:11" s="14" customFormat="1" ht="31.5" customHeight="1">
      <c r="A8" s="11" t="s">
        <v>1</v>
      </c>
      <c r="B8" s="10"/>
      <c r="C8" s="15" t="e">
        <f>ROUNDDOWN(#REF!/1000000,0)</f>
        <v>#REF!</v>
      </c>
      <c r="D8" s="15" t="e">
        <f>ROUNDDOWN(#REF!/1000000,0)</f>
        <v>#REF!</v>
      </c>
      <c r="E8" s="15">
        <v>9431</v>
      </c>
      <c r="F8" s="15">
        <v>8317</v>
      </c>
      <c r="G8" s="11" t="s">
        <v>15</v>
      </c>
      <c r="H8" s="15" t="e">
        <f>ROUNDDOWN(#REF!/1000000,0)</f>
        <v>#REF!</v>
      </c>
      <c r="I8" s="15" t="e">
        <f>ROUNDDOWN(#REF!/1000000,0)</f>
        <v>#REF!</v>
      </c>
      <c r="J8" s="15">
        <v>339</v>
      </c>
      <c r="K8" s="17">
        <v>655</v>
      </c>
    </row>
    <row r="9" spans="1:11" s="14" customFormat="1" ht="31.5" customHeight="1">
      <c r="A9" s="11" t="s">
        <v>2</v>
      </c>
      <c r="B9" s="10"/>
      <c r="C9" s="15" t="e">
        <f>ROUNDDOWN(#REF!/1000000,0)</f>
        <v>#REF!</v>
      </c>
      <c r="D9" s="15" t="e">
        <f>ROUNDDOWN(#REF!/1000000,0)</f>
        <v>#REF!</v>
      </c>
      <c r="E9" s="15">
        <v>2</v>
      </c>
      <c r="F9" s="15">
        <v>2</v>
      </c>
      <c r="G9" s="11" t="s">
        <v>16</v>
      </c>
      <c r="H9" s="15" t="e">
        <f>ROUNDDOWN(#REF!/1000000,0)</f>
        <v>#REF!</v>
      </c>
      <c r="I9" s="15" t="e">
        <f>ROUNDDOWN(#REF!/1000000,0)</f>
        <v>#REF!</v>
      </c>
      <c r="J9" s="15">
        <v>832</v>
      </c>
      <c r="K9" s="17">
        <v>1149</v>
      </c>
    </row>
    <row r="10" spans="1:11" s="14" customFormat="1" ht="31.5" customHeight="1">
      <c r="A10" s="11" t="s">
        <v>17</v>
      </c>
      <c r="B10" s="10"/>
      <c r="C10" s="15" t="e">
        <f>ROUNDDOWN(#REF!/1000000,0)</f>
        <v>#REF!</v>
      </c>
      <c r="D10" s="15" t="e">
        <f>ROUNDDOWN(#REF!/1000000,0)</f>
        <v>#REF!</v>
      </c>
      <c r="E10" s="15">
        <v>111554</v>
      </c>
      <c r="F10" s="15">
        <v>106762</v>
      </c>
      <c r="G10" s="11" t="s">
        <v>18</v>
      </c>
      <c r="H10" s="15" t="e">
        <f>ROUNDDOWN(#REF!/1000000,0)</f>
        <v>#REF!</v>
      </c>
      <c r="I10" s="15" t="e">
        <f>ROUNDDOWN(#REF!/1000000,0)</f>
        <v>#REF!</v>
      </c>
      <c r="J10" s="15">
        <v>73552</v>
      </c>
      <c r="K10" s="17">
        <v>71178</v>
      </c>
    </row>
    <row r="11" spans="1:11" s="14" customFormat="1" ht="31.5" customHeight="1">
      <c r="A11" s="11" t="s">
        <v>19</v>
      </c>
      <c r="B11" s="10"/>
      <c r="C11" s="15" t="e">
        <f>ROUNDDOWN(#REF!/1000000,0)</f>
        <v>#REF!</v>
      </c>
      <c r="D11" s="15" t="e">
        <f>ROUNDDOWN(#REF!/1000000,0)</f>
        <v>#REF!</v>
      </c>
      <c r="E11" s="15">
        <v>-1</v>
      </c>
      <c r="F11" s="15">
        <v>-1</v>
      </c>
      <c r="G11" s="11" t="s">
        <v>20</v>
      </c>
      <c r="H11" s="15" t="e">
        <f>ROUNDDOWN(#REF!/1000000,0)</f>
        <v>#REF!</v>
      </c>
      <c r="I11" s="15" t="e">
        <f>ROUNDDOWN(#REF!/1000000,0)</f>
        <v>#REF!</v>
      </c>
      <c r="J11" s="15">
        <v>40023</v>
      </c>
      <c r="K11" s="17">
        <v>39308</v>
      </c>
    </row>
    <row r="12" spans="1:11" s="14" customFormat="1" ht="31.5" customHeight="1">
      <c r="A12" s="11" t="s">
        <v>3</v>
      </c>
      <c r="B12" s="10"/>
      <c r="C12" s="15" t="e">
        <f>ROUNDDOWN(#REF!/1000000,0)</f>
        <v>#REF!</v>
      </c>
      <c r="D12" s="15" t="e">
        <f>ROUNDDOWN(#REF!/1000000,0)</f>
        <v>#REF!</v>
      </c>
      <c r="E12" s="15">
        <v>127706</v>
      </c>
      <c r="F12" s="15">
        <v>123435</v>
      </c>
      <c r="G12" s="11"/>
      <c r="H12" s="15" t="e">
        <f>ROUNDDOWN(#REF!/1000000,0)</f>
        <v>#REF!</v>
      </c>
      <c r="I12" s="15" t="e">
        <f>ROUNDDOWN(#REF!/1000000,0)</f>
        <v>#REF!</v>
      </c>
      <c r="J12" s="15"/>
      <c r="K12" s="17"/>
    </row>
    <row r="13" spans="1:11" s="14" customFormat="1" ht="31.5" customHeight="1">
      <c r="A13" s="111" t="s">
        <v>21</v>
      </c>
      <c r="B13" s="112"/>
      <c r="C13" s="15"/>
      <c r="D13" s="15"/>
      <c r="E13" s="15">
        <v>121130</v>
      </c>
      <c r="F13" s="15">
        <v>118077</v>
      </c>
      <c r="G13" s="11"/>
      <c r="H13" s="15"/>
      <c r="I13" s="15"/>
      <c r="J13" s="15"/>
      <c r="K13" s="17"/>
    </row>
    <row r="14" spans="1:11" s="14" customFormat="1" ht="31.5" customHeight="1">
      <c r="A14" s="109" t="s">
        <v>22</v>
      </c>
      <c r="B14" s="110"/>
      <c r="C14" s="15" t="e">
        <f>ROUNDDOWN(#REF!/1000000,0)</f>
        <v>#REF!</v>
      </c>
      <c r="D14" s="15" t="e">
        <f>ROUNDDOWN(#REF!/1000000,0)</f>
        <v>#REF!</v>
      </c>
      <c r="E14" s="15">
        <v>60698</v>
      </c>
      <c r="F14" s="15">
        <v>59381</v>
      </c>
      <c r="G14" s="18"/>
      <c r="H14" s="19"/>
      <c r="I14" s="19"/>
      <c r="J14" s="19"/>
      <c r="K14" s="20"/>
    </row>
    <row r="15" spans="1:11" s="14" customFormat="1" ht="31.5" customHeight="1">
      <c r="A15" s="109" t="s">
        <v>23</v>
      </c>
      <c r="B15" s="110"/>
      <c r="C15" s="15" t="e">
        <f>ROUNDDOWN(#REF!/1000000,0)</f>
        <v>#REF!</v>
      </c>
      <c r="D15" s="15" t="e">
        <f>ROUNDDOWN(#REF!/1000000,0)</f>
        <v>#REF!</v>
      </c>
      <c r="E15" s="15">
        <v>33</v>
      </c>
      <c r="F15" s="15">
        <v>33</v>
      </c>
      <c r="G15" s="21" t="s">
        <v>24</v>
      </c>
      <c r="H15" s="32" t="e">
        <f>ROUNDDOWN(#REF!/1000000,0)</f>
        <v>#REF!</v>
      </c>
      <c r="I15" s="32" t="e">
        <f>ROUNDDOWN(#REF!/1000000,0)</f>
        <v>#REF!</v>
      </c>
      <c r="J15" s="32">
        <v>125651</v>
      </c>
      <c r="K15" s="33">
        <v>122282</v>
      </c>
    </row>
    <row r="16" spans="1:11" s="14" customFormat="1" ht="31.5" customHeight="1">
      <c r="A16" s="109" t="s">
        <v>25</v>
      </c>
      <c r="B16" s="110"/>
      <c r="C16" s="15" t="e">
        <f>ROUNDDOWN(#REF!/1000000,0)</f>
        <v>#REF!</v>
      </c>
      <c r="D16" s="15" t="e">
        <f>ROUNDDOWN(#REF!/1000000,0)</f>
        <v>#REF!</v>
      </c>
      <c r="E16" s="15">
        <v>16383</v>
      </c>
      <c r="F16" s="15">
        <v>16800</v>
      </c>
      <c r="G16" s="23" t="s">
        <v>26</v>
      </c>
      <c r="H16" s="24"/>
      <c r="I16" s="24"/>
      <c r="J16" s="24"/>
      <c r="K16" s="25"/>
    </row>
    <row r="17" spans="1:11" s="14" customFormat="1" ht="31.5" customHeight="1">
      <c r="A17" s="109" t="s">
        <v>27</v>
      </c>
      <c r="B17" s="110"/>
      <c r="C17" s="15" t="e">
        <f>ROUNDDOWN(#REF!/1000000,0)</f>
        <v>#REF!</v>
      </c>
      <c r="D17" s="15" t="e">
        <f>ROUNDDOWN(#REF!/1000000,0)</f>
        <v>#REF!</v>
      </c>
      <c r="E17" s="15">
        <v>28490</v>
      </c>
      <c r="F17" s="15">
        <v>26539</v>
      </c>
      <c r="G17" s="11" t="s">
        <v>35</v>
      </c>
      <c r="H17" s="15" t="e">
        <f>ROUNDDOWN(#REF!/1000000,0)</f>
        <v>#REF!</v>
      </c>
      <c r="I17" s="15" t="e">
        <f>ROUNDDOWN(#REF!/1000000,0)</f>
        <v>#REF!</v>
      </c>
      <c r="J17" s="15">
        <v>186108</v>
      </c>
      <c r="K17" s="17">
        <v>172237</v>
      </c>
    </row>
    <row r="18" spans="1:11" s="14" customFormat="1" ht="31.5" customHeight="1">
      <c r="A18" s="109" t="s">
        <v>28</v>
      </c>
      <c r="B18" s="110"/>
      <c r="C18" s="15" t="e">
        <f>ROUNDDOWN(#REF!/1000000,0)</f>
        <v>#REF!</v>
      </c>
      <c r="D18" s="15" t="e">
        <f>ROUNDDOWN(#REF!/1000000,0)</f>
        <v>#REF!</v>
      </c>
      <c r="E18" s="15">
        <v>15229</v>
      </c>
      <c r="F18" s="15">
        <v>14137</v>
      </c>
      <c r="G18" s="11"/>
      <c r="H18" s="15" t="e">
        <f>ROUNDDOWN(#REF!/1000000,0)</f>
        <v>#REF!</v>
      </c>
      <c r="I18" s="15" t="e">
        <f>ROUNDDOWN(#REF!/1000000,0)</f>
        <v>#REF!</v>
      </c>
      <c r="J18" s="15"/>
      <c r="K18" s="17"/>
    </row>
    <row r="19" spans="1:11" s="14" customFormat="1" ht="31.5" customHeight="1">
      <c r="A19" s="109" t="s">
        <v>29</v>
      </c>
      <c r="B19" s="110"/>
      <c r="C19" s="15" t="e">
        <f>ROUNDDOWN(#REF!/1000000,0)</f>
        <v>#REF!</v>
      </c>
      <c r="D19" s="15" t="e">
        <f>ROUNDDOWN(#REF!/1000000,0)</f>
        <v>#REF!</v>
      </c>
      <c r="E19" s="15">
        <v>294</v>
      </c>
      <c r="F19" s="15">
        <v>1185</v>
      </c>
      <c r="G19" s="11"/>
      <c r="H19" s="15"/>
      <c r="I19" s="15"/>
      <c r="J19" s="15"/>
      <c r="K19" s="17"/>
    </row>
    <row r="20" spans="1:11" s="14" customFormat="1" ht="31.5" customHeight="1">
      <c r="A20" s="109" t="s">
        <v>30</v>
      </c>
      <c r="B20" s="110"/>
      <c r="C20" s="15" t="e">
        <f>ROUNDDOWN(#REF!/1000000,0)</f>
        <v>#REF!</v>
      </c>
      <c r="D20" s="15" t="e">
        <f>ROUNDDOWN(#REF!/1000000,0)</f>
        <v>#REF!</v>
      </c>
      <c r="E20" s="15">
        <v>6576</v>
      </c>
      <c r="F20" s="15">
        <v>5358</v>
      </c>
      <c r="G20" s="11"/>
      <c r="H20" s="15" t="e">
        <f>ROUNDDOWN(#REF!/1000000,0)</f>
        <v>#REF!</v>
      </c>
      <c r="I20" s="15" t="e">
        <f>ROUNDDOWN(#REF!/1000000,0)</f>
        <v>#REF!</v>
      </c>
      <c r="J20" s="15"/>
      <c r="K20" s="17"/>
    </row>
    <row r="21" spans="1:11" s="14" customFormat="1" ht="31.5" customHeight="1">
      <c r="A21" s="11" t="s">
        <v>4</v>
      </c>
      <c r="B21" s="10"/>
      <c r="C21" s="15" t="e">
        <f>ROUNDDOWN(#REF!/1000000,0)</f>
        <v>#REF!</v>
      </c>
      <c r="D21" s="15" t="e">
        <f>ROUNDDOWN(#REF!/1000000,0)</f>
        <v>#REF!</v>
      </c>
      <c r="E21" s="15">
        <v>3669</v>
      </c>
      <c r="F21" s="15">
        <v>3404</v>
      </c>
      <c r="G21" s="11"/>
      <c r="H21" s="26"/>
      <c r="I21" s="26"/>
      <c r="J21" s="26"/>
      <c r="K21" s="27"/>
    </row>
    <row r="22" spans="1:11" s="14" customFormat="1" ht="31.5" customHeight="1">
      <c r="A22" s="11" t="s">
        <v>31</v>
      </c>
      <c r="B22" s="10"/>
      <c r="C22" s="15" t="e">
        <f>ROUNDDOWN(#REF!/1000000,0)</f>
        <v>#REF!</v>
      </c>
      <c r="D22" s="15" t="e">
        <f>ROUNDDOWN(#REF!/1000000,0)</f>
        <v>#REF!</v>
      </c>
      <c r="E22" s="15">
        <v>549</v>
      </c>
      <c r="F22" s="15">
        <v>549</v>
      </c>
      <c r="G22" s="11"/>
      <c r="H22" s="26"/>
      <c r="I22" s="26"/>
      <c r="J22" s="26"/>
      <c r="K22" s="27"/>
    </row>
    <row r="23" spans="1:11" s="14" customFormat="1" ht="31.5" customHeight="1">
      <c r="A23" s="11"/>
      <c r="B23" s="10"/>
      <c r="C23" s="10"/>
      <c r="D23" s="10"/>
      <c r="E23" s="10"/>
      <c r="F23" s="16"/>
      <c r="G23" s="28"/>
      <c r="H23" s="29"/>
      <c r="I23" s="29"/>
      <c r="J23" s="29"/>
      <c r="K23" s="30"/>
    </row>
    <row r="24" spans="1:11" s="14" customFormat="1" ht="31.5" customHeight="1">
      <c r="A24" s="31" t="s">
        <v>32</v>
      </c>
      <c r="B24" s="22"/>
      <c r="C24" s="32" t="e">
        <f>ROUNDDOWN(#REF!/1000000,0)</f>
        <v>#REF!</v>
      </c>
      <c r="D24" s="32" t="e">
        <f>ROUNDDOWN(#REF!/1000000,0)</f>
        <v>#REF!</v>
      </c>
      <c r="E24" s="32">
        <v>311759</v>
      </c>
      <c r="F24" s="33">
        <v>294520</v>
      </c>
      <c r="G24" s="21" t="s">
        <v>33</v>
      </c>
      <c r="H24" s="32" t="e">
        <f>ROUNDDOWN(#REF!/1000000,0)</f>
        <v>#REF!</v>
      </c>
      <c r="I24" s="32" t="e">
        <f>ROUNDDOWN(#REF!/1000000,0)</f>
        <v>#REF!</v>
      </c>
      <c r="J24" s="32">
        <v>311759</v>
      </c>
      <c r="K24" s="33">
        <v>294520</v>
      </c>
    </row>
    <row r="25" spans="1:10" ht="13.5">
      <c r="A25" s="4"/>
      <c r="B25" s="4"/>
      <c r="G25" s="4"/>
      <c r="H25" s="4"/>
      <c r="J25" s="4"/>
    </row>
  </sheetData>
  <mergeCells count="9">
    <mergeCell ref="A1:K1"/>
    <mergeCell ref="A18:B18"/>
    <mergeCell ref="A20:B20"/>
    <mergeCell ref="A19:B19"/>
    <mergeCell ref="A13:B13"/>
    <mergeCell ref="A14:B14"/>
    <mergeCell ref="A15:B15"/>
    <mergeCell ref="A16:B16"/>
    <mergeCell ref="A17:B1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00" workbookViewId="0" topLeftCell="A1">
      <selection activeCell="E10" sqref="E10"/>
    </sheetView>
  </sheetViews>
  <sheetFormatPr defaultColWidth="9.00390625" defaultRowHeight="13.5"/>
  <cols>
    <col min="2" max="2" width="2.375" style="0" customWidth="1"/>
    <col min="7" max="7" width="19.625" style="0" customWidth="1"/>
    <col min="8" max="8" width="3.625" style="0" customWidth="1"/>
    <col min="9" max="9" width="19.625" style="0" customWidth="1"/>
  </cols>
  <sheetData>
    <row r="1" spans="1:9" ht="15.75" customHeight="1">
      <c r="A1" s="113" t="s">
        <v>39</v>
      </c>
      <c r="B1" s="113"/>
      <c r="C1" s="113"/>
      <c r="D1" s="113"/>
      <c r="E1" s="113"/>
      <c r="F1" s="113"/>
      <c r="G1" s="113"/>
      <c r="H1" s="113"/>
      <c r="I1" s="113"/>
    </row>
    <row r="2" spans="1:9" ht="15.75" customHeight="1">
      <c r="A2" s="113"/>
      <c r="B2" s="113"/>
      <c r="C2" s="113"/>
      <c r="D2" s="113"/>
      <c r="E2" s="113"/>
      <c r="F2" s="113"/>
      <c r="G2" s="113"/>
      <c r="H2" s="113"/>
      <c r="I2" s="113"/>
    </row>
    <row r="3" ht="15.75" customHeight="1"/>
    <row r="4" spans="1:9" ht="15.75" customHeight="1" thickBot="1">
      <c r="A4" s="114" t="s">
        <v>40</v>
      </c>
      <c r="B4" s="114"/>
      <c r="C4" s="114"/>
      <c r="D4" s="114"/>
      <c r="E4" s="114"/>
      <c r="F4" s="114"/>
      <c r="G4" s="114"/>
      <c r="H4" s="114"/>
      <c r="I4" s="114"/>
    </row>
    <row r="5" spans="1:9" ht="15.75" customHeight="1">
      <c r="A5" s="34"/>
      <c r="B5" s="36"/>
      <c r="C5" s="37"/>
      <c r="D5" s="37"/>
      <c r="E5" s="37"/>
      <c r="F5" s="37"/>
      <c r="G5" s="38" t="s">
        <v>41</v>
      </c>
      <c r="H5" s="38"/>
      <c r="I5" s="39" t="s">
        <v>42</v>
      </c>
    </row>
    <row r="6" spans="1:9" ht="15.75" customHeight="1">
      <c r="A6" s="34"/>
      <c r="B6" s="41"/>
      <c r="C6" s="34"/>
      <c r="D6" s="34"/>
      <c r="E6" s="34"/>
      <c r="F6" s="34"/>
      <c r="G6" s="40" t="s">
        <v>43</v>
      </c>
      <c r="H6" s="40"/>
      <c r="I6" s="42" t="s">
        <v>44</v>
      </c>
    </row>
    <row r="7" spans="1:9" ht="15.75" customHeight="1">
      <c r="A7" s="34"/>
      <c r="B7" s="41"/>
      <c r="C7" s="34"/>
      <c r="D7" s="34"/>
      <c r="E7" s="34"/>
      <c r="F7" s="34"/>
      <c r="G7" s="40" t="s">
        <v>45</v>
      </c>
      <c r="H7" s="40"/>
      <c r="I7" s="42" t="s">
        <v>46</v>
      </c>
    </row>
    <row r="8" spans="1:9" ht="15.75" customHeight="1">
      <c r="A8" s="34"/>
      <c r="B8" s="41"/>
      <c r="C8" s="34"/>
      <c r="D8" s="34"/>
      <c r="E8" s="34"/>
      <c r="F8" s="34"/>
      <c r="G8" s="53"/>
      <c r="H8" s="53"/>
      <c r="I8" s="54"/>
    </row>
    <row r="9" spans="1:9" ht="15.75" customHeight="1">
      <c r="A9" s="35"/>
      <c r="B9" s="43"/>
      <c r="C9" s="35"/>
      <c r="D9" s="35"/>
      <c r="E9" s="35"/>
      <c r="F9" s="35"/>
      <c r="G9" s="46"/>
      <c r="H9" s="46"/>
      <c r="I9" s="55"/>
    </row>
    <row r="10" spans="1:9" ht="15.75" customHeight="1">
      <c r="A10" s="35"/>
      <c r="B10" s="44" t="s">
        <v>36</v>
      </c>
      <c r="C10" s="45"/>
      <c r="D10" s="45"/>
      <c r="E10" s="45"/>
      <c r="F10" s="45"/>
      <c r="G10" s="56">
        <v>18453</v>
      </c>
      <c r="H10" s="57"/>
      <c r="I10" s="58">
        <v>17812</v>
      </c>
    </row>
    <row r="11" spans="1:9" ht="15.75" customHeight="1">
      <c r="A11" s="35"/>
      <c r="B11" s="44" t="s">
        <v>37</v>
      </c>
      <c r="C11" s="45"/>
      <c r="D11" s="45"/>
      <c r="E11" s="45"/>
      <c r="F11" s="45"/>
      <c r="G11" s="56">
        <v>832</v>
      </c>
      <c r="H11" s="57"/>
      <c r="I11" s="58">
        <v>1149</v>
      </c>
    </row>
    <row r="12" spans="1:9" ht="15.75" customHeight="1">
      <c r="A12" s="35"/>
      <c r="B12" s="44" t="s">
        <v>38</v>
      </c>
      <c r="C12" s="45"/>
      <c r="D12" s="45"/>
      <c r="E12" s="45"/>
      <c r="F12" s="45"/>
      <c r="G12" s="56">
        <v>1187</v>
      </c>
      <c r="H12" s="57"/>
      <c r="I12" s="58">
        <v>1262</v>
      </c>
    </row>
    <row r="13" spans="1:9" ht="15.75" customHeight="1">
      <c r="A13" s="35"/>
      <c r="B13" s="44" t="s">
        <v>47</v>
      </c>
      <c r="C13" s="45"/>
      <c r="D13" s="45"/>
      <c r="E13" s="45"/>
      <c r="F13" s="45"/>
      <c r="G13" s="56">
        <v>292947</v>
      </c>
      <c r="H13" s="57"/>
      <c r="I13" s="58">
        <v>185497</v>
      </c>
    </row>
    <row r="14" spans="1:9" ht="15.75" customHeight="1">
      <c r="A14" s="35"/>
      <c r="B14" s="44" t="s">
        <v>48</v>
      </c>
      <c r="C14" s="45"/>
      <c r="D14" s="45"/>
      <c r="E14" s="45"/>
      <c r="F14" s="45"/>
      <c r="G14" s="56">
        <v>11535</v>
      </c>
      <c r="H14" s="57"/>
      <c r="I14" s="58">
        <v>12606</v>
      </c>
    </row>
    <row r="15" spans="1:9" ht="15.75" customHeight="1">
      <c r="A15" s="35"/>
      <c r="B15" s="44" t="s">
        <v>49</v>
      </c>
      <c r="C15" s="46"/>
      <c r="D15" s="45"/>
      <c r="E15" s="45"/>
      <c r="F15" s="45"/>
      <c r="G15" s="56">
        <v>120960</v>
      </c>
      <c r="H15" s="57"/>
      <c r="I15" s="58">
        <v>118438</v>
      </c>
    </row>
    <row r="16" spans="1:9" ht="15.75" customHeight="1">
      <c r="A16" s="35"/>
      <c r="B16" s="44" t="s">
        <v>50</v>
      </c>
      <c r="C16" s="46"/>
      <c r="D16" s="45"/>
      <c r="E16" s="45"/>
      <c r="F16" s="45"/>
      <c r="G16" s="56">
        <v>43</v>
      </c>
      <c r="H16" s="57"/>
      <c r="I16" s="58">
        <v>55</v>
      </c>
    </row>
    <row r="17" spans="1:9" ht="15.75" customHeight="1">
      <c r="A17" s="35"/>
      <c r="B17" s="44" t="s">
        <v>51</v>
      </c>
      <c r="C17" s="46"/>
      <c r="D17" s="45"/>
      <c r="E17" s="45"/>
      <c r="F17" s="45"/>
      <c r="G17" s="56">
        <v>1763</v>
      </c>
      <c r="H17" s="57"/>
      <c r="I17" s="58">
        <v>6733</v>
      </c>
    </row>
    <row r="18" spans="1:9" ht="15.75" customHeight="1">
      <c r="A18" s="35"/>
      <c r="B18" s="44" t="s">
        <v>52</v>
      </c>
      <c r="C18" s="46"/>
      <c r="D18" s="45"/>
      <c r="E18" s="45"/>
      <c r="F18" s="45"/>
      <c r="G18" s="56">
        <v>497</v>
      </c>
      <c r="H18" s="57"/>
      <c r="I18" s="58">
        <v>575</v>
      </c>
    </row>
    <row r="19" spans="1:9" ht="15.75" customHeight="1">
      <c r="A19" s="35"/>
      <c r="B19" s="47" t="s">
        <v>53</v>
      </c>
      <c r="C19" s="46"/>
      <c r="D19" s="45"/>
      <c r="E19" s="45"/>
      <c r="F19" s="45"/>
      <c r="G19" s="56">
        <v>8017</v>
      </c>
      <c r="H19" s="57"/>
      <c r="I19" s="58">
        <v>8017</v>
      </c>
    </row>
    <row r="20" spans="1:9" ht="15.75" customHeight="1">
      <c r="A20" s="35"/>
      <c r="B20" s="47" t="s">
        <v>54</v>
      </c>
      <c r="C20" s="46"/>
      <c r="D20" s="45"/>
      <c r="E20" s="45"/>
      <c r="F20" s="45"/>
      <c r="G20" s="56">
        <v>-145</v>
      </c>
      <c r="H20" s="57"/>
      <c r="I20" s="58">
        <v>0</v>
      </c>
    </row>
    <row r="21" spans="1:9" ht="15.75" customHeight="1">
      <c r="A21" s="35"/>
      <c r="B21" s="44" t="s">
        <v>55</v>
      </c>
      <c r="C21" s="45"/>
      <c r="D21" s="45"/>
      <c r="E21" s="45"/>
      <c r="F21" s="45"/>
      <c r="G21" s="56">
        <v>11072</v>
      </c>
      <c r="H21" s="57"/>
      <c r="I21" s="58">
        <v>2514</v>
      </c>
    </row>
    <row r="22" spans="1:9" ht="15.75" customHeight="1">
      <c r="A22" s="35"/>
      <c r="B22" s="44"/>
      <c r="C22" s="45"/>
      <c r="D22" s="45"/>
      <c r="E22" s="45"/>
      <c r="F22" s="45"/>
      <c r="G22" s="56"/>
      <c r="H22" s="57"/>
      <c r="I22" s="58"/>
    </row>
    <row r="23" spans="1:9" ht="15.75" customHeight="1">
      <c r="A23" s="35"/>
      <c r="B23" s="48"/>
      <c r="C23" s="45"/>
      <c r="D23" s="45"/>
      <c r="E23" s="45"/>
      <c r="F23" s="45"/>
      <c r="G23" s="57"/>
      <c r="H23" s="57"/>
      <c r="I23" s="58"/>
    </row>
    <row r="24" spans="1:9" ht="15.75" customHeight="1">
      <c r="A24" s="35"/>
      <c r="B24" s="48"/>
      <c r="C24" s="45"/>
      <c r="D24" s="45"/>
      <c r="E24" s="45"/>
      <c r="F24" s="45"/>
      <c r="G24" s="57"/>
      <c r="H24" s="57"/>
      <c r="I24" s="59"/>
    </row>
    <row r="25" spans="1:9" ht="15.75" customHeight="1">
      <c r="A25" s="35"/>
      <c r="B25" s="49"/>
      <c r="C25" s="45"/>
      <c r="D25" s="45"/>
      <c r="E25" s="45"/>
      <c r="F25" s="45"/>
      <c r="G25" s="57"/>
      <c r="H25" s="57"/>
      <c r="I25" s="60"/>
    </row>
    <row r="26" spans="1:9" ht="15.75" customHeight="1">
      <c r="A26" s="35"/>
      <c r="B26" s="49"/>
      <c r="C26" s="45"/>
      <c r="D26" s="45"/>
      <c r="E26" s="45"/>
      <c r="F26" s="45"/>
      <c r="G26" s="57"/>
      <c r="H26" s="57"/>
      <c r="I26" s="60"/>
    </row>
    <row r="27" spans="1:9" ht="15.75" customHeight="1">
      <c r="A27" s="35"/>
      <c r="B27" s="49"/>
      <c r="C27" s="50" t="s">
        <v>56</v>
      </c>
      <c r="D27" s="45"/>
      <c r="E27" s="45"/>
      <c r="F27" s="45"/>
      <c r="G27" s="56">
        <v>467166</v>
      </c>
      <c r="H27" s="57"/>
      <c r="I27" s="58">
        <v>354663</v>
      </c>
    </row>
    <row r="28" spans="1:9" ht="15.75" customHeight="1" thickBot="1">
      <c r="A28" s="35"/>
      <c r="B28" s="51"/>
      <c r="C28" s="52"/>
      <c r="D28" s="52"/>
      <c r="E28" s="52"/>
      <c r="F28" s="52"/>
      <c r="G28" s="61"/>
      <c r="H28" s="61"/>
      <c r="I28" s="62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mergeCells count="3">
    <mergeCell ref="A1:I1"/>
    <mergeCell ref="A2:I2"/>
    <mergeCell ref="A4:I4"/>
  </mergeCells>
  <printOptions/>
  <pageMargins left="0.75" right="0.75" top="1" bottom="1" header="0.512" footer="0.51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zoomScaleSheetLayoutView="100" workbookViewId="0" topLeftCell="A1">
      <selection activeCell="E12" sqref="E12"/>
    </sheetView>
  </sheetViews>
  <sheetFormatPr defaultColWidth="9.00390625" defaultRowHeight="13.5"/>
  <cols>
    <col min="1" max="5" width="9.00390625" style="63" customWidth="1"/>
    <col min="6" max="6" width="17.625" style="63" customWidth="1"/>
    <col min="7" max="7" width="4.625" style="63" customWidth="1"/>
    <col min="8" max="8" width="17.625" style="63" customWidth="1"/>
    <col min="9" max="10" width="9.00390625" style="63" hidden="1" customWidth="1"/>
    <col min="11" max="16384" width="9.00390625" style="63" customWidth="1"/>
  </cols>
  <sheetData>
    <row r="1" ht="15.75" customHeight="1"/>
    <row r="2" spans="1:8" ht="15.75" customHeight="1">
      <c r="A2" s="115" t="s">
        <v>57</v>
      </c>
      <c r="B2" s="115"/>
      <c r="C2" s="115"/>
      <c r="D2" s="115"/>
      <c r="E2" s="115"/>
      <c r="F2" s="115"/>
      <c r="G2" s="115"/>
      <c r="H2" s="115"/>
    </row>
    <row r="3" spans="1:8" ht="15.75" customHeight="1">
      <c r="A3" s="116"/>
      <c r="B3" s="115"/>
      <c r="C3" s="115"/>
      <c r="D3" s="115"/>
      <c r="E3" s="115"/>
      <c r="F3" s="115"/>
      <c r="G3" s="115"/>
      <c r="H3" s="115"/>
    </row>
    <row r="4" ht="15.75" customHeight="1"/>
    <row r="5" ht="15.75" customHeight="1" thickBot="1">
      <c r="H5" s="63" t="s">
        <v>34</v>
      </c>
    </row>
    <row r="6" spans="1:8" ht="15.75" customHeight="1">
      <c r="A6" s="64"/>
      <c r="B6" s="65"/>
      <c r="C6" s="65"/>
      <c r="D6" s="65"/>
      <c r="E6" s="65"/>
      <c r="F6" s="65"/>
      <c r="G6" s="65"/>
      <c r="H6" s="66"/>
    </row>
    <row r="7" spans="1:8" ht="15.75" customHeight="1">
      <c r="A7" s="67"/>
      <c r="B7" s="68"/>
      <c r="C7" s="68"/>
      <c r="D7" s="68"/>
      <c r="E7" s="68"/>
      <c r="F7" s="40" t="s">
        <v>41</v>
      </c>
      <c r="G7" s="40"/>
      <c r="H7" s="42" t="s">
        <v>42</v>
      </c>
    </row>
    <row r="8" spans="1:8" ht="15.75" customHeight="1">
      <c r="A8" s="67"/>
      <c r="B8" s="68"/>
      <c r="C8" s="68"/>
      <c r="D8" s="68"/>
      <c r="E8" s="68"/>
      <c r="F8" s="40" t="s">
        <v>43</v>
      </c>
      <c r="G8" s="40"/>
      <c r="H8" s="42" t="s">
        <v>44</v>
      </c>
    </row>
    <row r="9" spans="1:8" ht="15.75" customHeight="1">
      <c r="A9" s="67"/>
      <c r="B9" s="68"/>
      <c r="C9" s="68"/>
      <c r="D9" s="68"/>
      <c r="E9" s="68"/>
      <c r="F9" s="40" t="s">
        <v>45</v>
      </c>
      <c r="G9" s="40"/>
      <c r="H9" s="42" t="s">
        <v>46</v>
      </c>
    </row>
    <row r="10" spans="1:8" ht="15.75" customHeight="1">
      <c r="A10" s="67"/>
      <c r="B10" s="68"/>
      <c r="C10" s="68"/>
      <c r="D10" s="68"/>
      <c r="E10" s="68"/>
      <c r="F10" s="70"/>
      <c r="G10" s="70"/>
      <c r="H10" s="73"/>
    </row>
    <row r="11" spans="1:8" ht="15.75" customHeight="1">
      <c r="A11" s="67"/>
      <c r="B11" s="68"/>
      <c r="C11" s="68"/>
      <c r="D11" s="68"/>
      <c r="E11" s="68"/>
      <c r="F11" s="70"/>
      <c r="G11" s="70"/>
      <c r="H11" s="73"/>
    </row>
    <row r="12" spans="1:8" ht="15.75" customHeight="1">
      <c r="A12" s="67"/>
      <c r="B12" s="68"/>
      <c r="C12" s="68"/>
      <c r="D12" s="68"/>
      <c r="E12" s="68"/>
      <c r="F12" s="70"/>
      <c r="G12" s="70"/>
      <c r="H12" s="73"/>
    </row>
    <row r="13" spans="1:10" ht="15.75" customHeight="1">
      <c r="A13" s="67" t="s">
        <v>58</v>
      </c>
      <c r="B13" s="68"/>
      <c r="C13" s="68"/>
      <c r="D13" s="68"/>
      <c r="E13" s="68"/>
      <c r="F13" s="74">
        <v>225810</v>
      </c>
      <c r="G13" s="56"/>
      <c r="H13" s="59">
        <v>186108</v>
      </c>
      <c r="I13" s="69"/>
      <c r="J13" s="69"/>
    </row>
    <row r="14" spans="1:10" ht="15.75" customHeight="1">
      <c r="A14" s="67"/>
      <c r="B14" s="68"/>
      <c r="C14" s="68"/>
      <c r="D14" s="68"/>
      <c r="E14" s="68"/>
      <c r="F14" s="56"/>
      <c r="G14" s="56"/>
      <c r="H14" s="59"/>
      <c r="I14" s="69"/>
      <c r="J14" s="69"/>
    </row>
    <row r="15" spans="1:10" ht="15.75" customHeight="1">
      <c r="A15" s="67"/>
      <c r="B15" s="68"/>
      <c r="C15" s="68"/>
      <c r="D15" s="68"/>
      <c r="E15" s="68"/>
      <c r="F15" s="56"/>
      <c r="G15" s="56"/>
      <c r="H15" s="59"/>
      <c r="I15" s="69"/>
      <c r="J15" s="69"/>
    </row>
    <row r="16" spans="1:10" ht="15.75" customHeight="1">
      <c r="A16" s="67" t="s">
        <v>59</v>
      </c>
      <c r="B16" s="68"/>
      <c r="C16" s="68"/>
      <c r="D16" s="68"/>
      <c r="E16" s="68"/>
      <c r="F16" s="74">
        <v>-467166</v>
      </c>
      <c r="G16" s="56"/>
      <c r="H16" s="59">
        <v>-354663</v>
      </c>
      <c r="I16" s="69"/>
      <c r="J16" s="69"/>
    </row>
    <row r="17" spans="1:10" ht="15.75" customHeight="1">
      <c r="A17" s="67"/>
      <c r="B17" s="68"/>
      <c r="C17" s="68"/>
      <c r="D17" s="68"/>
      <c r="E17" s="68"/>
      <c r="F17" s="74"/>
      <c r="G17" s="56"/>
      <c r="H17" s="59"/>
      <c r="I17" s="69"/>
      <c r="J17" s="69"/>
    </row>
    <row r="18" spans="1:10" ht="15.75" customHeight="1">
      <c r="A18" s="67"/>
      <c r="B18" s="68"/>
      <c r="C18" s="68"/>
      <c r="D18" s="68"/>
      <c r="E18" s="68"/>
      <c r="F18" s="74"/>
      <c r="G18" s="56"/>
      <c r="H18" s="59"/>
      <c r="I18" s="69"/>
      <c r="J18" s="69"/>
    </row>
    <row r="19" spans="1:10" ht="15.75" customHeight="1">
      <c r="A19" s="67" t="s">
        <v>60</v>
      </c>
      <c r="B19" s="68"/>
      <c r="C19" s="68"/>
      <c r="D19" s="68"/>
      <c r="E19" s="68"/>
      <c r="F19" s="74">
        <v>427914</v>
      </c>
      <c r="G19" s="56"/>
      <c r="H19" s="59">
        <v>413087</v>
      </c>
      <c r="I19" s="69"/>
      <c r="J19" s="69"/>
    </row>
    <row r="20" spans="1:10" ht="15.75" customHeight="1">
      <c r="A20" s="67"/>
      <c r="B20" s="70" t="s">
        <v>61</v>
      </c>
      <c r="C20" s="68"/>
      <c r="D20" s="68"/>
      <c r="E20" s="68"/>
      <c r="F20" s="74">
        <v>122736</v>
      </c>
      <c r="G20" s="56"/>
      <c r="H20" s="59">
        <v>96947</v>
      </c>
      <c r="I20" s="69"/>
      <c r="J20" s="69"/>
    </row>
    <row r="21" spans="1:10" ht="15.75" customHeight="1">
      <c r="A21" s="67"/>
      <c r="B21" s="70" t="s">
        <v>62</v>
      </c>
      <c r="C21" s="70" t="s">
        <v>63</v>
      </c>
      <c r="D21" s="68"/>
      <c r="E21" s="68"/>
      <c r="F21" s="74">
        <v>91031</v>
      </c>
      <c r="G21" s="56"/>
      <c r="H21" s="59">
        <v>74638</v>
      </c>
      <c r="I21" s="69"/>
      <c r="J21" s="69"/>
    </row>
    <row r="22" spans="1:10" ht="15.75" customHeight="1">
      <c r="A22" s="67"/>
      <c r="B22" s="70"/>
      <c r="C22" s="70" t="s">
        <v>64</v>
      </c>
      <c r="D22" s="68"/>
      <c r="E22" s="68"/>
      <c r="F22" s="74">
        <v>6723</v>
      </c>
      <c r="G22" s="56"/>
      <c r="H22" s="59">
        <v>7255</v>
      </c>
      <c r="I22" s="69"/>
      <c r="J22" s="69"/>
    </row>
    <row r="23" spans="1:10" ht="15.75" customHeight="1">
      <c r="A23" s="67"/>
      <c r="B23" s="70"/>
      <c r="C23" s="70" t="s">
        <v>65</v>
      </c>
      <c r="D23" s="68"/>
      <c r="E23" s="68"/>
      <c r="F23" s="74">
        <v>21205</v>
      </c>
      <c r="G23" s="56"/>
      <c r="H23" s="59">
        <v>13158</v>
      </c>
      <c r="I23" s="69"/>
      <c r="J23" s="69"/>
    </row>
    <row r="24" spans="1:10" ht="15.75" customHeight="1">
      <c r="A24" s="67"/>
      <c r="B24" s="70"/>
      <c r="C24" s="70" t="s">
        <v>66</v>
      </c>
      <c r="D24" s="68"/>
      <c r="E24" s="68"/>
      <c r="F24" s="74">
        <v>3776</v>
      </c>
      <c r="G24" s="56"/>
      <c r="H24" s="59">
        <v>1894</v>
      </c>
      <c r="I24" s="69"/>
      <c r="J24" s="69"/>
    </row>
    <row r="25" spans="1:10" ht="15.75" customHeight="1">
      <c r="A25" s="67"/>
      <c r="B25" s="70"/>
      <c r="C25" s="68"/>
      <c r="D25" s="68"/>
      <c r="E25" s="68"/>
      <c r="F25" s="74"/>
      <c r="G25" s="56"/>
      <c r="H25" s="59"/>
      <c r="I25" s="69"/>
      <c r="J25" s="69"/>
    </row>
    <row r="26" spans="1:10" ht="15.75" customHeight="1">
      <c r="A26" s="67"/>
      <c r="B26" s="70" t="s">
        <v>67</v>
      </c>
      <c r="C26" s="68"/>
      <c r="D26" s="68"/>
      <c r="E26" s="68"/>
      <c r="F26" s="74">
        <v>305178</v>
      </c>
      <c r="G26" s="56"/>
      <c r="H26" s="59">
        <v>316140</v>
      </c>
      <c r="I26" s="69"/>
      <c r="J26" s="69"/>
    </row>
    <row r="27" spans="1:10" ht="15.75" customHeight="1">
      <c r="A27" s="67"/>
      <c r="B27" s="70"/>
      <c r="C27" s="70" t="s">
        <v>68</v>
      </c>
      <c r="D27" s="68"/>
      <c r="E27" s="68"/>
      <c r="F27" s="74">
        <v>303979</v>
      </c>
      <c r="G27" s="56"/>
      <c r="H27" s="59">
        <v>315127</v>
      </c>
      <c r="I27" s="69"/>
      <c r="J27" s="69"/>
    </row>
    <row r="28" spans="1:10" ht="15.75" customHeight="1">
      <c r="A28" s="67"/>
      <c r="B28" s="70"/>
      <c r="C28" s="70" t="s">
        <v>69</v>
      </c>
      <c r="D28" s="68"/>
      <c r="E28" s="68"/>
      <c r="F28" s="74">
        <v>1198</v>
      </c>
      <c r="G28" s="56"/>
      <c r="H28" s="59">
        <v>1013</v>
      </c>
      <c r="I28" s="69"/>
      <c r="J28" s="69"/>
    </row>
    <row r="29" spans="1:10" ht="15.75" customHeight="1">
      <c r="A29" s="67"/>
      <c r="B29" s="70"/>
      <c r="C29" s="70"/>
      <c r="D29" s="68"/>
      <c r="E29" s="68"/>
      <c r="F29" s="74"/>
      <c r="G29" s="56"/>
      <c r="H29" s="59"/>
      <c r="I29" s="69"/>
      <c r="J29" s="69"/>
    </row>
    <row r="30" spans="1:10" ht="15.75" customHeight="1">
      <c r="A30" s="67"/>
      <c r="B30" s="70"/>
      <c r="C30" s="68"/>
      <c r="D30" s="68"/>
      <c r="E30" s="68"/>
      <c r="F30" s="74"/>
      <c r="G30" s="56"/>
      <c r="H30" s="59"/>
      <c r="I30" s="69"/>
      <c r="J30" s="69"/>
    </row>
    <row r="31" spans="1:10" ht="15.75" customHeight="1">
      <c r="A31" s="67" t="s">
        <v>70</v>
      </c>
      <c r="B31" s="68"/>
      <c r="C31" s="68"/>
      <c r="D31" s="68"/>
      <c r="E31" s="68"/>
      <c r="F31" s="74">
        <v>-449</v>
      </c>
      <c r="G31" s="56"/>
      <c r="H31" s="59">
        <v>-72293</v>
      </c>
      <c r="I31" s="69"/>
      <c r="J31" s="69"/>
    </row>
    <row r="32" spans="1:10" ht="15.75" customHeight="1">
      <c r="A32" s="67"/>
      <c r="B32" s="68"/>
      <c r="C32" s="68"/>
      <c r="D32" s="68"/>
      <c r="E32" s="68"/>
      <c r="F32" s="56"/>
      <c r="G32" s="56"/>
      <c r="H32" s="58"/>
      <c r="I32" s="69"/>
      <c r="J32" s="69"/>
    </row>
    <row r="33" spans="1:10" ht="15.75" customHeight="1">
      <c r="A33" s="67"/>
      <c r="B33" s="68"/>
      <c r="C33" s="68"/>
      <c r="D33" s="68"/>
      <c r="E33" s="68"/>
      <c r="F33" s="56"/>
      <c r="G33" s="56"/>
      <c r="H33" s="58"/>
      <c r="I33" s="69"/>
      <c r="J33" s="69"/>
    </row>
    <row r="34" spans="1:10" ht="15.75" customHeight="1">
      <c r="A34" s="67" t="s">
        <v>71</v>
      </c>
      <c r="B34" s="68"/>
      <c r="C34" s="68"/>
      <c r="D34" s="68"/>
      <c r="E34" s="68"/>
      <c r="F34" s="75" t="s">
        <v>75</v>
      </c>
      <c r="G34" s="56"/>
      <c r="H34" s="76" t="s">
        <v>75</v>
      </c>
      <c r="I34" s="69"/>
      <c r="J34" s="69"/>
    </row>
    <row r="35" spans="1:10" ht="15.75" customHeight="1">
      <c r="A35" s="67"/>
      <c r="B35" s="68"/>
      <c r="C35" s="68"/>
      <c r="D35" s="68"/>
      <c r="E35" s="68"/>
      <c r="F35" s="75"/>
      <c r="G35" s="56"/>
      <c r="H35" s="76"/>
      <c r="I35" s="69"/>
      <c r="J35" s="69"/>
    </row>
    <row r="36" spans="1:10" ht="15.75" customHeight="1">
      <c r="A36" s="67"/>
      <c r="B36" s="68"/>
      <c r="C36" s="68"/>
      <c r="D36" s="68"/>
      <c r="E36" s="68"/>
      <c r="F36" s="75"/>
      <c r="G36" s="56"/>
      <c r="H36" s="76"/>
      <c r="I36" s="69"/>
      <c r="J36" s="69"/>
    </row>
    <row r="37" spans="1:10" ht="15.75" customHeight="1">
      <c r="A37" s="67" t="s">
        <v>73</v>
      </c>
      <c r="B37" s="68"/>
      <c r="C37" s="68"/>
      <c r="D37" s="68"/>
      <c r="E37" s="68"/>
      <c r="F37" s="75" t="s">
        <v>75</v>
      </c>
      <c r="G37" s="56"/>
      <c r="H37" s="76" t="s">
        <v>75</v>
      </c>
      <c r="I37" s="69"/>
      <c r="J37" s="69"/>
    </row>
    <row r="38" spans="1:10" ht="15.75" customHeight="1">
      <c r="A38" s="67"/>
      <c r="B38" s="68"/>
      <c r="C38" s="68"/>
      <c r="D38" s="68"/>
      <c r="E38" s="68"/>
      <c r="F38" s="56"/>
      <c r="G38" s="56"/>
      <c r="H38" s="58"/>
      <c r="I38" s="69"/>
      <c r="J38" s="69"/>
    </row>
    <row r="39" spans="1:10" ht="15.75" customHeight="1">
      <c r="A39" s="67"/>
      <c r="B39" s="68"/>
      <c r="C39" s="68"/>
      <c r="D39" s="68"/>
      <c r="E39" s="68"/>
      <c r="F39" s="56"/>
      <c r="G39" s="56"/>
      <c r="H39" s="58"/>
      <c r="I39" s="69"/>
      <c r="J39" s="69"/>
    </row>
    <row r="40" spans="1:10" ht="15.75" customHeight="1">
      <c r="A40" s="67" t="s">
        <v>74</v>
      </c>
      <c r="B40" s="68"/>
      <c r="C40" s="68"/>
      <c r="D40" s="68"/>
      <c r="E40" s="68"/>
      <c r="F40" s="74">
        <v>186108</v>
      </c>
      <c r="G40" s="56"/>
      <c r="H40" s="58">
        <v>172237</v>
      </c>
      <c r="I40" s="69"/>
      <c r="J40" s="69"/>
    </row>
    <row r="41" spans="1:8" ht="15.75" customHeight="1" thickBot="1">
      <c r="A41" s="71"/>
      <c r="B41" s="72"/>
      <c r="C41" s="72"/>
      <c r="D41" s="72"/>
      <c r="E41" s="72"/>
      <c r="F41" s="77"/>
      <c r="G41" s="77"/>
      <c r="H41" s="78"/>
    </row>
    <row r="42" ht="15.75" customHeight="1"/>
    <row r="43" ht="15.75" customHeight="1"/>
  </sheetData>
  <mergeCells count="2">
    <mergeCell ref="A2:H2"/>
    <mergeCell ref="A3:H3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SheetLayoutView="80" workbookViewId="0" topLeftCell="A1">
      <selection activeCell="D19" sqref="D19"/>
    </sheetView>
  </sheetViews>
  <sheetFormatPr defaultColWidth="9.00390625" defaultRowHeight="13.5"/>
  <cols>
    <col min="1" max="1" width="4.625" style="80" customWidth="1"/>
    <col min="2" max="2" width="36.375" style="81" customWidth="1"/>
    <col min="3" max="4" width="17.625" style="107" customWidth="1"/>
    <col min="5" max="16384" width="9.00390625" style="79" customWidth="1"/>
  </cols>
  <sheetData>
    <row r="1" spans="1:4" ht="25.5" customHeight="1">
      <c r="A1" s="119" t="s">
        <v>110</v>
      </c>
      <c r="B1" s="119"/>
      <c r="C1" s="119"/>
      <c r="D1" s="119"/>
    </row>
    <row r="2" spans="1:4" ht="13.5" customHeight="1">
      <c r="A2" s="106"/>
      <c r="B2" s="91"/>
      <c r="C2" s="102"/>
      <c r="D2" s="102"/>
    </row>
    <row r="3" spans="1:4" ht="25.5" customHeight="1">
      <c r="A3" s="82" t="s">
        <v>111</v>
      </c>
      <c r="B3" s="83"/>
      <c r="C3" s="84"/>
      <c r="D3" s="85" t="s">
        <v>34</v>
      </c>
    </row>
    <row r="4" spans="1:4" ht="15.75" customHeight="1">
      <c r="A4" s="86"/>
      <c r="B4" s="87"/>
      <c r="C4" s="88" t="s">
        <v>112</v>
      </c>
      <c r="D4" s="89" t="s">
        <v>113</v>
      </c>
    </row>
    <row r="5" spans="1:4" ht="15.75" customHeight="1">
      <c r="A5" s="90"/>
      <c r="B5" s="91"/>
      <c r="C5" s="103" t="s">
        <v>114</v>
      </c>
      <c r="D5" s="104" t="s">
        <v>115</v>
      </c>
    </row>
    <row r="6" spans="1:4" ht="15.75" customHeight="1">
      <c r="A6" s="117"/>
      <c r="B6" s="118"/>
      <c r="C6" s="103" t="s">
        <v>116</v>
      </c>
      <c r="D6" s="104" t="s">
        <v>117</v>
      </c>
    </row>
    <row r="7" spans="1:4" ht="15.75" customHeight="1">
      <c r="A7" s="92" t="s">
        <v>76</v>
      </c>
      <c r="B7" s="91"/>
      <c r="C7" s="93"/>
      <c r="D7" s="94"/>
    </row>
    <row r="8" spans="1:4" ht="15.75" customHeight="1">
      <c r="A8" s="90" t="s">
        <v>77</v>
      </c>
      <c r="B8" s="91"/>
      <c r="C8" s="93"/>
      <c r="D8" s="94"/>
    </row>
    <row r="9" spans="1:4" ht="15.75" customHeight="1">
      <c r="A9" s="90"/>
      <c r="B9" s="95" t="s">
        <v>63</v>
      </c>
      <c r="C9" s="93">
        <v>91031</v>
      </c>
      <c r="D9" s="94">
        <v>74638</v>
      </c>
    </row>
    <row r="10" spans="1:4" ht="15.75" customHeight="1">
      <c r="A10" s="90"/>
      <c r="B10" s="95" t="s">
        <v>64</v>
      </c>
      <c r="C10" s="93">
        <v>6723</v>
      </c>
      <c r="D10" s="94">
        <v>7255</v>
      </c>
    </row>
    <row r="11" spans="1:4" ht="15.75" customHeight="1">
      <c r="A11" s="90"/>
      <c r="B11" s="95" t="s">
        <v>78</v>
      </c>
      <c r="C11" s="93">
        <v>15260</v>
      </c>
      <c r="D11" s="94">
        <v>14564</v>
      </c>
    </row>
    <row r="12" spans="1:4" ht="15.75" customHeight="1">
      <c r="A12" s="90"/>
      <c r="B12" s="95" t="s">
        <v>79</v>
      </c>
      <c r="C12" s="93">
        <v>717</v>
      </c>
      <c r="D12" s="94">
        <v>395</v>
      </c>
    </row>
    <row r="13" spans="1:4" ht="15.75" customHeight="1">
      <c r="A13" s="90"/>
      <c r="B13" s="95" t="s">
        <v>80</v>
      </c>
      <c r="C13" s="93">
        <v>9185</v>
      </c>
      <c r="D13" s="94">
        <v>7720</v>
      </c>
    </row>
    <row r="14" spans="1:4" ht="15.75" customHeight="1">
      <c r="A14" s="90"/>
      <c r="B14" s="95" t="s">
        <v>81</v>
      </c>
      <c r="C14" s="93">
        <v>2507</v>
      </c>
      <c r="D14" s="94">
        <v>1524</v>
      </c>
    </row>
    <row r="15" spans="1:4" ht="15.75" customHeight="1">
      <c r="A15" s="90"/>
      <c r="B15" s="95" t="s">
        <v>68</v>
      </c>
      <c r="C15" s="93">
        <v>303979</v>
      </c>
      <c r="D15" s="94">
        <v>315127</v>
      </c>
    </row>
    <row r="16" spans="1:4" ht="15.75" customHeight="1">
      <c r="A16" s="90"/>
      <c r="B16" s="95" t="s">
        <v>82</v>
      </c>
      <c r="C16" s="93">
        <v>35596</v>
      </c>
      <c r="D16" s="94">
        <v>706</v>
      </c>
    </row>
    <row r="17" spans="1:4" ht="15.75" customHeight="1">
      <c r="A17" s="90"/>
      <c r="B17" s="95" t="s">
        <v>69</v>
      </c>
      <c r="C17" s="93">
        <v>1198</v>
      </c>
      <c r="D17" s="94">
        <v>1013</v>
      </c>
    </row>
    <row r="18" spans="1:4" ht="15.75" customHeight="1">
      <c r="A18" s="90"/>
      <c r="B18" s="95" t="s">
        <v>83</v>
      </c>
      <c r="C18" s="93">
        <v>41415</v>
      </c>
      <c r="D18" s="94">
        <v>26570</v>
      </c>
    </row>
    <row r="19" spans="1:4" ht="15.75" customHeight="1">
      <c r="A19" s="90" t="s">
        <v>84</v>
      </c>
      <c r="B19" s="91"/>
      <c r="C19" s="99">
        <v>507616</v>
      </c>
      <c r="D19" s="105">
        <v>449515</v>
      </c>
    </row>
    <row r="20" spans="1:4" ht="15.75" customHeight="1">
      <c r="A20" s="90"/>
      <c r="B20" s="91"/>
      <c r="C20" s="93"/>
      <c r="D20" s="94"/>
    </row>
    <row r="21" spans="1:4" ht="15.75" customHeight="1">
      <c r="A21" s="90" t="s">
        <v>85</v>
      </c>
      <c r="B21" s="91"/>
      <c r="C21" s="93"/>
      <c r="D21" s="94"/>
    </row>
    <row r="22" spans="1:4" ht="15.75" customHeight="1">
      <c r="A22" s="90" t="s">
        <v>86</v>
      </c>
      <c r="B22" s="91"/>
      <c r="C22" s="93"/>
      <c r="D22" s="94"/>
    </row>
    <row r="23" spans="1:4" ht="15.75" customHeight="1">
      <c r="A23" s="90"/>
      <c r="B23" s="98" t="s">
        <v>87</v>
      </c>
      <c r="C23" s="93">
        <v>-21770</v>
      </c>
      <c r="D23" s="94">
        <v>-20595</v>
      </c>
    </row>
    <row r="24" spans="1:4" ht="15.75" customHeight="1">
      <c r="A24" s="90"/>
      <c r="B24" s="98" t="s">
        <v>47</v>
      </c>
      <c r="C24" s="93">
        <v>-293483</v>
      </c>
      <c r="D24" s="94">
        <v>-188797</v>
      </c>
    </row>
    <row r="25" spans="1:4" ht="15.75" customHeight="1">
      <c r="A25" s="90"/>
      <c r="B25" s="98" t="s">
        <v>108</v>
      </c>
      <c r="C25" s="93">
        <v>-14992</v>
      </c>
      <c r="D25" s="94">
        <v>-12560</v>
      </c>
    </row>
    <row r="26" spans="1:4" ht="15.75" customHeight="1">
      <c r="A26" s="90"/>
      <c r="B26" s="98" t="s">
        <v>49</v>
      </c>
      <c r="C26" s="93">
        <v>-121212</v>
      </c>
      <c r="D26" s="94">
        <v>-119376</v>
      </c>
    </row>
    <row r="27" spans="1:4" ht="15.75" customHeight="1">
      <c r="A27" s="90"/>
      <c r="B27" s="98" t="s">
        <v>88</v>
      </c>
      <c r="C27" s="93">
        <v>-43</v>
      </c>
      <c r="D27" s="94">
        <v>-55</v>
      </c>
    </row>
    <row r="28" spans="1:4" ht="15.75" customHeight="1">
      <c r="A28" s="90"/>
      <c r="B28" s="98" t="s">
        <v>89</v>
      </c>
      <c r="C28" s="93">
        <v>-5806</v>
      </c>
      <c r="D28" s="94">
        <v>-3079</v>
      </c>
    </row>
    <row r="29" spans="1:4" ht="15.75" customHeight="1">
      <c r="A29" s="90"/>
      <c r="B29" s="98" t="s">
        <v>90</v>
      </c>
      <c r="C29" s="93">
        <v>-14606</v>
      </c>
      <c r="D29" s="94">
        <v>-2928</v>
      </c>
    </row>
    <row r="30" spans="1:4" ht="15.75" customHeight="1">
      <c r="A30" s="90"/>
      <c r="B30" s="98" t="s">
        <v>91</v>
      </c>
      <c r="C30" s="93">
        <v>-1810</v>
      </c>
      <c r="D30" s="94">
        <v>-6694</v>
      </c>
    </row>
    <row r="31" spans="1:4" ht="15.75" customHeight="1">
      <c r="A31" s="90"/>
      <c r="B31" s="98" t="s">
        <v>92</v>
      </c>
      <c r="C31" s="93">
        <v>-512</v>
      </c>
      <c r="D31" s="94">
        <v>-579</v>
      </c>
    </row>
    <row r="32" spans="1:4" ht="15.75" customHeight="1">
      <c r="A32" s="90" t="s">
        <v>93</v>
      </c>
      <c r="B32" s="91"/>
      <c r="C32" s="99">
        <v>-474238</v>
      </c>
      <c r="D32" s="105">
        <v>-354669</v>
      </c>
    </row>
    <row r="33" spans="1:4" ht="15.75" customHeight="1">
      <c r="A33" s="90"/>
      <c r="B33" s="91"/>
      <c r="C33" s="93"/>
      <c r="D33" s="94"/>
    </row>
    <row r="34" spans="1:4" ht="15.75" customHeight="1">
      <c r="A34" s="90" t="s">
        <v>109</v>
      </c>
      <c r="B34" s="91"/>
      <c r="C34" s="93"/>
      <c r="D34" s="94"/>
    </row>
    <row r="35" spans="1:4" ht="15.75" customHeight="1">
      <c r="A35" s="90"/>
      <c r="B35" s="91" t="s">
        <v>94</v>
      </c>
      <c r="C35" s="93">
        <v>-15</v>
      </c>
      <c r="D35" s="94">
        <v>-13114</v>
      </c>
    </row>
    <row r="36" spans="1:4" ht="15.75" customHeight="1">
      <c r="A36" s="90"/>
      <c r="B36" s="91" t="s">
        <v>95</v>
      </c>
      <c r="C36" s="93">
        <v>-6791</v>
      </c>
      <c r="D36" s="94">
        <v>-62989</v>
      </c>
    </row>
    <row r="37" spans="1:4" ht="15.75" customHeight="1">
      <c r="A37" s="90" t="s">
        <v>96</v>
      </c>
      <c r="B37" s="91"/>
      <c r="C37" s="99">
        <v>-6807</v>
      </c>
      <c r="D37" s="105">
        <v>-76103</v>
      </c>
    </row>
    <row r="38" spans="1:4" ht="15.75" customHeight="1">
      <c r="A38" s="90"/>
      <c r="B38" s="91"/>
      <c r="C38" s="93"/>
      <c r="D38" s="94"/>
    </row>
    <row r="39" spans="1:4" ht="15.75" customHeight="1">
      <c r="A39" s="90" t="s">
        <v>97</v>
      </c>
      <c r="B39" s="91"/>
      <c r="C39" s="93">
        <v>-481046</v>
      </c>
      <c r="D39" s="94">
        <v>-430772</v>
      </c>
    </row>
    <row r="40" spans="1:4" ht="15.75" customHeight="1">
      <c r="A40" s="90"/>
      <c r="B40" s="91"/>
      <c r="C40" s="93"/>
      <c r="D40" s="94"/>
    </row>
    <row r="41" spans="1:4" ht="15.75" customHeight="1">
      <c r="A41" s="90" t="s">
        <v>98</v>
      </c>
      <c r="B41" s="91"/>
      <c r="C41" s="93">
        <v>26570</v>
      </c>
      <c r="D41" s="94">
        <v>18743</v>
      </c>
    </row>
    <row r="42" spans="1:4" ht="15.75" customHeight="1">
      <c r="A42" s="90"/>
      <c r="B42" s="91"/>
      <c r="C42" s="93"/>
      <c r="D42" s="94"/>
    </row>
    <row r="43" spans="1:4" ht="15.75" customHeight="1">
      <c r="A43" s="92" t="s">
        <v>99</v>
      </c>
      <c r="B43" s="91"/>
      <c r="C43" s="96" t="s">
        <v>100</v>
      </c>
      <c r="D43" s="97" t="s">
        <v>100</v>
      </c>
    </row>
    <row r="44" spans="1:4" ht="15.75" customHeight="1">
      <c r="A44" s="92"/>
      <c r="B44" s="91"/>
      <c r="C44" s="96"/>
      <c r="D44" s="97"/>
    </row>
    <row r="45" spans="1:4" ht="15.75" customHeight="1">
      <c r="A45" s="90" t="s">
        <v>101</v>
      </c>
      <c r="B45" s="91"/>
      <c r="C45" s="93">
        <v>26570</v>
      </c>
      <c r="D45" s="94">
        <v>18743</v>
      </c>
    </row>
    <row r="46" spans="1:4" ht="15.75" customHeight="1">
      <c r="A46" s="90"/>
      <c r="B46" s="91"/>
      <c r="C46" s="93"/>
      <c r="D46" s="94"/>
    </row>
    <row r="47" spans="1:4" ht="15.75" customHeight="1">
      <c r="A47" s="90" t="s">
        <v>102</v>
      </c>
      <c r="B47" s="91"/>
      <c r="C47" s="93">
        <v>26570</v>
      </c>
      <c r="D47" s="94">
        <v>18743</v>
      </c>
    </row>
    <row r="48" spans="1:4" ht="15.75" customHeight="1">
      <c r="A48" s="90"/>
      <c r="B48" s="91"/>
      <c r="C48" s="93"/>
      <c r="D48" s="94"/>
    </row>
    <row r="49" spans="1:4" ht="15.75" customHeight="1">
      <c r="A49" s="90"/>
      <c r="B49" s="91" t="s">
        <v>103</v>
      </c>
      <c r="C49" s="96" t="s">
        <v>72</v>
      </c>
      <c r="D49" s="97" t="s">
        <v>72</v>
      </c>
    </row>
    <row r="50" spans="1:4" ht="15.75" customHeight="1">
      <c r="A50" s="90"/>
      <c r="B50" s="91"/>
      <c r="C50" s="96"/>
      <c r="D50" s="97"/>
    </row>
    <row r="51" spans="1:4" ht="15.75" customHeight="1">
      <c r="A51" s="90"/>
      <c r="B51" s="91" t="s">
        <v>104</v>
      </c>
      <c r="C51" s="96" t="s">
        <v>105</v>
      </c>
      <c r="D51" s="97" t="s">
        <v>105</v>
      </c>
    </row>
    <row r="52" spans="1:4" ht="15.75" customHeight="1">
      <c r="A52" s="90"/>
      <c r="B52" s="91" t="s">
        <v>106</v>
      </c>
      <c r="C52" s="93">
        <v>3</v>
      </c>
      <c r="D52" s="94">
        <v>1</v>
      </c>
    </row>
    <row r="53" spans="1:4" ht="15.75" customHeight="1">
      <c r="A53" s="90"/>
      <c r="B53" s="91"/>
      <c r="C53" s="93"/>
      <c r="D53" s="94"/>
    </row>
    <row r="54" spans="1:4" ht="15.75" customHeight="1">
      <c r="A54" s="90" t="s">
        <v>107</v>
      </c>
      <c r="B54" s="91"/>
      <c r="C54" s="93">
        <v>26573</v>
      </c>
      <c r="D54" s="94">
        <v>18745</v>
      </c>
    </row>
    <row r="55" spans="1:4" ht="15.75" customHeight="1">
      <c r="A55" s="100"/>
      <c r="B55" s="83"/>
      <c r="C55" s="84"/>
      <c r="D55" s="101"/>
    </row>
  </sheetData>
  <mergeCells count="2">
    <mergeCell ref="A6:B6"/>
    <mergeCell ref="A1:D1"/>
  </mergeCells>
  <printOptions horizontalCentered="1"/>
  <pageMargins left="0.3937007874015748" right="0.3937007874015748" top="0.7874015748031497" bottom="0.5905511811023623" header="0.5118110236220472" footer="0.5118110236220472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2005-04-19T07:45:54Z</cp:lastPrinted>
  <dcterms:created xsi:type="dcterms:W3CDTF">2005-04-19T06:59:48Z</dcterms:created>
  <dcterms:modified xsi:type="dcterms:W3CDTF">2005-04-26T06:04:41Z</dcterms:modified>
  <cp:category/>
  <cp:version/>
  <cp:contentType/>
  <cp:contentStatus/>
</cp:coreProperties>
</file>