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貸借対照表" sheetId="1" r:id="rId1"/>
    <sheet name="業務費用計算書" sheetId="2" r:id="rId2"/>
    <sheet name="資産・負債差額増減計算書" sheetId="3" r:id="rId3"/>
    <sheet name="区分別収支計算書" sheetId="4" r:id="rId4"/>
  </sheets>
  <definedNames>
    <definedName name="_xlnm.Print_Area" localSheetId="3">'区分別収支計算書'!$A$1:$K$59</definedName>
    <definedName name="_xlnm.Print_Area" localSheetId="2">'資産・負債差額増減計算書'!$A$1:$J$32</definedName>
    <definedName name="_xlnm.Print_Area" localSheetId="0">'貸借対照表'!$A$1:$H$20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<sst xmlns="http://schemas.openxmlformats.org/spreadsheetml/2006/main" count="115" uniqueCount="84">
  <si>
    <t>区分別収支計算書</t>
  </si>
  <si>
    <t>（単位：百万円）</t>
  </si>
  <si>
    <t>Ⅰ　業務収支</t>
  </si>
  <si>
    <t>１　財源</t>
  </si>
  <si>
    <t>財源合計</t>
  </si>
  <si>
    <t>２　業務支出</t>
  </si>
  <si>
    <t>業務支出合計</t>
  </si>
  <si>
    <t>業務収支</t>
  </si>
  <si>
    <t>貸付金の回収による収入</t>
  </si>
  <si>
    <t>本年度収支</t>
  </si>
  <si>
    <t>翌年度歳入繰入</t>
  </si>
  <si>
    <t>収支に関する換算差額</t>
  </si>
  <si>
    <t>資金本年度末残高</t>
  </si>
  <si>
    <t>その他歳計外現金・預金本年度末残高</t>
  </si>
  <si>
    <t>本年度末現金・預金残高</t>
  </si>
  <si>
    <t>資産・負債差額増減計算書</t>
  </si>
  <si>
    <t>（単位：百万円）</t>
  </si>
  <si>
    <t>Ⅰ　前年度末資産・負債差額</t>
  </si>
  <si>
    <t>Ⅱ　本年度業務費用合計</t>
  </si>
  <si>
    <t>Ⅲ　財源</t>
  </si>
  <si>
    <t>Ⅳ　無償所管換等</t>
  </si>
  <si>
    <t>Ⅴ　資産評価差額</t>
  </si>
  <si>
    <t>Ⅵ　その他資産・負債差額の増減</t>
  </si>
  <si>
    <t>Ⅶ　本年度末資産・負債差額</t>
  </si>
  <si>
    <t>業務費用計算書</t>
  </si>
  <si>
    <t>本年度業務費用合計</t>
  </si>
  <si>
    <t>自己収入</t>
  </si>
  <si>
    <t>貸付金利子収入</t>
  </si>
  <si>
    <t>その他の収入</t>
  </si>
  <si>
    <t>前年度剰余金受入</t>
  </si>
  <si>
    <t>庁費等の支出</t>
  </si>
  <si>
    <t>その他の支出</t>
  </si>
  <si>
    <t>利息の支払額</t>
  </si>
  <si>
    <t>産業投資特別会計からの受入</t>
  </si>
  <si>
    <t>産業投資特別会計への繰入</t>
  </si>
  <si>
    <t>Ⅱ　財務収支</t>
  </si>
  <si>
    <t>財務収支</t>
  </si>
  <si>
    <t>その他の財源</t>
  </si>
  <si>
    <t>借入金の返済による支出</t>
  </si>
  <si>
    <t>（１）　業務支出（施設整備支出を除く）</t>
  </si>
  <si>
    <t>業務支出（施設整備支出を除く）合計</t>
  </si>
  <si>
    <t>（２）　施設整備支出合計</t>
  </si>
  <si>
    <t>一般会計からの受入</t>
  </si>
  <si>
    <t>貸付けによる支出</t>
  </si>
  <si>
    <t>前会計年度</t>
  </si>
  <si>
    <t>本会計年度</t>
  </si>
  <si>
    <t xml:space="preserve">自 </t>
  </si>
  <si>
    <t xml:space="preserve">至 </t>
  </si>
  <si>
    <t xml:space="preserve"> 庁費等</t>
  </si>
  <si>
    <t xml:space="preserve"> その他の経費</t>
  </si>
  <si>
    <t xml:space="preserve"> 支払利息</t>
  </si>
  <si>
    <t>借入れによる収入</t>
  </si>
  <si>
    <t>現金・預金</t>
  </si>
  <si>
    <t>借入金</t>
  </si>
  <si>
    <t>貸借対照表</t>
  </si>
  <si>
    <t>(単位：百万円)</t>
  </si>
  <si>
    <t>前会計年度</t>
  </si>
  <si>
    <t>＜資産の部＞</t>
  </si>
  <si>
    <t>＜負債の部＞</t>
  </si>
  <si>
    <t>未払費用</t>
  </si>
  <si>
    <t>未収収益</t>
  </si>
  <si>
    <t>貸付金</t>
  </si>
  <si>
    <t>他会計繰戻未済金</t>
  </si>
  <si>
    <t>負債合計</t>
  </si>
  <si>
    <t>＜資産・負債差額の部＞</t>
  </si>
  <si>
    <t>資産・負債差額</t>
  </si>
  <si>
    <t>資産合計</t>
  </si>
  <si>
    <t>負債及び資産・負債差額合計</t>
  </si>
  <si>
    <t>平成17年 4月 1日</t>
  </si>
  <si>
    <t>平成18年 3月31日</t>
  </si>
  <si>
    <t>(平成18年3月31日)</t>
  </si>
  <si>
    <t>平成18年 4月 1日</t>
  </si>
  <si>
    <t>平成19年 3月31日</t>
  </si>
  <si>
    <t>都市開発資金融通特別会計</t>
  </si>
  <si>
    <t>(平成19年3月31日)</t>
  </si>
  <si>
    <t>都市開発資金融通特別会計</t>
  </si>
  <si>
    <t>（単位：百万円）</t>
  </si>
  <si>
    <t>都市開発資金融通特別会計</t>
  </si>
  <si>
    <t>-</t>
  </si>
  <si>
    <t>-</t>
  </si>
  <si>
    <t>-</t>
  </si>
  <si>
    <t>都市開発資金融通特別会計</t>
  </si>
  <si>
    <t>-</t>
  </si>
  <si>
    <t>△0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</si>
</sst>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%"/>
    <numFmt numFmtId="178" formatCode="#,##0_ "/>
    <numFmt numFmtId="179" formatCode="#,##0_);[Red]\(#,##0\)"/>
    <numFmt numFmtId="180" formatCode="0_);\(0\)"/>
    <numFmt numFmtId="181" formatCode="#,##0;&quot;△ &quot;#,##0"/>
    <numFmt numFmtId="182" formatCode="#\ ?/3"/>
    <numFmt numFmtId="183" formatCode="#\ ?/6"/>
    <numFmt numFmtId="184" formatCode="0_ "/>
    <numFmt numFmtId="185" formatCode="#,##0_ ;[Red]\-#,##0\ "/>
    <numFmt numFmtId="186" formatCode="#,##0.00000000_ "/>
    <numFmt numFmtId="187" formatCode="0.000"/>
    <numFmt numFmtId="188" formatCode="0.0000"/>
    <numFmt numFmtId="189" formatCode="_ #,##0;[Red]_ \-#,##0"/>
    <numFmt numFmtId="190" formatCode="0;&quot;▲ &quot;0"/>
    <numFmt numFmtId="191" formatCode="#,##0;&quot;▲ &quot;#,##0"/>
    <numFmt numFmtId="192" formatCode="0.0"/>
    <numFmt numFmtId="193" formatCode="0;&quot;△ &quot;0"/>
    <numFmt numFmtId="194" formatCode="0;[Red]0"/>
    <numFmt numFmtId="195" formatCode="0.0;[Red]0.0"/>
    <numFmt numFmtId="196" formatCode="0.00;[Red]0.00"/>
    <numFmt numFmtId="197" formatCode="0.000;[Red]0.000"/>
    <numFmt numFmtId="198" formatCode="0.0_ "/>
    <numFmt numFmtId="199" formatCode="0.00_ "/>
    <numFmt numFmtId="200" formatCode="0.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;[Red]\-#,##0.000"/>
    <numFmt numFmtId="205" formatCode="0&quot;年&quot;"/>
    <numFmt numFmtId="206" formatCode="#,##0.000"/>
    <numFmt numFmtId="207" formatCode="0.0_);[Red]\(0.0\)"/>
    <numFmt numFmtId="208" formatCode="#,##0.0_);[Red]\(#,##0.0\)"/>
    <numFmt numFmtId="209" formatCode="#,##0.0;[Red]\-#,##0.0"/>
    <numFmt numFmtId="210" formatCode="#,##0.0000"/>
    <numFmt numFmtId="211" formatCode="#,##0.0"/>
    <numFmt numFmtId="212" formatCode="#,##0.0000;[Red]\-#,##0.0000"/>
    <numFmt numFmtId="213" formatCode="#,##0_ ;[Red]&quot;▲&quot;#,##0\ "/>
    <numFmt numFmtId="214" formatCode="#,##0.000_);[Red]\(#,##0.000\)"/>
    <numFmt numFmtId="215" formatCode="#,##0,,"/>
    <numFmt numFmtId="216" formatCode="_ * #,##0.00000000_ ;_ * \-#,##0.00000000_ ;_ * &quot;-&quot;????????_ ;_ @_ "/>
    <numFmt numFmtId="217" formatCode="0_ ;[Red]\-0\ "/>
    <numFmt numFmtId="218" formatCode="[$-411]ggge&quot;年&quot;m&quot;月&quot;d&quot;日&quot;;@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81">
    <xf numFmtId="0" fontId="0" fillId="0" borderId="0" xfId="0" applyAlignment="1">
      <alignment/>
    </xf>
    <xf numFmtId="181" fontId="5" fillId="0" borderId="0" xfId="0" applyNumberFormat="1" applyFont="1" applyFill="1" applyAlignment="1">
      <alignment/>
    </xf>
    <xf numFmtId="181" fontId="6" fillId="0" borderId="0" xfId="17" applyNumberFormat="1" applyFont="1" applyFill="1" applyBorder="1" applyAlignment="1">
      <alignment/>
    </xf>
    <xf numFmtId="181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 horizontal="right"/>
    </xf>
    <xf numFmtId="38" fontId="6" fillId="0" borderId="1" xfId="17" applyFont="1" applyFill="1" applyBorder="1" applyAlignment="1">
      <alignment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/>
    </xf>
    <xf numFmtId="38" fontId="5" fillId="0" borderId="0" xfId="17" applyFont="1" applyFill="1" applyBorder="1" applyAlignment="1" quotePrefix="1">
      <alignment horizontal="center"/>
    </xf>
    <xf numFmtId="38" fontId="5" fillId="0" borderId="5" xfId="17" applyFont="1" applyFill="1" applyBorder="1" applyAlignment="1" quotePrefix="1">
      <alignment horizontal="center"/>
    </xf>
    <xf numFmtId="181" fontId="6" fillId="0" borderId="4" xfId="17" applyNumberFormat="1" applyFont="1" applyFill="1" applyBorder="1" applyAlignment="1">
      <alignment/>
    </xf>
    <xf numFmtId="181" fontId="6" fillId="0" borderId="4" xfId="17" applyNumberFormat="1" applyFont="1" applyFill="1" applyBorder="1" applyAlignment="1">
      <alignment vertical="center"/>
    </xf>
    <xf numFmtId="181" fontId="6" fillId="0" borderId="0" xfId="17" applyNumberFormat="1" applyFont="1" applyFill="1" applyBorder="1" applyAlignment="1">
      <alignment horizontal="center" vertical="center"/>
    </xf>
    <xf numFmtId="181" fontId="6" fillId="0" borderId="5" xfId="17" applyNumberFormat="1" applyFont="1" applyFill="1" applyBorder="1" applyAlignment="1">
      <alignment/>
    </xf>
    <xf numFmtId="181" fontId="6" fillId="0" borderId="4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/>
      <protection/>
    </xf>
    <xf numFmtId="181" fontId="6" fillId="0" borderId="4" xfId="0" applyNumberFormat="1" applyFont="1" applyFill="1" applyBorder="1" applyAlignment="1">
      <alignment/>
    </xf>
    <xf numFmtId="181" fontId="6" fillId="0" borderId="6" xfId="0" applyNumberFormat="1" applyFont="1" applyFill="1" applyBorder="1" applyAlignment="1">
      <alignment horizontal="left" vertical="center"/>
    </xf>
    <xf numFmtId="181" fontId="6" fillId="0" borderId="7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horizontal="left" vertical="center" shrinkToFit="1"/>
    </xf>
    <xf numFmtId="181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218" fontId="5" fillId="0" borderId="0" xfId="0" applyNumberFormat="1" applyFont="1" applyFill="1" applyBorder="1" applyAlignment="1">
      <alignment horizontal="left"/>
    </xf>
    <xf numFmtId="181" fontId="5" fillId="0" borderId="4" xfId="0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5" xfId="17" applyFont="1" applyFill="1" applyBorder="1" applyAlignment="1">
      <alignment/>
    </xf>
    <xf numFmtId="38" fontId="5" fillId="0" borderId="0" xfId="17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0" xfId="17" applyFont="1" applyFill="1" applyAlignment="1">
      <alignment horizontal="right"/>
    </xf>
    <xf numFmtId="38" fontId="5" fillId="0" borderId="1" xfId="17" applyFont="1" applyFill="1" applyBorder="1" applyAlignment="1">
      <alignment/>
    </xf>
    <xf numFmtId="38" fontId="5" fillId="0" borderId="2" xfId="17" applyFont="1" applyFill="1" applyBorder="1" applyAlignment="1">
      <alignment/>
    </xf>
    <xf numFmtId="38" fontId="5" fillId="0" borderId="3" xfId="17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8" fontId="5" fillId="0" borderId="0" xfId="17" applyFont="1" applyFill="1" applyBorder="1" applyAlignment="1">
      <alignment horizontal="left"/>
    </xf>
    <xf numFmtId="57" fontId="5" fillId="0" borderId="0" xfId="0" applyNumberFormat="1" applyFont="1" applyFill="1" applyBorder="1" applyAlignment="1">
      <alignment horizontal="center"/>
    </xf>
    <xf numFmtId="181" fontId="5" fillId="0" borderId="0" xfId="17" applyNumberFormat="1" applyFont="1" applyFill="1" applyBorder="1" applyAlignment="1">
      <alignment/>
    </xf>
    <xf numFmtId="38" fontId="5" fillId="0" borderId="9" xfId="17" applyFont="1" applyFill="1" applyBorder="1" applyAlignment="1">
      <alignment/>
    </xf>
    <xf numFmtId="38" fontId="5" fillId="0" borderId="10" xfId="17" applyFont="1" applyFill="1" applyBorder="1" applyAlignment="1">
      <alignment/>
    </xf>
    <xf numFmtId="38" fontId="5" fillId="0" borderId="11" xfId="17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" xfId="0" applyNumberFormat="1" applyFont="1" applyFill="1" applyBorder="1" applyAlignment="1">
      <alignment/>
    </xf>
    <xf numFmtId="181" fontId="5" fillId="0" borderId="2" xfId="0" applyNumberFormat="1" applyFont="1" applyFill="1" applyBorder="1" applyAlignment="1">
      <alignment/>
    </xf>
    <xf numFmtId="181" fontId="5" fillId="0" borderId="2" xfId="0" applyNumberFormat="1" applyFont="1" applyFill="1" applyBorder="1" applyAlignment="1">
      <alignment horizontal="right"/>
    </xf>
    <xf numFmtId="181" fontId="5" fillId="0" borderId="3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" fillId="0" borderId="5" xfId="0" applyNumberFormat="1" applyFont="1" applyFill="1" applyBorder="1" applyAlignment="1">
      <alignment horizontal="right"/>
    </xf>
    <xf numFmtId="57" fontId="5" fillId="0" borderId="0" xfId="0" applyNumberFormat="1" applyFont="1" applyFill="1" applyBorder="1" applyAlignment="1">
      <alignment horizontal="left"/>
    </xf>
    <xf numFmtId="181" fontId="5" fillId="0" borderId="5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181" fontId="5" fillId="0" borderId="9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8" fillId="0" borderId="0" xfId="17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8" fontId="8" fillId="0" borderId="0" xfId="17" applyFont="1" applyFill="1" applyAlignment="1">
      <alignment horizontal="center"/>
    </xf>
    <xf numFmtId="38" fontId="5" fillId="0" borderId="0" xfId="17" applyFont="1" applyFill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7" fillId="0" borderId="0" xfId="0" applyNumberFormat="1" applyFont="1" applyFill="1" applyAlignment="1">
      <alignment horizontal="center"/>
    </xf>
    <xf numFmtId="181" fontId="5" fillId="0" borderId="0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SheetLayoutView="85" workbookViewId="0" topLeftCell="A1">
      <selection activeCell="F6" sqref="F6"/>
    </sheetView>
  </sheetViews>
  <sheetFormatPr defaultColWidth="9.00390625" defaultRowHeight="13.5"/>
  <cols>
    <col min="1" max="1" width="0.875" style="1" customWidth="1"/>
    <col min="2" max="2" width="28.125" style="1" customWidth="1"/>
    <col min="3" max="4" width="17.875" style="1" bestFit="1" customWidth="1"/>
    <col min="5" max="5" width="28.125" style="1" customWidth="1"/>
    <col min="6" max="7" width="17.875" style="1" bestFit="1" customWidth="1"/>
    <col min="8" max="8" width="1.75390625" style="1" customWidth="1"/>
    <col min="9" max="16384" width="9.00390625" style="1" customWidth="1"/>
  </cols>
  <sheetData>
    <row r="1" spans="2:7" ht="18.75">
      <c r="B1" s="73" t="s">
        <v>54</v>
      </c>
      <c r="C1" s="73"/>
      <c r="D1" s="73"/>
      <c r="E1" s="73"/>
      <c r="F1" s="73"/>
      <c r="G1" s="73"/>
    </row>
    <row r="2" ht="14.25" customHeight="1"/>
    <row r="3" spans="2:7" ht="33.75" customHeight="1" thickBot="1">
      <c r="B3" s="2" t="s">
        <v>73</v>
      </c>
      <c r="C3" s="2"/>
      <c r="D3" s="2"/>
      <c r="E3" s="3"/>
      <c r="F3" s="3"/>
      <c r="G3" s="4" t="s">
        <v>55</v>
      </c>
    </row>
    <row r="4" spans="2:7" s="8" customFormat="1" ht="33.75" customHeight="1">
      <c r="B4" s="5"/>
      <c r="C4" s="6" t="s">
        <v>56</v>
      </c>
      <c r="D4" s="7" t="s">
        <v>45</v>
      </c>
      <c r="E4" s="5"/>
      <c r="F4" s="6" t="s">
        <v>56</v>
      </c>
      <c r="G4" s="7" t="s">
        <v>45</v>
      </c>
    </row>
    <row r="5" spans="2:7" s="8" customFormat="1" ht="33.75" customHeight="1">
      <c r="B5" s="9"/>
      <c r="C5" s="10" t="s">
        <v>70</v>
      </c>
      <c r="D5" s="11" t="s">
        <v>74</v>
      </c>
      <c r="E5" s="9"/>
      <c r="F5" s="10" t="str">
        <f>C5</f>
        <v>(平成18年3月31日)</v>
      </c>
      <c r="G5" s="11" t="str">
        <f>D5</f>
        <v>(平成19年3月31日)</v>
      </c>
    </row>
    <row r="6" spans="2:7" ht="33.75" customHeight="1">
      <c r="B6" s="12" t="s">
        <v>57</v>
      </c>
      <c r="C6" s="2"/>
      <c r="D6" s="2"/>
      <c r="E6" s="13" t="s">
        <v>58</v>
      </c>
      <c r="F6" s="14"/>
      <c r="G6" s="15"/>
    </row>
    <row r="7" spans="2:7" ht="33.75" customHeight="1">
      <c r="B7" s="16" t="s">
        <v>52</v>
      </c>
      <c r="C7" s="17">
        <v>27560</v>
      </c>
      <c r="D7" s="17">
        <v>33136</v>
      </c>
      <c r="E7" s="16" t="s">
        <v>59</v>
      </c>
      <c r="F7" s="17">
        <v>16</v>
      </c>
      <c r="G7" s="18">
        <v>12</v>
      </c>
    </row>
    <row r="8" spans="2:7" ht="33.75" customHeight="1">
      <c r="B8" s="16" t="s">
        <v>60</v>
      </c>
      <c r="C8" s="17">
        <v>51</v>
      </c>
      <c r="D8" s="17">
        <v>38</v>
      </c>
      <c r="E8" s="16" t="s">
        <v>53</v>
      </c>
      <c r="F8" s="17">
        <v>83571</v>
      </c>
      <c r="G8" s="18">
        <v>60607</v>
      </c>
    </row>
    <row r="9" spans="2:7" ht="33.75" customHeight="1">
      <c r="B9" s="16" t="s">
        <v>61</v>
      </c>
      <c r="C9" s="17">
        <v>302267</v>
      </c>
      <c r="D9" s="17">
        <v>274119</v>
      </c>
      <c r="E9" s="16" t="s">
        <v>62</v>
      </c>
      <c r="F9" s="17">
        <v>248917</v>
      </c>
      <c r="G9" s="18">
        <v>249104</v>
      </c>
    </row>
    <row r="10" spans="2:7" ht="33.75" customHeight="1">
      <c r="B10" s="19"/>
      <c r="C10" s="17"/>
      <c r="D10" s="17"/>
      <c r="E10" s="20"/>
      <c r="F10" s="17"/>
      <c r="G10" s="18"/>
    </row>
    <row r="11" spans="2:7" ht="33.75" customHeight="1">
      <c r="B11" s="16"/>
      <c r="C11" s="17"/>
      <c r="D11" s="17"/>
      <c r="E11" s="16"/>
      <c r="F11" s="17"/>
      <c r="G11" s="18"/>
    </row>
    <row r="12" spans="2:7" ht="33.75" customHeight="1" thickBot="1">
      <c r="B12" s="16"/>
      <c r="C12" s="17"/>
      <c r="D12" s="17"/>
      <c r="E12" s="16"/>
      <c r="F12" s="17"/>
      <c r="G12" s="18"/>
    </row>
    <row r="13" spans="2:7" ht="33.75" customHeight="1" thickBot="1">
      <c r="B13" s="16"/>
      <c r="C13" s="17"/>
      <c r="D13" s="17"/>
      <c r="E13" s="21" t="s">
        <v>63</v>
      </c>
      <c r="F13" s="22">
        <v>332506</v>
      </c>
      <c r="G13" s="23">
        <v>309724</v>
      </c>
    </row>
    <row r="14" spans="2:7" ht="33.75" customHeight="1">
      <c r="B14" s="16"/>
      <c r="C14" s="17"/>
      <c r="D14" s="17"/>
      <c r="E14" s="16" t="s">
        <v>64</v>
      </c>
      <c r="F14" s="17"/>
      <c r="G14" s="18"/>
    </row>
    <row r="15" spans="2:7" ht="33.75" customHeight="1">
      <c r="B15" s="16"/>
      <c r="C15" s="17"/>
      <c r="D15" s="17"/>
      <c r="E15" s="20"/>
      <c r="F15" s="17"/>
      <c r="G15" s="18"/>
    </row>
    <row r="16" spans="2:7" ht="33.75" customHeight="1">
      <c r="B16" s="20"/>
      <c r="C16" s="17"/>
      <c r="D16" s="17"/>
      <c r="E16" s="16" t="s">
        <v>65</v>
      </c>
      <c r="F16" s="17">
        <v>-2627</v>
      </c>
      <c r="G16" s="18">
        <v>-2431</v>
      </c>
    </row>
    <row r="17" spans="2:7" ht="33.75" customHeight="1" thickBot="1">
      <c r="B17" s="20"/>
      <c r="C17" s="17"/>
      <c r="D17" s="17"/>
      <c r="E17" s="20"/>
      <c r="F17" s="17"/>
      <c r="G17" s="18"/>
    </row>
    <row r="18" spans="2:7" ht="33.75" customHeight="1" thickBot="1">
      <c r="B18" s="24" t="s">
        <v>66</v>
      </c>
      <c r="C18" s="22">
        <v>329879</v>
      </c>
      <c r="D18" s="23">
        <v>307293</v>
      </c>
      <c r="E18" s="25" t="s">
        <v>67</v>
      </c>
      <c r="F18" s="22">
        <v>329879</v>
      </c>
      <c r="G18" s="23">
        <v>307293</v>
      </c>
    </row>
    <row r="19" spans="2:7" ht="27" customHeight="1">
      <c r="B19" s="26"/>
      <c r="C19" s="26"/>
      <c r="D19" s="26"/>
      <c r="E19" s="26"/>
      <c r="F19" s="26"/>
      <c r="G19" s="26"/>
    </row>
    <row r="20" spans="2:7" ht="27" customHeight="1">
      <c r="B20" s="26"/>
      <c r="C20" s="26"/>
      <c r="D20" s="26"/>
      <c r="E20" s="26"/>
      <c r="F20" s="26"/>
      <c r="G20" s="26"/>
    </row>
  </sheetData>
  <mergeCells count="1">
    <mergeCell ref="B1:G1"/>
  </mergeCells>
  <printOptions/>
  <pageMargins left="0.75" right="0.75" top="1" bottom="1" header="0.512" footer="0.51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H25" sqref="H25"/>
    </sheetView>
  </sheetViews>
  <sheetFormatPr defaultColWidth="9.00390625" defaultRowHeight="13.5"/>
  <cols>
    <col min="1" max="1" width="6.625" style="27" customWidth="1"/>
    <col min="2" max="2" width="2.375" style="27" customWidth="1"/>
    <col min="3" max="4" width="9.00390625" style="27" customWidth="1"/>
    <col min="5" max="5" width="7.625" style="27" customWidth="1"/>
    <col min="6" max="6" width="16.50390625" style="27" bestFit="1" customWidth="1"/>
    <col min="7" max="7" width="6.625" style="27" customWidth="1"/>
    <col min="8" max="8" width="7.625" style="27" customWidth="1"/>
    <col min="9" max="9" width="16.50390625" style="27" bestFit="1" customWidth="1"/>
    <col min="10" max="10" width="6.625" style="27" customWidth="1"/>
    <col min="11" max="16384" width="9.00390625" style="27" customWidth="1"/>
  </cols>
  <sheetData>
    <row r="1" spans="1:10" ht="18.7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>
      <c r="A2" s="75"/>
      <c r="B2" s="75"/>
      <c r="C2" s="75"/>
      <c r="D2" s="75"/>
      <c r="E2" s="75"/>
      <c r="F2" s="75"/>
      <c r="G2" s="75"/>
      <c r="H2" s="75"/>
      <c r="I2" s="75"/>
      <c r="J2" s="75"/>
    </row>
    <row r="4" spans="1:10" ht="14.25" thickBot="1">
      <c r="A4" s="28"/>
      <c r="B4" s="28" t="s">
        <v>75</v>
      </c>
      <c r="C4" s="28"/>
      <c r="D4" s="28"/>
      <c r="E4" s="28"/>
      <c r="F4" s="28"/>
      <c r="G4" s="28"/>
      <c r="H4" s="28"/>
      <c r="I4" s="28"/>
      <c r="J4" s="29" t="s">
        <v>76</v>
      </c>
    </row>
    <row r="5" spans="1:10" ht="5.25" customHeight="1">
      <c r="A5" s="30"/>
      <c r="B5" s="31"/>
      <c r="C5" s="32"/>
      <c r="D5" s="32"/>
      <c r="E5" s="32"/>
      <c r="F5" s="32"/>
      <c r="G5" s="32"/>
      <c r="H5" s="32"/>
      <c r="I5" s="32"/>
      <c r="J5" s="33"/>
    </row>
    <row r="6" spans="1:10" ht="13.5">
      <c r="A6" s="30"/>
      <c r="B6" s="34"/>
      <c r="C6" s="30"/>
      <c r="D6" s="30"/>
      <c r="E6" s="30"/>
      <c r="F6" s="30" t="s">
        <v>44</v>
      </c>
      <c r="G6" s="30"/>
      <c r="H6" s="30"/>
      <c r="I6" s="30" t="s">
        <v>45</v>
      </c>
      <c r="J6" s="35"/>
    </row>
    <row r="7" spans="1:10" ht="13.5">
      <c r="A7" s="30"/>
      <c r="B7" s="34"/>
      <c r="C7" s="30"/>
      <c r="D7" s="29"/>
      <c r="E7" s="29" t="s">
        <v>46</v>
      </c>
      <c r="F7" s="36" t="s">
        <v>68</v>
      </c>
      <c r="G7" s="30"/>
      <c r="H7" s="29" t="s">
        <v>46</v>
      </c>
      <c r="I7" s="36" t="s">
        <v>71</v>
      </c>
      <c r="J7" s="35"/>
    </row>
    <row r="8" spans="1:10" ht="13.5">
      <c r="A8" s="30"/>
      <c r="B8" s="34"/>
      <c r="C8" s="30"/>
      <c r="D8" s="29"/>
      <c r="E8" s="29" t="s">
        <v>47</v>
      </c>
      <c r="F8" s="36" t="s">
        <v>69</v>
      </c>
      <c r="G8" s="30"/>
      <c r="H8" s="29" t="s">
        <v>47</v>
      </c>
      <c r="I8" s="36" t="s">
        <v>72</v>
      </c>
      <c r="J8" s="35"/>
    </row>
    <row r="9" spans="1:10" ht="13.5">
      <c r="A9" s="30"/>
      <c r="B9" s="34"/>
      <c r="C9" s="30"/>
      <c r="D9" s="30"/>
      <c r="E9" s="30"/>
      <c r="F9" s="30"/>
      <c r="G9" s="30"/>
      <c r="H9" s="30"/>
      <c r="I9" s="30"/>
      <c r="J9" s="35"/>
    </row>
    <row r="10" spans="1:10" ht="13.5">
      <c r="A10" s="30"/>
      <c r="B10" s="37" t="s">
        <v>48</v>
      </c>
      <c r="C10" s="30"/>
      <c r="D10" s="30"/>
      <c r="E10" s="30"/>
      <c r="F10" s="38">
        <v>6</v>
      </c>
      <c r="G10" s="38"/>
      <c r="H10" s="38"/>
      <c r="I10" s="38">
        <v>5</v>
      </c>
      <c r="J10" s="39"/>
    </row>
    <row r="11" spans="1:10" ht="13.5">
      <c r="A11" s="30"/>
      <c r="B11" s="37" t="s">
        <v>49</v>
      </c>
      <c r="C11" s="30"/>
      <c r="D11" s="30"/>
      <c r="E11" s="30"/>
      <c r="F11" s="40">
        <v>0</v>
      </c>
      <c r="G11" s="38"/>
      <c r="H11" s="38"/>
      <c r="I11" s="40">
        <v>0</v>
      </c>
      <c r="J11" s="39"/>
    </row>
    <row r="12" spans="1:10" ht="13.5">
      <c r="A12" s="30"/>
      <c r="B12" s="37" t="s">
        <v>50</v>
      </c>
      <c r="C12" s="30"/>
      <c r="D12" s="30"/>
      <c r="E12" s="30"/>
      <c r="F12" s="38">
        <v>1978</v>
      </c>
      <c r="G12" s="38"/>
      <c r="H12" s="38"/>
      <c r="I12" s="38">
        <v>1248</v>
      </c>
      <c r="J12" s="39"/>
    </row>
    <row r="13" spans="1:10" ht="13.5">
      <c r="A13" s="30"/>
      <c r="B13" s="37"/>
      <c r="C13" s="30"/>
      <c r="D13" s="30"/>
      <c r="E13" s="30"/>
      <c r="F13" s="38"/>
      <c r="G13" s="38"/>
      <c r="H13" s="38"/>
      <c r="I13" s="38"/>
      <c r="J13" s="39"/>
    </row>
    <row r="14" spans="1:10" ht="13.5">
      <c r="A14" s="30"/>
      <c r="B14" s="37"/>
      <c r="C14" s="30"/>
      <c r="D14" s="30"/>
      <c r="E14" s="30"/>
      <c r="F14" s="38"/>
      <c r="G14" s="38"/>
      <c r="H14" s="38"/>
      <c r="I14" s="38"/>
      <c r="J14" s="39"/>
    </row>
    <row r="15" spans="1:10" ht="13.5">
      <c r="A15" s="30"/>
      <c r="B15" s="34"/>
      <c r="C15" s="41" t="s">
        <v>25</v>
      </c>
      <c r="D15" s="30"/>
      <c r="E15" s="30"/>
      <c r="F15" s="38">
        <v>1985</v>
      </c>
      <c r="G15" s="38"/>
      <c r="H15" s="38"/>
      <c r="I15" s="38">
        <v>1254</v>
      </c>
      <c r="J15" s="39"/>
    </row>
    <row r="16" spans="1:10" ht="6.75" customHeight="1" thickBot="1">
      <c r="A16" s="30"/>
      <c r="B16" s="42"/>
      <c r="C16" s="43"/>
      <c r="D16" s="43"/>
      <c r="E16" s="43"/>
      <c r="F16" s="43"/>
      <c r="G16" s="43"/>
      <c r="H16" s="43"/>
      <c r="I16" s="43"/>
      <c r="J16" s="44"/>
    </row>
  </sheetData>
  <mergeCells count="2">
    <mergeCell ref="A1:J1"/>
    <mergeCell ref="A2:J2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2" sqref="A2:I2"/>
    </sheetView>
  </sheetViews>
  <sheetFormatPr defaultColWidth="9.00390625" defaultRowHeight="13.5"/>
  <cols>
    <col min="1" max="1" width="9.00390625" style="8" customWidth="1"/>
    <col min="2" max="2" width="5.375" style="8" customWidth="1"/>
    <col min="3" max="4" width="9.00390625" style="8" customWidth="1"/>
    <col min="5" max="5" width="4.00390625" style="8" bestFit="1" customWidth="1"/>
    <col min="6" max="6" width="16.625" style="8" customWidth="1"/>
    <col min="7" max="7" width="6.625" style="8" customWidth="1"/>
    <col min="8" max="8" width="4.00390625" style="8" bestFit="1" customWidth="1"/>
    <col min="9" max="9" width="16.625" style="8" customWidth="1"/>
    <col min="10" max="10" width="6.625" style="8" customWidth="1"/>
    <col min="11" max="16384" width="9.00390625" style="8" customWidth="1"/>
  </cols>
  <sheetData>
    <row r="2" spans="1:9" ht="18.75">
      <c r="A2" s="76" t="s">
        <v>15</v>
      </c>
      <c r="B2" s="76"/>
      <c r="C2" s="76"/>
      <c r="D2" s="76"/>
      <c r="E2" s="76"/>
      <c r="F2" s="76"/>
      <c r="G2" s="76"/>
      <c r="H2" s="76"/>
      <c r="I2" s="76"/>
    </row>
    <row r="3" spans="1:9" ht="13.5">
      <c r="A3" s="77"/>
      <c r="B3" s="77"/>
      <c r="C3" s="77"/>
      <c r="D3" s="77"/>
      <c r="E3" s="77"/>
      <c r="F3" s="77"/>
      <c r="G3" s="77"/>
      <c r="H3" s="77"/>
      <c r="I3" s="77"/>
    </row>
    <row r="5" spans="1:10" ht="14.25" thickBot="1">
      <c r="A5" s="8" t="s">
        <v>77</v>
      </c>
      <c r="J5" s="45" t="s">
        <v>16</v>
      </c>
    </row>
    <row r="6" spans="1:10" ht="8.25" customHeight="1">
      <c r="A6" s="46"/>
      <c r="B6" s="47"/>
      <c r="C6" s="47"/>
      <c r="D6" s="47"/>
      <c r="E6" s="47"/>
      <c r="F6" s="47"/>
      <c r="G6" s="47"/>
      <c r="H6" s="47"/>
      <c r="I6" s="47"/>
      <c r="J6" s="48"/>
    </row>
    <row r="7" spans="1:10" ht="13.5">
      <c r="A7" s="9"/>
      <c r="B7" s="38"/>
      <c r="C7" s="38"/>
      <c r="D7" s="38"/>
      <c r="E7" s="30"/>
      <c r="F7" s="49" t="s">
        <v>44</v>
      </c>
      <c r="G7" s="50"/>
      <c r="H7" s="49"/>
      <c r="I7" s="28" t="s">
        <v>45</v>
      </c>
      <c r="J7" s="39"/>
    </row>
    <row r="8" spans="1:10" ht="13.5">
      <c r="A8" s="9"/>
      <c r="B8" s="38"/>
      <c r="C8" s="38"/>
      <c r="D8" s="38"/>
      <c r="E8" s="29" t="s">
        <v>46</v>
      </c>
      <c r="F8" s="36" t="str">
        <f>'業務費用計算書'!F7</f>
        <v>平成17年 4月 1日</v>
      </c>
      <c r="G8" s="38"/>
      <c r="H8" s="29" t="s">
        <v>46</v>
      </c>
      <c r="I8" s="36" t="str">
        <f>'業務費用計算書'!I7</f>
        <v>平成18年 4月 1日</v>
      </c>
      <c r="J8" s="39"/>
    </row>
    <row r="9" spans="1:10" ht="13.5">
      <c r="A9" s="9"/>
      <c r="B9" s="38"/>
      <c r="C9" s="38"/>
      <c r="D9" s="38"/>
      <c r="E9" s="29" t="s">
        <v>47</v>
      </c>
      <c r="F9" s="36" t="str">
        <f>'業務費用計算書'!F8</f>
        <v>平成18年 3月31日</v>
      </c>
      <c r="G9" s="38"/>
      <c r="H9" s="29" t="s">
        <v>47</v>
      </c>
      <c r="I9" s="36" t="str">
        <f>'業務費用計算書'!I8</f>
        <v>平成19年 3月31日</v>
      </c>
      <c r="J9" s="39"/>
    </row>
    <row r="10" spans="1:10" ht="13.5">
      <c r="A10" s="9"/>
      <c r="B10" s="38"/>
      <c r="C10" s="38"/>
      <c r="D10" s="38"/>
      <c r="E10" s="29"/>
      <c r="F10" s="51"/>
      <c r="G10" s="38"/>
      <c r="H10" s="38"/>
      <c r="I10" s="38"/>
      <c r="J10" s="39"/>
    </row>
    <row r="11" spans="1:10" ht="13.5">
      <c r="A11" s="9" t="s">
        <v>17</v>
      </c>
      <c r="B11" s="38"/>
      <c r="C11" s="38"/>
      <c r="D11" s="38"/>
      <c r="E11" s="38"/>
      <c r="F11" s="52">
        <v>-2735</v>
      </c>
      <c r="G11" s="38"/>
      <c r="H11" s="38"/>
      <c r="I11" s="52">
        <v>-2627</v>
      </c>
      <c r="J11" s="39"/>
    </row>
    <row r="12" spans="1:10" ht="13.5">
      <c r="A12" s="9"/>
      <c r="B12" s="38"/>
      <c r="C12" s="38"/>
      <c r="D12" s="38"/>
      <c r="E12" s="38"/>
      <c r="F12" s="38"/>
      <c r="G12" s="38"/>
      <c r="H12" s="38"/>
      <c r="I12" s="38"/>
      <c r="J12" s="39"/>
    </row>
    <row r="13" spans="1:10" ht="13.5">
      <c r="A13" s="9"/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13.5">
      <c r="A14" s="9" t="s">
        <v>18</v>
      </c>
      <c r="B14" s="38"/>
      <c r="C14" s="38"/>
      <c r="D14" s="38"/>
      <c r="E14" s="38"/>
      <c r="F14" s="52">
        <v>-1985</v>
      </c>
      <c r="G14" s="38"/>
      <c r="H14" s="38"/>
      <c r="I14" s="52">
        <v>-1254</v>
      </c>
      <c r="J14" s="39"/>
    </row>
    <row r="15" spans="1:10" ht="13.5">
      <c r="A15" s="9"/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3.5">
      <c r="A16" s="9"/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3.5">
      <c r="A17" s="9" t="s">
        <v>19</v>
      </c>
      <c r="B17" s="38"/>
      <c r="C17" s="38"/>
      <c r="D17" s="38"/>
      <c r="E17" s="38"/>
      <c r="F17" s="38">
        <f>F18</f>
        <v>2093</v>
      </c>
      <c r="G17" s="38"/>
      <c r="H17" s="38"/>
      <c r="I17" s="38">
        <v>1450</v>
      </c>
      <c r="J17" s="39"/>
    </row>
    <row r="18" spans="1:10" ht="13.5">
      <c r="A18" s="9"/>
      <c r="B18" s="38" t="s">
        <v>26</v>
      </c>
      <c r="C18" s="38"/>
      <c r="D18" s="38"/>
      <c r="E18" s="38"/>
      <c r="F18" s="38">
        <v>2093</v>
      </c>
      <c r="G18" s="38"/>
      <c r="H18" s="38"/>
      <c r="I18" s="38">
        <v>1450</v>
      </c>
      <c r="J18" s="39"/>
    </row>
    <row r="19" spans="1:10" ht="13.5">
      <c r="A19" s="9"/>
      <c r="C19" s="50" t="s">
        <v>27</v>
      </c>
      <c r="D19" s="38"/>
      <c r="E19" s="38"/>
      <c r="F19" s="38">
        <v>2093</v>
      </c>
      <c r="G19" s="38"/>
      <c r="H19" s="38"/>
      <c r="I19" s="38">
        <v>1450</v>
      </c>
      <c r="J19" s="39"/>
    </row>
    <row r="20" spans="1:10" ht="13.5">
      <c r="A20" s="9"/>
      <c r="C20" s="50" t="s">
        <v>37</v>
      </c>
      <c r="D20" s="38"/>
      <c r="E20" s="38"/>
      <c r="F20" s="38">
        <v>0</v>
      </c>
      <c r="G20" s="38"/>
      <c r="H20" s="38"/>
      <c r="I20" s="38">
        <v>0</v>
      </c>
      <c r="J20" s="39"/>
    </row>
    <row r="21" spans="1:10" ht="13.5">
      <c r="A21" s="9"/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3.5">
      <c r="A22" s="9" t="s">
        <v>20</v>
      </c>
      <c r="B22" s="38"/>
      <c r="C22" s="38"/>
      <c r="D22" s="38"/>
      <c r="E22" s="38"/>
      <c r="F22" s="40" t="s">
        <v>78</v>
      </c>
      <c r="G22" s="38"/>
      <c r="H22" s="38"/>
      <c r="I22" s="40" t="s">
        <v>78</v>
      </c>
      <c r="J22" s="39"/>
    </row>
    <row r="23" spans="1:10" ht="13.5">
      <c r="A23" s="9"/>
      <c r="B23" s="38"/>
      <c r="C23" s="38"/>
      <c r="D23" s="38"/>
      <c r="E23" s="38"/>
      <c r="F23" s="40"/>
      <c r="G23" s="38"/>
      <c r="H23" s="38"/>
      <c r="I23" s="40"/>
      <c r="J23" s="39"/>
    </row>
    <row r="24" spans="1:10" ht="13.5">
      <c r="A24" s="9"/>
      <c r="B24" s="38"/>
      <c r="C24" s="38"/>
      <c r="D24" s="38"/>
      <c r="E24" s="38"/>
      <c r="F24" s="40"/>
      <c r="G24" s="38"/>
      <c r="H24" s="38"/>
      <c r="I24" s="40"/>
      <c r="J24" s="39"/>
    </row>
    <row r="25" spans="1:10" ht="13.5">
      <c r="A25" s="9" t="s">
        <v>21</v>
      </c>
      <c r="B25" s="38"/>
      <c r="C25" s="38"/>
      <c r="D25" s="38"/>
      <c r="E25" s="38"/>
      <c r="F25" s="40" t="s">
        <v>79</v>
      </c>
      <c r="G25" s="38"/>
      <c r="H25" s="38"/>
      <c r="I25" s="40" t="s">
        <v>79</v>
      </c>
      <c r="J25" s="39"/>
    </row>
    <row r="26" spans="1:10" ht="13.5">
      <c r="A26" s="9"/>
      <c r="B26" s="38"/>
      <c r="C26" s="38"/>
      <c r="D26" s="38"/>
      <c r="E26" s="38"/>
      <c r="F26" s="40"/>
      <c r="G26" s="38"/>
      <c r="H26" s="38"/>
      <c r="I26" s="40"/>
      <c r="J26" s="39"/>
    </row>
    <row r="27" spans="1:10" ht="13.5">
      <c r="A27" s="9"/>
      <c r="B27" s="38"/>
      <c r="C27" s="38"/>
      <c r="D27" s="38"/>
      <c r="E27" s="38"/>
      <c r="F27" s="40"/>
      <c r="G27" s="38"/>
      <c r="H27" s="38"/>
      <c r="I27" s="40"/>
      <c r="J27" s="39"/>
    </row>
    <row r="28" spans="1:10" ht="13.5">
      <c r="A28" s="9" t="s">
        <v>22</v>
      </c>
      <c r="B28" s="38"/>
      <c r="C28" s="38"/>
      <c r="D28" s="38"/>
      <c r="E28" s="38"/>
      <c r="F28" s="40" t="s">
        <v>80</v>
      </c>
      <c r="G28" s="38"/>
      <c r="H28" s="38"/>
      <c r="I28" s="40" t="s">
        <v>80</v>
      </c>
      <c r="J28" s="39"/>
    </row>
    <row r="29" spans="1:10" ht="13.5">
      <c r="A29" s="9"/>
      <c r="B29" s="38"/>
      <c r="C29" s="38"/>
      <c r="D29" s="38"/>
      <c r="E29" s="38"/>
      <c r="F29" s="40"/>
      <c r="G29" s="38"/>
      <c r="H29" s="38"/>
      <c r="I29" s="40"/>
      <c r="J29" s="39"/>
    </row>
    <row r="30" spans="1:10" ht="13.5">
      <c r="A30" s="9"/>
      <c r="B30" s="38"/>
      <c r="C30" s="38"/>
      <c r="D30" s="38"/>
      <c r="E30" s="38"/>
      <c r="F30" s="40"/>
      <c r="G30" s="38"/>
      <c r="H30" s="38"/>
      <c r="I30" s="40"/>
      <c r="J30" s="39"/>
    </row>
    <row r="31" spans="1:10" ht="13.5">
      <c r="A31" s="9" t="s">
        <v>23</v>
      </c>
      <c r="B31" s="38"/>
      <c r="C31" s="38"/>
      <c r="D31" s="38"/>
      <c r="E31" s="38"/>
      <c r="F31" s="52">
        <v>-2627</v>
      </c>
      <c r="G31" s="38"/>
      <c r="H31" s="38"/>
      <c r="I31" s="52">
        <v>-2431</v>
      </c>
      <c r="J31" s="39"/>
    </row>
    <row r="32" spans="1:10" ht="6.75" customHeight="1" thickBot="1">
      <c r="A32" s="53"/>
      <c r="B32" s="54"/>
      <c r="C32" s="54"/>
      <c r="D32" s="54"/>
      <c r="E32" s="54"/>
      <c r="F32" s="54"/>
      <c r="G32" s="54"/>
      <c r="H32" s="54"/>
      <c r="I32" s="54"/>
      <c r="J32" s="55"/>
    </row>
  </sheetData>
  <mergeCells count="2">
    <mergeCell ref="A2:I2"/>
    <mergeCell ref="A3:I3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G15" sqref="G15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4.50390625" style="1" customWidth="1"/>
    <col min="4" max="6" width="9.00390625" style="1" customWidth="1"/>
    <col min="7" max="7" width="7.625" style="1" customWidth="1"/>
    <col min="8" max="8" width="18.50390625" style="1" bestFit="1" customWidth="1"/>
    <col min="9" max="9" width="6.625" style="1" customWidth="1"/>
    <col min="10" max="10" width="18.50390625" style="1" bestFit="1" customWidth="1"/>
    <col min="11" max="11" width="2.625" style="1" customWidth="1"/>
    <col min="12" max="12" width="9.00390625" style="1" customWidth="1"/>
    <col min="13" max="13" width="9.25390625" style="1" bestFit="1" customWidth="1"/>
    <col min="14" max="16384" width="9.00390625" style="1" customWidth="1"/>
  </cols>
  <sheetData>
    <row r="2" spans="1:11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3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5" spans="1:13" ht="14.25" thickBot="1">
      <c r="A5" s="1" t="s">
        <v>81</v>
      </c>
      <c r="H5" s="80" t="s">
        <v>1</v>
      </c>
      <c r="I5" s="80"/>
      <c r="J5" s="80"/>
      <c r="K5" s="80"/>
      <c r="M5" s="57"/>
    </row>
    <row r="6" spans="1:13" ht="6" customHeight="1">
      <c r="A6" s="58"/>
      <c r="B6" s="59"/>
      <c r="C6" s="59"/>
      <c r="D6" s="59"/>
      <c r="E6" s="59"/>
      <c r="F6" s="59"/>
      <c r="G6" s="59"/>
      <c r="H6" s="60"/>
      <c r="I6" s="59"/>
      <c r="J6" s="60"/>
      <c r="K6" s="61"/>
      <c r="M6" s="57"/>
    </row>
    <row r="7" spans="1:13" ht="13.5">
      <c r="A7" s="37"/>
      <c r="B7" s="62"/>
      <c r="C7" s="62"/>
      <c r="D7" s="62"/>
      <c r="E7" s="62"/>
      <c r="F7" s="62"/>
      <c r="G7" s="30"/>
      <c r="H7" s="30" t="s">
        <v>44</v>
      </c>
      <c r="I7" s="62"/>
      <c r="J7" s="63" t="s">
        <v>45</v>
      </c>
      <c r="K7" s="64"/>
      <c r="M7" s="57"/>
    </row>
    <row r="8" spans="1:13" ht="13.5">
      <c r="A8" s="37"/>
      <c r="B8" s="62"/>
      <c r="C8" s="62"/>
      <c r="D8" s="62"/>
      <c r="E8" s="62"/>
      <c r="F8" s="62"/>
      <c r="G8" s="29" t="s">
        <v>46</v>
      </c>
      <c r="H8" s="65" t="str">
        <f>'資産・負債差額増減計算書'!F8</f>
        <v>平成17年 4月 1日</v>
      </c>
      <c r="I8" s="56" t="s">
        <v>46</v>
      </c>
      <c r="J8" s="63" t="str">
        <f>'資産・負債差額増減計算書'!I8</f>
        <v>平成18年 4月 1日</v>
      </c>
      <c r="K8" s="64"/>
      <c r="M8" s="57"/>
    </row>
    <row r="9" spans="1:13" ht="13.5">
      <c r="A9" s="37"/>
      <c r="B9" s="62"/>
      <c r="C9" s="62"/>
      <c r="D9" s="62"/>
      <c r="E9" s="62"/>
      <c r="F9" s="62"/>
      <c r="G9" s="29" t="s">
        <v>47</v>
      </c>
      <c r="H9" s="65" t="str">
        <f>'資産・負債差額増減計算書'!F9</f>
        <v>平成18年 3月31日</v>
      </c>
      <c r="I9" s="56" t="s">
        <v>47</v>
      </c>
      <c r="J9" s="63" t="str">
        <f>'資産・負債差額増減計算書'!I9</f>
        <v>平成19年 3月31日</v>
      </c>
      <c r="K9" s="64"/>
      <c r="M9" s="57"/>
    </row>
    <row r="10" spans="1:13" ht="13.5">
      <c r="A10" s="37"/>
      <c r="B10" s="62"/>
      <c r="C10" s="62"/>
      <c r="D10" s="62"/>
      <c r="E10" s="62"/>
      <c r="F10" s="62"/>
      <c r="G10" s="62"/>
      <c r="H10" s="56"/>
      <c r="I10" s="62"/>
      <c r="J10" s="56"/>
      <c r="K10" s="64"/>
      <c r="M10" s="57"/>
    </row>
    <row r="11" spans="1:11" ht="13.5">
      <c r="A11" s="37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6"/>
    </row>
    <row r="12" spans="1:13" ht="13.5">
      <c r="A12" s="37"/>
      <c r="B12" s="62" t="s">
        <v>3</v>
      </c>
      <c r="C12" s="62"/>
      <c r="D12" s="62"/>
      <c r="E12" s="62"/>
      <c r="F12" s="62"/>
      <c r="G12" s="62"/>
      <c r="H12" s="62"/>
      <c r="I12" s="62"/>
      <c r="J12" s="62"/>
      <c r="K12" s="66"/>
      <c r="M12" s="62"/>
    </row>
    <row r="13" spans="1:11" ht="13.5">
      <c r="A13" s="37"/>
      <c r="B13" s="62"/>
      <c r="C13" s="62"/>
      <c r="D13" s="62" t="s">
        <v>27</v>
      </c>
      <c r="E13" s="62"/>
      <c r="F13" s="62"/>
      <c r="G13" s="62"/>
      <c r="H13" s="62">
        <v>2209</v>
      </c>
      <c r="I13" s="62"/>
      <c r="J13" s="62">
        <v>1463</v>
      </c>
      <c r="K13" s="66"/>
    </row>
    <row r="14" spans="1:11" ht="13.5">
      <c r="A14" s="37"/>
      <c r="B14" s="62"/>
      <c r="C14" s="62"/>
      <c r="D14" s="62" t="s">
        <v>8</v>
      </c>
      <c r="E14" s="62"/>
      <c r="F14" s="62"/>
      <c r="G14" s="62"/>
      <c r="H14" s="62">
        <v>47804</v>
      </c>
      <c r="I14" s="62"/>
      <c r="J14" s="62">
        <v>35184</v>
      </c>
      <c r="K14" s="66"/>
    </row>
    <row r="15" spans="1:11" ht="13.5">
      <c r="A15" s="37"/>
      <c r="B15" s="62"/>
      <c r="C15" s="62"/>
      <c r="D15" s="62" t="s">
        <v>28</v>
      </c>
      <c r="E15" s="62"/>
      <c r="F15" s="62"/>
      <c r="G15" s="62"/>
      <c r="H15" s="62">
        <v>0</v>
      </c>
      <c r="I15" s="62"/>
      <c r="J15" s="62">
        <v>0</v>
      </c>
      <c r="K15" s="66"/>
    </row>
    <row r="16" spans="1:11" ht="13.5">
      <c r="A16" s="37"/>
      <c r="B16" s="62"/>
      <c r="C16" s="62"/>
      <c r="D16" s="62" t="s">
        <v>42</v>
      </c>
      <c r="E16" s="62"/>
      <c r="F16" s="62"/>
      <c r="G16" s="62"/>
      <c r="H16" s="62">
        <v>3821</v>
      </c>
      <c r="I16" s="62"/>
      <c r="J16" s="62">
        <v>2472</v>
      </c>
      <c r="K16" s="66"/>
    </row>
    <row r="17" spans="1:11" ht="13.5" hidden="1">
      <c r="A17" s="37"/>
      <c r="B17" s="62"/>
      <c r="C17" s="62"/>
      <c r="D17" s="62" t="s">
        <v>33</v>
      </c>
      <c r="E17" s="62"/>
      <c r="F17" s="62"/>
      <c r="G17" s="62"/>
      <c r="H17" s="56" t="s">
        <v>82</v>
      </c>
      <c r="I17" s="62"/>
      <c r="J17" s="56" t="s">
        <v>82</v>
      </c>
      <c r="K17" s="66"/>
    </row>
    <row r="18" spans="1:11" ht="13.5">
      <c r="A18" s="37"/>
      <c r="B18" s="62"/>
      <c r="C18" s="62"/>
      <c r="D18" s="62" t="s">
        <v>29</v>
      </c>
      <c r="E18" s="62"/>
      <c r="F18" s="62"/>
      <c r="G18" s="62"/>
      <c r="H18" s="62">
        <v>23903</v>
      </c>
      <c r="I18" s="62"/>
      <c r="J18" s="62">
        <v>27560</v>
      </c>
      <c r="K18" s="66"/>
    </row>
    <row r="19" spans="1:11" ht="6" customHeight="1">
      <c r="A19" s="37"/>
      <c r="B19" s="62"/>
      <c r="C19" s="62"/>
      <c r="D19" s="62"/>
      <c r="E19" s="62"/>
      <c r="F19" s="62"/>
      <c r="G19" s="62"/>
      <c r="H19" s="62"/>
      <c r="I19" s="62"/>
      <c r="J19" s="62"/>
      <c r="K19" s="66"/>
    </row>
    <row r="20" spans="1:11" ht="13.5">
      <c r="A20" s="37"/>
      <c r="B20" s="62"/>
      <c r="C20" s="62" t="s">
        <v>4</v>
      </c>
      <c r="D20" s="62"/>
      <c r="E20" s="62"/>
      <c r="F20" s="62"/>
      <c r="G20" s="62"/>
      <c r="H20" s="67">
        <v>77738</v>
      </c>
      <c r="I20" s="62"/>
      <c r="J20" s="67">
        <v>66680</v>
      </c>
      <c r="K20" s="66"/>
    </row>
    <row r="21" spans="1:11" ht="13.5">
      <c r="A21" s="37"/>
      <c r="B21" s="62"/>
      <c r="C21" s="62"/>
      <c r="D21" s="62"/>
      <c r="E21" s="62"/>
      <c r="F21" s="62"/>
      <c r="G21" s="62"/>
      <c r="H21" s="62"/>
      <c r="I21" s="62"/>
      <c r="J21" s="62"/>
      <c r="K21" s="66"/>
    </row>
    <row r="22" spans="1:11" ht="13.5">
      <c r="A22" s="37"/>
      <c r="B22" s="62" t="s">
        <v>5</v>
      </c>
      <c r="C22" s="62"/>
      <c r="D22" s="62"/>
      <c r="E22" s="62"/>
      <c r="F22" s="62"/>
      <c r="G22" s="62"/>
      <c r="H22" s="62"/>
      <c r="I22" s="62"/>
      <c r="J22" s="62"/>
      <c r="K22" s="66"/>
    </row>
    <row r="23" spans="1:11" ht="13.5">
      <c r="A23" s="37"/>
      <c r="B23" s="62"/>
      <c r="C23" s="68" t="s">
        <v>39</v>
      </c>
      <c r="D23" s="62"/>
      <c r="E23" s="62"/>
      <c r="F23" s="62"/>
      <c r="G23" s="62"/>
      <c r="H23" s="62"/>
      <c r="I23" s="62"/>
      <c r="J23" s="62"/>
      <c r="K23" s="66"/>
    </row>
    <row r="24" spans="1:11" ht="13.5">
      <c r="A24" s="37"/>
      <c r="B24" s="62"/>
      <c r="C24" s="62"/>
      <c r="D24" s="62" t="s">
        <v>34</v>
      </c>
      <c r="E24" s="62"/>
      <c r="F24" s="62"/>
      <c r="G24" s="62"/>
      <c r="H24" s="62">
        <v>-2940</v>
      </c>
      <c r="I24" s="62"/>
      <c r="J24" s="62">
        <v>-2285</v>
      </c>
      <c r="K24" s="66"/>
    </row>
    <row r="25" spans="1:11" ht="13.5">
      <c r="A25" s="37"/>
      <c r="B25" s="62"/>
      <c r="C25" s="62"/>
      <c r="D25" s="62" t="s">
        <v>43</v>
      </c>
      <c r="E25" s="62"/>
      <c r="F25" s="62"/>
      <c r="G25" s="62"/>
      <c r="H25" s="62">
        <v>-9312</v>
      </c>
      <c r="I25" s="62"/>
      <c r="J25" s="62">
        <v>-7036</v>
      </c>
      <c r="K25" s="66"/>
    </row>
    <row r="26" spans="1:11" ht="13.5">
      <c r="A26" s="37"/>
      <c r="B26" s="62"/>
      <c r="C26" s="62"/>
      <c r="D26" s="62" t="s">
        <v>30</v>
      </c>
      <c r="E26" s="62"/>
      <c r="F26" s="62"/>
      <c r="G26" s="62"/>
      <c r="H26" s="62">
        <v>-6</v>
      </c>
      <c r="I26" s="62"/>
      <c r="J26" s="62">
        <v>-5</v>
      </c>
      <c r="K26" s="66"/>
    </row>
    <row r="27" spans="1:11" ht="13.5">
      <c r="A27" s="37"/>
      <c r="B27" s="62"/>
      <c r="C27" s="62"/>
      <c r="D27" s="62" t="s">
        <v>31</v>
      </c>
      <c r="E27" s="62"/>
      <c r="F27" s="62"/>
      <c r="G27" s="62"/>
      <c r="H27" s="56" t="s">
        <v>83</v>
      </c>
      <c r="I27" s="62"/>
      <c r="J27" s="56" t="s">
        <v>83</v>
      </c>
      <c r="K27" s="66"/>
    </row>
    <row r="28" spans="1:11" ht="13.5">
      <c r="A28" s="37"/>
      <c r="B28" s="62"/>
      <c r="D28" s="62" t="s">
        <v>40</v>
      </c>
      <c r="E28" s="62"/>
      <c r="F28" s="62"/>
      <c r="G28" s="62"/>
      <c r="H28" s="67">
        <v>-12260</v>
      </c>
      <c r="I28" s="62"/>
      <c r="J28" s="67">
        <v>-9327</v>
      </c>
      <c r="K28" s="66"/>
    </row>
    <row r="29" spans="1:11" ht="13.5">
      <c r="A29" s="37"/>
      <c r="B29" s="62"/>
      <c r="C29" s="62"/>
      <c r="D29" s="62"/>
      <c r="E29" s="62"/>
      <c r="F29" s="62"/>
      <c r="G29" s="62"/>
      <c r="H29" s="62"/>
      <c r="I29" s="62"/>
      <c r="J29" s="62"/>
      <c r="K29" s="66"/>
    </row>
    <row r="30" spans="1:11" ht="13.5">
      <c r="A30" s="37"/>
      <c r="B30" s="62"/>
      <c r="C30" s="68" t="s">
        <v>41</v>
      </c>
      <c r="D30" s="62"/>
      <c r="E30" s="62"/>
      <c r="F30" s="62"/>
      <c r="G30" s="62"/>
      <c r="H30" s="56" t="s">
        <v>79</v>
      </c>
      <c r="I30" s="62"/>
      <c r="J30" s="56" t="s">
        <v>79</v>
      </c>
      <c r="K30" s="66"/>
    </row>
    <row r="31" spans="1:11" ht="13.5">
      <c r="A31" s="37"/>
      <c r="B31" s="62"/>
      <c r="C31" s="62"/>
      <c r="D31" s="62"/>
      <c r="E31" s="62"/>
      <c r="F31" s="62"/>
      <c r="G31" s="62"/>
      <c r="H31" s="62"/>
      <c r="I31" s="62"/>
      <c r="J31" s="62"/>
      <c r="K31" s="66"/>
    </row>
    <row r="32" spans="1:11" ht="13.5">
      <c r="A32" s="37"/>
      <c r="B32" s="62"/>
      <c r="C32" s="62" t="s">
        <v>6</v>
      </c>
      <c r="D32" s="62"/>
      <c r="E32" s="62"/>
      <c r="F32" s="62"/>
      <c r="G32" s="62"/>
      <c r="H32" s="62">
        <v>-12260</v>
      </c>
      <c r="I32" s="62"/>
      <c r="J32" s="62">
        <v>-9327</v>
      </c>
      <c r="K32" s="66"/>
    </row>
    <row r="33" spans="1:11" ht="13.5">
      <c r="A33" s="37"/>
      <c r="B33" s="62"/>
      <c r="C33" s="62"/>
      <c r="D33" s="62"/>
      <c r="E33" s="62"/>
      <c r="F33" s="62"/>
      <c r="G33" s="62"/>
      <c r="H33" s="62"/>
      <c r="I33" s="62"/>
      <c r="J33" s="62"/>
      <c r="K33" s="66"/>
    </row>
    <row r="34" spans="1:11" ht="13.5">
      <c r="A34" s="37"/>
      <c r="B34" s="62" t="s">
        <v>7</v>
      </c>
      <c r="D34" s="62"/>
      <c r="E34" s="62"/>
      <c r="F34" s="62"/>
      <c r="G34" s="62"/>
      <c r="H34" s="62">
        <v>65478</v>
      </c>
      <c r="I34" s="62"/>
      <c r="J34" s="62">
        <v>57352</v>
      </c>
      <c r="K34" s="66"/>
    </row>
    <row r="35" spans="1:11" ht="13.5">
      <c r="A35" s="37"/>
      <c r="B35" s="62"/>
      <c r="C35" s="62"/>
      <c r="D35" s="62"/>
      <c r="E35" s="62"/>
      <c r="F35" s="62"/>
      <c r="G35" s="62"/>
      <c r="H35" s="62"/>
      <c r="I35" s="62"/>
      <c r="J35" s="62"/>
      <c r="K35" s="66"/>
    </row>
    <row r="36" spans="1:11" ht="13.5">
      <c r="A36" s="37"/>
      <c r="B36" s="62"/>
      <c r="C36" s="62"/>
      <c r="D36" s="62"/>
      <c r="E36" s="62"/>
      <c r="F36" s="62"/>
      <c r="G36" s="62"/>
      <c r="H36" s="62"/>
      <c r="I36" s="62"/>
      <c r="J36" s="62"/>
      <c r="K36" s="66"/>
    </row>
    <row r="37" spans="1:11" ht="13.5">
      <c r="A37" s="37" t="s">
        <v>35</v>
      </c>
      <c r="B37" s="62"/>
      <c r="C37" s="62"/>
      <c r="D37" s="62"/>
      <c r="E37" s="62"/>
      <c r="F37" s="62"/>
      <c r="G37" s="62"/>
      <c r="H37" s="62"/>
      <c r="I37" s="62"/>
      <c r="J37" s="62"/>
      <c r="K37" s="66"/>
    </row>
    <row r="38" spans="1:11" ht="13.5">
      <c r="A38" s="37"/>
      <c r="B38" s="62"/>
      <c r="C38" s="62"/>
      <c r="D38" s="62" t="s">
        <v>51</v>
      </c>
      <c r="E38" s="62"/>
      <c r="F38" s="62"/>
      <c r="G38" s="62"/>
      <c r="H38" s="62">
        <v>4775</v>
      </c>
      <c r="I38" s="62"/>
      <c r="J38" s="62">
        <v>3316</v>
      </c>
      <c r="K38" s="66"/>
    </row>
    <row r="39" spans="1:11" ht="13.5">
      <c r="A39" s="37"/>
      <c r="B39" s="62"/>
      <c r="C39" s="62"/>
      <c r="D39" s="62" t="s">
        <v>38</v>
      </c>
      <c r="E39" s="62"/>
      <c r="F39" s="62"/>
      <c r="G39" s="62"/>
      <c r="H39" s="62">
        <v>-40592</v>
      </c>
      <c r="I39" s="62"/>
      <c r="J39" s="62">
        <v>-26280</v>
      </c>
      <c r="K39" s="66"/>
    </row>
    <row r="40" spans="1:11" ht="13.5">
      <c r="A40" s="37"/>
      <c r="B40" s="62"/>
      <c r="C40" s="62"/>
      <c r="D40" s="62" t="s">
        <v>32</v>
      </c>
      <c r="E40" s="62"/>
      <c r="F40" s="62"/>
      <c r="G40" s="62"/>
      <c r="H40" s="62">
        <v>-2100</v>
      </c>
      <c r="I40" s="62"/>
      <c r="J40" s="62">
        <v>-1252</v>
      </c>
      <c r="K40" s="66"/>
    </row>
    <row r="41" spans="1:11" ht="13.5">
      <c r="A41" s="37"/>
      <c r="B41" s="62"/>
      <c r="C41" s="62" t="s">
        <v>36</v>
      </c>
      <c r="D41" s="62"/>
      <c r="E41" s="62"/>
      <c r="F41" s="62"/>
      <c r="G41" s="62"/>
      <c r="H41" s="67">
        <v>-37917</v>
      </c>
      <c r="I41" s="62"/>
      <c r="J41" s="67">
        <v>-24216</v>
      </c>
      <c r="K41" s="66"/>
    </row>
    <row r="42" spans="1:11" ht="13.5">
      <c r="A42" s="37"/>
      <c r="B42" s="62"/>
      <c r="C42" s="62"/>
      <c r="D42" s="62"/>
      <c r="E42" s="62"/>
      <c r="F42" s="62"/>
      <c r="G42" s="62"/>
      <c r="H42" s="62"/>
      <c r="I42" s="62"/>
      <c r="J42" s="62"/>
      <c r="K42" s="66"/>
    </row>
    <row r="43" spans="1:11" ht="13.5">
      <c r="A43" s="37"/>
      <c r="B43" s="62"/>
      <c r="C43" s="62"/>
      <c r="D43" s="62"/>
      <c r="E43" s="62"/>
      <c r="F43" s="62"/>
      <c r="G43" s="62"/>
      <c r="H43" s="62"/>
      <c r="I43" s="62"/>
      <c r="J43" s="62"/>
      <c r="K43" s="66"/>
    </row>
    <row r="44" spans="1:11" ht="13.5">
      <c r="A44" s="37"/>
      <c r="B44" s="62" t="s">
        <v>9</v>
      </c>
      <c r="C44" s="62"/>
      <c r="D44" s="62"/>
      <c r="E44" s="62"/>
      <c r="F44" s="62"/>
      <c r="G44" s="62"/>
      <c r="H44" s="56">
        <v>27560</v>
      </c>
      <c r="I44" s="62"/>
      <c r="J44" s="56">
        <v>33136</v>
      </c>
      <c r="K44" s="66"/>
    </row>
    <row r="45" spans="1:11" ht="13.5">
      <c r="A45" s="37"/>
      <c r="B45" s="62"/>
      <c r="C45" s="62"/>
      <c r="D45" s="62"/>
      <c r="E45" s="62"/>
      <c r="F45" s="62"/>
      <c r="G45" s="62"/>
      <c r="H45" s="62"/>
      <c r="I45" s="62"/>
      <c r="J45" s="62"/>
      <c r="K45" s="66"/>
    </row>
    <row r="46" spans="1:11" ht="13.5">
      <c r="A46" s="37"/>
      <c r="B46" s="62"/>
      <c r="C46" s="62"/>
      <c r="D46" s="62"/>
      <c r="E46" s="62"/>
      <c r="F46" s="62"/>
      <c r="G46" s="62"/>
      <c r="H46" s="62"/>
      <c r="I46" s="62"/>
      <c r="J46" s="62"/>
      <c r="K46" s="66"/>
    </row>
    <row r="47" spans="1:11" ht="13.5">
      <c r="A47" s="37"/>
      <c r="B47" s="62" t="s">
        <v>10</v>
      </c>
      <c r="C47" s="62"/>
      <c r="D47" s="62"/>
      <c r="E47" s="62"/>
      <c r="F47" s="62"/>
      <c r="G47" s="62"/>
      <c r="H47" s="56">
        <v>27560</v>
      </c>
      <c r="I47" s="62"/>
      <c r="J47" s="56">
        <v>33136</v>
      </c>
      <c r="K47" s="66"/>
    </row>
    <row r="48" spans="1:11" ht="13.5">
      <c r="A48" s="37"/>
      <c r="B48" s="62"/>
      <c r="C48" s="62"/>
      <c r="D48" s="62"/>
      <c r="E48" s="62"/>
      <c r="F48" s="62"/>
      <c r="G48" s="62"/>
      <c r="H48" s="62"/>
      <c r="I48" s="62"/>
      <c r="J48" s="62"/>
      <c r="K48" s="66"/>
    </row>
    <row r="49" spans="1:11" ht="13.5">
      <c r="A49" s="37"/>
      <c r="B49" s="62"/>
      <c r="C49" s="62"/>
      <c r="D49" s="62"/>
      <c r="E49" s="62"/>
      <c r="F49" s="62"/>
      <c r="G49" s="62"/>
      <c r="H49" s="62"/>
      <c r="I49" s="62"/>
      <c r="J49" s="62"/>
      <c r="K49" s="66"/>
    </row>
    <row r="50" spans="1:11" ht="13.5">
      <c r="A50" s="37"/>
      <c r="B50" s="62"/>
      <c r="C50" s="62" t="s">
        <v>11</v>
      </c>
      <c r="D50" s="62"/>
      <c r="E50" s="62"/>
      <c r="F50" s="62"/>
      <c r="G50" s="62"/>
      <c r="H50" s="69" t="s">
        <v>79</v>
      </c>
      <c r="I50" s="62"/>
      <c r="J50" s="69" t="s">
        <v>79</v>
      </c>
      <c r="K50" s="66"/>
    </row>
    <row r="51" spans="1:11" ht="13.5">
      <c r="A51" s="37"/>
      <c r="B51" s="62"/>
      <c r="C51" s="62"/>
      <c r="D51" s="62"/>
      <c r="E51" s="62"/>
      <c r="F51" s="62"/>
      <c r="G51" s="62"/>
      <c r="H51" s="62"/>
      <c r="I51" s="62"/>
      <c r="J51" s="62"/>
      <c r="K51" s="66"/>
    </row>
    <row r="52" spans="1:11" ht="13.5">
      <c r="A52" s="37"/>
      <c r="B52" s="62"/>
      <c r="C52" s="62"/>
      <c r="D52" s="62"/>
      <c r="E52" s="62"/>
      <c r="F52" s="62"/>
      <c r="G52" s="62"/>
      <c r="H52" s="62"/>
      <c r="I52" s="62"/>
      <c r="J52" s="62"/>
      <c r="K52" s="66"/>
    </row>
    <row r="53" spans="1:11" ht="13.5">
      <c r="A53" s="37"/>
      <c r="B53" s="62"/>
      <c r="C53" s="62" t="s">
        <v>12</v>
      </c>
      <c r="D53" s="62"/>
      <c r="E53" s="62"/>
      <c r="F53" s="62"/>
      <c r="G53" s="62"/>
      <c r="H53" s="69" t="s">
        <v>79</v>
      </c>
      <c r="I53" s="62"/>
      <c r="J53" s="69" t="s">
        <v>79</v>
      </c>
      <c r="K53" s="66"/>
    </row>
    <row r="54" spans="1:11" ht="13.5">
      <c r="A54" s="37"/>
      <c r="B54" s="62"/>
      <c r="C54" s="62"/>
      <c r="D54" s="62"/>
      <c r="E54" s="62"/>
      <c r="F54" s="62"/>
      <c r="G54" s="62"/>
      <c r="H54" s="69"/>
      <c r="I54" s="62"/>
      <c r="J54" s="69"/>
      <c r="K54" s="66"/>
    </row>
    <row r="55" spans="1:11" ht="13.5">
      <c r="A55" s="37"/>
      <c r="B55" s="62"/>
      <c r="C55" s="62" t="s">
        <v>13</v>
      </c>
      <c r="D55" s="62"/>
      <c r="E55" s="62"/>
      <c r="F55" s="62"/>
      <c r="G55" s="62"/>
      <c r="H55" s="56" t="s">
        <v>80</v>
      </c>
      <c r="I55" s="62"/>
      <c r="J55" s="56" t="s">
        <v>80</v>
      </c>
      <c r="K55" s="66"/>
    </row>
    <row r="56" spans="1:11" ht="13.5">
      <c r="A56" s="37"/>
      <c r="B56" s="62"/>
      <c r="C56" s="62"/>
      <c r="D56" s="62"/>
      <c r="E56" s="62"/>
      <c r="F56" s="62"/>
      <c r="G56" s="62"/>
      <c r="H56" s="62"/>
      <c r="I56" s="62"/>
      <c r="J56" s="62"/>
      <c r="K56" s="66"/>
    </row>
    <row r="57" spans="1:11" ht="13.5">
      <c r="A57" s="37"/>
      <c r="B57" s="62"/>
      <c r="C57" s="62"/>
      <c r="D57" s="62"/>
      <c r="E57" s="62"/>
      <c r="F57" s="62"/>
      <c r="G57" s="62"/>
      <c r="H57" s="62"/>
      <c r="I57" s="62"/>
      <c r="J57" s="62"/>
      <c r="K57" s="66"/>
    </row>
    <row r="58" spans="1:13" ht="13.5">
      <c r="A58" s="37"/>
      <c r="B58" s="62" t="s">
        <v>14</v>
      </c>
      <c r="C58" s="62"/>
      <c r="D58" s="62"/>
      <c r="E58" s="62"/>
      <c r="F58" s="62"/>
      <c r="G58" s="62"/>
      <c r="H58" s="62">
        <v>27560</v>
      </c>
      <c r="I58" s="62"/>
      <c r="J58" s="62">
        <v>33136</v>
      </c>
      <c r="K58" s="66"/>
      <c r="M58" s="62"/>
    </row>
    <row r="59" spans="1:11" ht="5.25" customHeight="1" thickBo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2"/>
    </row>
  </sheetData>
  <mergeCells count="3">
    <mergeCell ref="A2:K2"/>
    <mergeCell ref="A3:K3"/>
    <mergeCell ref="H5:K5"/>
  </mergeCell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nkuronuma</dc:creator>
  <cp:keywords/>
  <dc:description/>
  <cp:lastModifiedBy>行政情報システム室</cp:lastModifiedBy>
  <cp:lastPrinted>2007-09-10T01:20:54Z</cp:lastPrinted>
  <dcterms:created xsi:type="dcterms:W3CDTF">2004-08-23T01:27:12Z</dcterms:created>
  <dcterms:modified xsi:type="dcterms:W3CDTF">2008-03-19T02:58:44Z</dcterms:modified>
  <cp:category/>
  <cp:version/>
  <cp:contentType/>
  <cp:contentStatus/>
</cp:coreProperties>
</file>