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080" windowWidth="15045" windowHeight="8100" activeTab="0"/>
  </bookViews>
  <sheets>
    <sheet name="被災市街地復興推進地域" sheetId="1" r:id="rId1"/>
    <sheet name="未提出都道府県" sheetId="2" r:id="rId2"/>
    <sheet name="Diff" sheetId="3" r:id="rId3"/>
  </sheets>
  <externalReferences>
    <externalReference r:id="rId6"/>
    <externalReference r:id="rId7"/>
    <externalReference r:id="rId8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'被災市街地復興推進地域'!$C$1:$K$28</definedName>
    <definedName name="Print_Area2">#REF!</definedName>
    <definedName name="_xlnm.Print_Titles" localSheetId="0">'被災市街地復興推進地域'!$1:$5</definedName>
  </definedNames>
  <calcPr fullCalcOnLoad="1"/>
</workbook>
</file>

<file path=xl/comments2.xml><?xml version="1.0" encoding="utf-8"?>
<comments xmlns="http://schemas.openxmlformats.org/spreadsheetml/2006/main">
  <authors>
    <author>標準A</author>
  </authors>
  <commentList>
    <comment ref="D1" authorId="0">
      <text>
        <r>
          <rPr>
            <b/>
            <sz val="9"/>
            <rFont val="ＭＳ Ｐゴシック"/>
            <family val="3"/>
          </rPr>
          <t>ここに県名を貼り付ける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<sst xmlns="http://schemas.openxmlformats.org/spreadsheetml/2006/main" count="137" uniqueCount="103">
  <si>
    <t/>
  </si>
  <si>
    <t>都市計画区域名</t>
  </si>
  <si>
    <t>都市名</t>
  </si>
  <si>
    <t>名称</t>
  </si>
  <si>
    <t>面積</t>
  </si>
  <si>
    <t>決定年月日</t>
  </si>
  <si>
    <t>摘要</t>
  </si>
  <si>
    <t>ha</t>
  </si>
  <si>
    <t>計</t>
  </si>
  <si>
    <t>都市別内訳表</t>
  </si>
  <si>
    <t>兵庫県</t>
  </si>
  <si>
    <t>神戸</t>
  </si>
  <si>
    <t>神戸市</t>
  </si>
  <si>
    <t>H7.3.17</t>
  </si>
  <si>
    <t>§７　被災市街地復興推進地域</t>
  </si>
  <si>
    <t>市町村コード</t>
  </si>
  <si>
    <t>都市数</t>
  </si>
  <si>
    <t>区域数</t>
  </si>
  <si>
    <t>最終変更　　年月日</t>
  </si>
  <si>
    <t>　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</si>
  <si>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</si>
  <si>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</si>
  <si>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</si>
  <si>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</si>
  <si>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</si>
  <si>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</si>
  <si>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</si>
  <si>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</si>
  <si>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</si>
  <si>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</si>
  <si>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</si>
  <si>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御菅</t>
  </si>
  <si>
    <t>御菅地区震災復興土地区画整理事業</t>
  </si>
  <si>
    <t>松本</t>
  </si>
  <si>
    <t>松本地区震災復興土地区画整理事業</t>
  </si>
  <si>
    <t>新長田駅周辺</t>
  </si>
  <si>
    <t>H8.11.5</t>
  </si>
  <si>
    <t>森南</t>
  </si>
  <si>
    <t>森南地区震災復興土地区画整理事業</t>
  </si>
  <si>
    <t>神前町２丁目北</t>
  </si>
  <si>
    <t>H8.12.7</t>
  </si>
  <si>
    <t>神前町２丁目北震災復興土地区画整理事業</t>
  </si>
  <si>
    <t>湊川町１・２丁目</t>
  </si>
  <si>
    <t>H8.11.7</t>
  </si>
  <si>
    <t>湊川町１・２丁目震災復興土地区画整理事業</t>
  </si>
  <si>
    <t>六甲道</t>
  </si>
  <si>
    <t>新長田・鷹取震災復興土地区画整理事業</t>
  </si>
  <si>
    <t>六甲道駅西地区震災復興都市区画整理事業</t>
  </si>
  <si>
    <t>21．3．31現在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</si>
  <si>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</si>
  <si>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</si>
  <si>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</si>
  <si>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</si>
  <si>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</si>
  <si>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</si>
  <si>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</si>
  <si>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</si>
  <si>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</si>
  <si>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</si>
  <si>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</si>
  <si>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</si>
  <si>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</si>
  <si>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</si>
  <si>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</si>
  <si>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富山県</t>
  </si>
  <si>
    <t>長野県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</si>
  <si>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</si>
  <si>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</si>
  <si>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</si>
  <si>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</si>
  <si>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</si>
  <si>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</si>
  <si>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</si>
  <si>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</si>
  <si>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</si>
  <si>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</si>
  <si>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</si>
  <si>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</si>
  <si>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</si>
  <si>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</si>
  <si>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</si>
  <si>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</si>
  <si>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</si>
  <si>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</si>
  <si>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</si>
  <si>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</si>
  <si>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</si>
  <si>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沖縄県</t>
  </si>
  <si>
    <t>佐賀県</t>
  </si>
  <si>
    <t>長崎県</t>
  </si>
  <si>
    <t>熊本県</t>
  </si>
  <si>
    <t>大分県</t>
  </si>
  <si>
    <t>宮崎県</t>
  </si>
  <si>
    <t>鹿児島県</t>
  </si>
  <si>
    <t>コード</t>
  </si>
  <si>
    <t>都道府県名</t>
  </si>
  <si>
    <t>未提出県</t>
  </si>
  <si>
    <t>データ存在県</t>
  </si>
  <si>
    <t>「#N/Aと表示されている地域が未提出です。」</t>
  </si>
  <si>
    <t>差分</t>
  </si>
  <si>
    <t>昨年</t>
  </si>
  <si>
    <t>今年</t>
  </si>
  <si>
    <t>22．3．31現在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</si>
</sst>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);[Red]\(0.0\)"/>
    <numFmt numFmtId="179" formatCode="_ * #,##0.0_ ;_ * \-#,##0.0_ ;_ * &quot;-&quot;??_ ;_ @_ "/>
    <numFmt numFmtId="180" formatCode="#,##0.0;[Red]#,##0.0"/>
    <numFmt numFmtId="181" formatCode="0;[Red]0"/>
    <numFmt numFmtId="182" formatCode="#,##0.0_);[Red]\(#,##0.0\)"/>
    <numFmt numFmtId="183" formatCode="[&lt;=999]000;000\-00"/>
    <numFmt numFmtId="184" formatCode="#,##0_ "/>
    <numFmt numFmtId="185" formatCode="0_);[Red]\(0\)"/>
    <numFmt numFmtId="186" formatCode="#,##0_);[Red]\(#,##0\)"/>
    <numFmt numFmtId="187" formatCode="#,##0.00_ "/>
    <numFmt numFmtId="188" formatCode="#,##0.0;[Red]\-#,##0.0"/>
    <numFmt numFmtId="189" formatCode="#,##0.0_ ;[Red]\-#,##0.0\ "/>
    <numFmt numFmtId="190" formatCode="#,##0.0"/>
    <numFmt numFmtId="191" formatCode="0.0"/>
    <numFmt numFmtId="192" formatCode="0.00_);[Red]\(0.00\)"/>
    <numFmt numFmtId="193" formatCode="_ * #,##0.0_ ;_ * \-#,##0.0_ ;_ * &quot;-&quot;?_ ;_ @_ "/>
    <numFmt numFmtId="194" formatCode="_ * #,##0_ ;_ * \-#,##0_ ;_ * &quot;-&quot;?_ ;_ @_ "/>
    <numFmt numFmtId="195" formatCode="_ * #,##0.0_ ;_ * \-#,##0.0_ ;_ * &quot;-&quot;_ ;_ @_ "/>
    <numFmt numFmtId="196" formatCode="0.00_ "/>
    <numFmt numFmtId="197" formatCode="#,##0;[Red]#,##0"/>
    <numFmt numFmtId="198" formatCode="[$-411]ge\.m\.d;@"/>
    <numFmt numFmtId="199" formatCode="0.0_ "/>
    <numFmt numFmtId="200" formatCode="yyyy&quot;年&quot;m&quot;月&quot;d&quot;日&quot;;@"/>
    <numFmt numFmtId="201" formatCode="[$-F800]dddd\,\ mmmm\ dd\,\ yyyy"/>
    <numFmt numFmtId="202" formatCode="#,##0_)&quot;日&quot;;[Red]\(#,##0\)&quot;日&quot;"/>
    <numFmt numFmtId="203" formatCode="#\ ?/10"/>
    <numFmt numFmtId="204" formatCode="&quot;\&quot;#,##0;\-&quot;\&quot;#,##0"/>
    <numFmt numFmtId="205" formatCode="&quot;\&quot;#,##0;[Red]\-&quot;\&quot;#,##0"/>
    <numFmt numFmtId="206" formatCode="&quot;\&quot;#,##0.00;\-&quot;\&quot;#,##0.00"/>
    <numFmt numFmtId="207" formatCode="&quot;\&quot;#,##0.00;[Red]\-&quot;\&quot;#,##0.00"/>
    <numFmt numFmtId="208" formatCode="_-&quot;\&quot;* #,##0_-;\-&quot;\&quot;* #,##0_-;_-&quot;\&quot;* &quot;-&quot;_-;_-@_-"/>
    <numFmt numFmtId="209" formatCode="_-* #,##0_-;\-* #,##0_-;_-* &quot;-&quot;_-;_-@_-"/>
    <numFmt numFmtId="210" formatCode="_-&quot;\&quot;* #,##0.00_-;\-&quot;\&quot;* #,##0.00_-;_-&quot;\&quot;* &quot;-&quot;??_-;_-@_-"/>
    <numFmt numFmtId="211" formatCode="_-* #,##0.00_-;\-* #,##0.00_-;_-* &quot;-&quot;??_-;_-@_-"/>
  </numFmts>
  <fonts count="4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name val="ＭＳ 明朝"/>
      <family val="1"/>
    </font>
    <font>
      <sz val="10.05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24"/>
      <color indexed="8"/>
      <name val="ＭＳ ゴシック"/>
      <family val="3"/>
    </font>
    <font>
      <sz val="16"/>
      <name val="ＭＳ 明朝"/>
      <family val="1"/>
    </font>
    <font>
      <sz val="16"/>
      <name val="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3"/>
      <name val="ＭＳ Ｐゴシック"/>
      <family val="3"/>
    </font>
    <font>
      <sz val="6"/>
      <name val="明朝"/>
      <family val="1"/>
    </font>
    <font>
      <sz val="10"/>
      <color indexed="13"/>
      <name val="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ゴシック"/>
      <family val="3"/>
    </font>
    <font>
      <b/>
      <sz val="8"/>
      <name val="明朝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33" fillId="15" borderId="0" applyNumberFormat="0" applyBorder="0" applyAlignment="0" applyProtection="0"/>
    <xf numFmtId="0" fontId="34" fillId="2" borderId="4" applyNumberFormat="0" applyAlignment="0" applyProtection="0"/>
    <xf numFmtId="0" fontId="3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" borderId="9" applyNumberFormat="0" applyAlignment="0" applyProtection="0"/>
    <xf numFmtId="0" fontId="4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2" fillId="3" borderId="4" applyNumberFormat="0" applyAlignment="0" applyProtection="0"/>
    <xf numFmtId="0" fontId="19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43" fillId="16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 quotePrefix="1">
      <alignment/>
      <protection/>
    </xf>
    <xf numFmtId="0" fontId="9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 quotePrefix="1">
      <alignment/>
      <protection/>
    </xf>
    <xf numFmtId="177" fontId="7" fillId="0" borderId="0" xfId="0" applyNumberFormat="1" applyFont="1" applyAlignment="1">
      <alignment/>
    </xf>
    <xf numFmtId="177" fontId="4" fillId="0" borderId="10" xfId="0" applyNumberFormat="1" applyFont="1" applyFill="1" applyBorder="1" applyAlignment="1" applyProtection="1" quotePrefix="1">
      <alignment/>
      <protection/>
    </xf>
    <xf numFmtId="177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10" xfId="0" applyNumberFormat="1" applyFont="1" applyFill="1" applyBorder="1" applyAlignment="1" applyProtection="1" quotePrefix="1">
      <alignment/>
      <protection/>
    </xf>
    <xf numFmtId="178" fontId="9" fillId="0" borderId="0" xfId="0" applyNumberFormat="1" applyFont="1" applyAlignment="1">
      <alignment/>
    </xf>
    <xf numFmtId="178" fontId="4" fillId="0" borderId="10" xfId="0" applyNumberFormat="1" applyFont="1" applyFill="1" applyBorder="1" applyAlignment="1" applyProtection="1" quotePrefix="1">
      <alignment horizontal="right"/>
      <protection/>
    </xf>
    <xf numFmtId="178" fontId="9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 vertical="center" wrapText="1"/>
    </xf>
    <xf numFmtId="0" fontId="4" fillId="0" borderId="11" xfId="0" applyFont="1" applyFill="1" applyBorder="1" applyAlignment="1" applyProtection="1" quotePrefix="1">
      <alignment/>
      <protection/>
    </xf>
    <xf numFmtId="49" fontId="8" fillId="0" borderId="11" xfId="0" applyNumberFormat="1" applyFont="1" applyFill="1" applyBorder="1" applyAlignment="1" applyProtection="1" quotePrefix="1">
      <alignment/>
      <protection/>
    </xf>
    <xf numFmtId="0" fontId="4" fillId="0" borderId="12" xfId="0" applyFont="1" applyFill="1" applyBorder="1" applyAlignment="1" applyProtection="1" quotePrefix="1">
      <alignment horizontal="distributed" vertical="center"/>
      <protection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177" fontId="4" fillId="0" borderId="13" xfId="0" applyNumberFormat="1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178" fontId="4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3" xfId="0" applyNumberFormat="1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 quotePrefix="1">
      <alignment horizontal="distributed" vertical="center"/>
      <protection/>
    </xf>
    <xf numFmtId="0" fontId="13" fillId="0" borderId="0" xfId="0" applyFont="1" applyFill="1" applyBorder="1" applyAlignment="1" applyProtection="1" quotePrefix="1">
      <alignment/>
      <protection/>
    </xf>
    <xf numFmtId="49" fontId="14" fillId="0" borderId="0" xfId="0" applyNumberFormat="1" applyFont="1" applyAlignment="1">
      <alignment horizontal="right"/>
    </xf>
    <xf numFmtId="0" fontId="16" fillId="8" borderId="0" xfId="0" applyNumberFormat="1" applyFont="1" applyFill="1" applyBorder="1" applyAlignment="1">
      <alignment horizontal="right" vertical="top"/>
    </xf>
    <xf numFmtId="0" fontId="16" fillId="0" borderId="0" xfId="0" applyNumberFormat="1" applyFont="1" applyBorder="1" applyAlignment="1">
      <alignment horizontal="distributed" vertical="top"/>
    </xf>
    <xf numFmtId="41" fontId="17" fillId="0" borderId="11" xfId="0" applyNumberFormat="1" applyFont="1" applyFill="1" applyBorder="1" applyAlignment="1" applyProtection="1" quotePrefix="1">
      <alignment/>
      <protection/>
    </xf>
    <xf numFmtId="179" fontId="17" fillId="0" borderId="11" xfId="0" applyNumberFormat="1" applyFont="1" applyFill="1" applyBorder="1" applyAlignment="1" applyProtection="1" quotePrefix="1">
      <alignment/>
      <protection/>
    </xf>
    <xf numFmtId="0" fontId="16" fillId="0" borderId="0" xfId="0" applyNumberFormat="1" applyFont="1" applyFill="1" applyBorder="1" applyAlignment="1">
      <alignment horizontal="distributed"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78" fontId="0" fillId="0" borderId="0" xfId="0" applyNumberFormat="1" applyFont="1" applyBorder="1" applyAlignment="1">
      <alignment horizontal="distributed"/>
    </xf>
    <xf numFmtId="0" fontId="18" fillId="0" borderId="0" xfId="0" applyFont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181" fontId="18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vertical="top"/>
    </xf>
    <xf numFmtId="180" fontId="18" fillId="0" borderId="11" xfId="0" applyNumberFormat="1" applyFont="1" applyBorder="1" applyAlignment="1">
      <alignment horizontal="right" vertical="top"/>
    </xf>
    <xf numFmtId="49" fontId="18" fillId="0" borderId="11" xfId="0" applyNumberFormat="1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horizontal="distributed" vertical="top"/>
    </xf>
    <xf numFmtId="0" fontId="9" fillId="0" borderId="11" xfId="0" applyFont="1" applyBorder="1" applyAlignment="1">
      <alignment horizontal="distributed" vertical="top"/>
    </xf>
    <xf numFmtId="181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180" fontId="9" fillId="0" borderId="11" xfId="0" applyNumberFormat="1" applyFont="1" applyBorder="1" applyAlignment="1">
      <alignment horizontal="right" vertical="top"/>
    </xf>
    <xf numFmtId="49" fontId="9" fillId="0" borderId="1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177" fontId="9" fillId="0" borderId="16" xfId="0" applyNumberFormat="1" applyFont="1" applyBorder="1" applyAlignment="1">
      <alignment vertical="top"/>
    </xf>
    <xf numFmtId="178" fontId="9" fillId="0" borderId="16" xfId="0" applyNumberFormat="1" applyFont="1" applyBorder="1" applyAlignment="1">
      <alignment horizontal="right" vertical="top"/>
    </xf>
    <xf numFmtId="49" fontId="9" fillId="0" borderId="16" xfId="0" applyNumberFormat="1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0" fontId="22" fillId="0" borderId="17" xfId="61" applyFont="1" applyBorder="1">
      <alignment vertical="center"/>
      <protection/>
    </xf>
    <xf numFmtId="0" fontId="22" fillId="0" borderId="18" xfId="61" applyFont="1" applyBorder="1">
      <alignment vertical="center"/>
      <protection/>
    </xf>
    <xf numFmtId="0" fontId="22" fillId="0" borderId="19" xfId="61" applyFont="1" applyBorder="1">
      <alignment vertical="center"/>
      <protection/>
    </xf>
    <xf numFmtId="0" fontId="22" fillId="0" borderId="0" xfId="61" applyFont="1">
      <alignment vertical="center"/>
      <protection/>
    </xf>
    <xf numFmtId="0" fontId="22" fillId="0" borderId="20" xfId="61" applyFont="1" applyBorder="1">
      <alignment vertical="center"/>
      <protection/>
    </xf>
    <xf numFmtId="0" fontId="22" fillId="0" borderId="21" xfId="61" applyFont="1" applyBorder="1">
      <alignment vertical="center"/>
      <protection/>
    </xf>
    <xf numFmtId="0" fontId="22" fillId="7" borderId="21" xfId="61" applyFont="1" applyFill="1" applyBorder="1">
      <alignment vertical="center"/>
      <protection/>
    </xf>
    <xf numFmtId="0" fontId="22" fillId="0" borderId="22" xfId="61" applyFont="1" applyBorder="1">
      <alignment vertical="center"/>
      <protection/>
    </xf>
    <xf numFmtId="0" fontId="22" fillId="0" borderId="23" xfId="61" applyFont="1" applyBorder="1">
      <alignment vertical="center"/>
      <protection/>
    </xf>
    <xf numFmtId="0" fontId="22" fillId="0" borderId="24" xfId="61" applyFont="1" applyBorder="1">
      <alignment vertical="center"/>
      <protection/>
    </xf>
    <xf numFmtId="0" fontId="22" fillId="7" borderId="24" xfId="61" applyFont="1" applyFill="1" applyBorder="1">
      <alignment vertical="center"/>
      <protection/>
    </xf>
    <xf numFmtId="0" fontId="22" fillId="0" borderId="25" xfId="61" applyFont="1" applyBorder="1">
      <alignment vertical="center"/>
      <protection/>
    </xf>
    <xf numFmtId="0" fontId="22" fillId="0" borderId="26" xfId="61" applyFont="1" applyBorder="1">
      <alignment vertical="center"/>
      <protection/>
    </xf>
    <xf numFmtId="0" fontId="22" fillId="0" borderId="27" xfId="61" applyFont="1" applyBorder="1">
      <alignment vertical="center"/>
      <protection/>
    </xf>
    <xf numFmtId="0" fontId="22" fillId="7" borderId="27" xfId="61" applyFont="1" applyFill="1" applyBorder="1">
      <alignment vertical="center"/>
      <protection/>
    </xf>
    <xf numFmtId="0" fontId="22" fillId="0" borderId="28" xfId="61" applyFont="1" applyBorder="1">
      <alignment vertical="center"/>
      <protection/>
    </xf>
    <xf numFmtId="0" fontId="24" fillId="0" borderId="0" xfId="61" applyFont="1">
      <alignment vertical="center"/>
      <protection/>
    </xf>
    <xf numFmtId="0" fontId="0" fillId="0" borderId="15" xfId="0" applyBorder="1" applyAlignment="1">
      <alignment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distributed" vertical="top"/>
    </xf>
    <xf numFmtId="0" fontId="44" fillId="0" borderId="11" xfId="0" applyFont="1" applyBorder="1" applyAlignment="1">
      <alignment horizontal="distributed" vertical="top"/>
    </xf>
    <xf numFmtId="181" fontId="44" fillId="0" borderId="11" xfId="0" applyNumberFormat="1" applyFont="1" applyBorder="1" applyAlignment="1">
      <alignment vertical="top"/>
    </xf>
    <xf numFmtId="0" fontId="44" fillId="0" borderId="11" xfId="0" applyFont="1" applyBorder="1" applyAlignment="1">
      <alignment vertical="top"/>
    </xf>
    <xf numFmtId="180" fontId="44" fillId="0" borderId="11" xfId="0" applyNumberFormat="1" applyFont="1" applyBorder="1" applyAlignment="1">
      <alignment horizontal="right" vertical="top"/>
    </xf>
    <xf numFmtId="49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vertical="top" wrapText="1"/>
    </xf>
    <xf numFmtId="178" fontId="14" fillId="0" borderId="0" xfId="0" applyNumberFormat="1" applyFont="1" applyBorder="1" applyAlignment="1">
      <alignment horizontal="distributed"/>
    </xf>
    <xf numFmtId="178" fontId="15" fillId="0" borderId="0" xfId="0" applyNumberFormat="1" applyFont="1" applyBorder="1" applyAlignment="1">
      <alignment horizontal="distributed"/>
    </xf>
    <xf numFmtId="49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未提出チェックシート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="75" zoomScaleNormal="75" zoomScalePageLayoutView="0" workbookViewId="0" topLeftCell="C1">
      <selection activeCell="C1" sqref="C1"/>
    </sheetView>
  </sheetViews>
  <sheetFormatPr defaultColWidth="9.00390625" defaultRowHeight="12.75"/>
  <cols>
    <col min="1" max="1" width="2.875" style="3" hidden="1" customWidth="1"/>
    <col min="2" max="2" width="8.75390625" style="14" hidden="1" customWidth="1"/>
    <col min="3" max="4" width="18.75390625" style="3" customWidth="1"/>
    <col min="5" max="5" width="8.75390625" style="8" customWidth="1"/>
    <col min="6" max="6" width="20.75390625" style="3" customWidth="1"/>
    <col min="7" max="7" width="8.75390625" style="3" customWidth="1"/>
    <col min="8" max="8" width="11.125" style="13" customWidth="1"/>
    <col min="9" max="10" width="14.75390625" style="9" customWidth="1"/>
    <col min="11" max="11" width="46.25390625" style="3" customWidth="1"/>
    <col min="12" max="16384" width="9.125" style="3" customWidth="1"/>
  </cols>
  <sheetData>
    <row r="1" ht="30" customHeight="1">
      <c r="C1" s="25" t="s">
        <v>14</v>
      </c>
    </row>
    <row r="2" spans="4:11" ht="24" customHeight="1">
      <c r="D2" s="1"/>
      <c r="E2" s="6"/>
      <c r="F2" s="1"/>
      <c r="G2" s="1"/>
      <c r="H2" s="11"/>
      <c r="K2" s="1"/>
    </row>
    <row r="3" spans="3:11" ht="24" customHeight="1">
      <c r="C3" s="85" t="s">
        <v>19</v>
      </c>
      <c r="D3" s="86"/>
      <c r="E3" s="87"/>
      <c r="H3" s="83" t="s">
        <v>9</v>
      </c>
      <c r="I3" s="84"/>
      <c r="J3" s="34"/>
      <c r="K3" s="26" t="s">
        <v>102</v>
      </c>
    </row>
    <row r="4" spans="2:11" ht="30" customHeight="1">
      <c r="B4" s="15" t="s">
        <v>15</v>
      </c>
      <c r="C4" s="18" t="s">
        <v>1</v>
      </c>
      <c r="D4" s="19" t="s">
        <v>2</v>
      </c>
      <c r="E4" s="20" t="s">
        <v>16</v>
      </c>
      <c r="F4" s="19" t="s">
        <v>3</v>
      </c>
      <c r="G4" s="21" t="s">
        <v>17</v>
      </c>
      <c r="H4" s="22" t="s">
        <v>4</v>
      </c>
      <c r="I4" s="23" t="s">
        <v>5</v>
      </c>
      <c r="J4" s="23" t="s">
        <v>18</v>
      </c>
      <c r="K4" s="24" t="s">
        <v>6</v>
      </c>
    </row>
    <row r="5" spans="3:11" ht="12">
      <c r="C5" s="4"/>
      <c r="D5" s="5" t="s">
        <v>0</v>
      </c>
      <c r="E5" s="7"/>
      <c r="F5" s="5" t="s">
        <v>0</v>
      </c>
      <c r="G5" s="5"/>
      <c r="H5" s="12" t="s">
        <v>7</v>
      </c>
      <c r="I5" s="10" t="s">
        <v>0</v>
      </c>
      <c r="J5" s="10"/>
      <c r="K5" s="2" t="s">
        <v>0</v>
      </c>
    </row>
    <row r="6" spans="1:11" ht="13.5">
      <c r="A6" s="27"/>
      <c r="B6" s="27"/>
      <c r="C6" s="28" t="s">
        <v>20</v>
      </c>
      <c r="D6" s="16"/>
      <c r="E6" s="29">
        <v>1</v>
      </c>
      <c r="F6" s="29"/>
      <c r="G6" s="29">
        <v>7</v>
      </c>
      <c r="H6" s="30">
        <v>171.1</v>
      </c>
      <c r="I6" s="17"/>
      <c r="J6" s="17"/>
      <c r="K6" s="2"/>
    </row>
    <row r="7" spans="1:11" ht="13.5">
      <c r="A7" s="27"/>
      <c r="B7" s="27"/>
      <c r="C7" s="28"/>
      <c r="D7" s="16"/>
      <c r="E7" s="29"/>
      <c r="F7" s="29"/>
      <c r="G7" s="29"/>
      <c r="H7" s="30"/>
      <c r="I7" s="17"/>
      <c r="J7" s="17"/>
      <c r="K7" s="2"/>
    </row>
    <row r="8" spans="1:11" ht="13.5">
      <c r="A8" s="27"/>
      <c r="B8" s="27"/>
      <c r="C8" s="28" t="s">
        <v>21</v>
      </c>
      <c r="D8" s="16"/>
      <c r="E8" s="29">
        <v>0</v>
      </c>
      <c r="F8" s="29"/>
      <c r="G8" s="29">
        <v>0</v>
      </c>
      <c r="H8" s="30">
        <v>0</v>
      </c>
      <c r="I8" s="17"/>
      <c r="J8" s="17"/>
      <c r="K8" s="2"/>
    </row>
    <row r="9" spans="1:11" ht="13.5">
      <c r="A9" s="27"/>
      <c r="B9" s="27"/>
      <c r="C9" s="28" t="s">
        <v>22</v>
      </c>
      <c r="D9" s="16"/>
      <c r="E9" s="29">
        <v>0</v>
      </c>
      <c r="F9" s="29"/>
      <c r="G9" s="29">
        <v>0</v>
      </c>
      <c r="H9" s="30">
        <v>0</v>
      </c>
      <c r="I9" s="17"/>
      <c r="J9" s="17"/>
      <c r="K9" s="2"/>
    </row>
    <row r="10" spans="1:11" ht="13.5">
      <c r="A10" s="27"/>
      <c r="B10" s="27"/>
      <c r="C10" s="31" t="s">
        <v>23</v>
      </c>
      <c r="D10" s="16"/>
      <c r="E10" s="29">
        <v>0</v>
      </c>
      <c r="F10" s="29"/>
      <c r="G10" s="29">
        <v>0</v>
      </c>
      <c r="H10" s="30">
        <v>0</v>
      </c>
      <c r="I10" s="17"/>
      <c r="J10" s="17"/>
      <c r="K10" s="2"/>
    </row>
    <row r="11" spans="1:11" ht="13.5">
      <c r="A11" s="27"/>
      <c r="B11" s="27"/>
      <c r="C11" s="31" t="s">
        <v>24</v>
      </c>
      <c r="D11" s="16"/>
      <c r="E11" s="29">
        <v>0</v>
      </c>
      <c r="F11" s="29"/>
      <c r="G11" s="29">
        <v>0</v>
      </c>
      <c r="H11" s="30">
        <v>0</v>
      </c>
      <c r="I11" s="17"/>
      <c r="J11" s="17"/>
      <c r="K11" s="2"/>
    </row>
    <row r="12" spans="1:11" ht="13.5">
      <c r="A12" s="27"/>
      <c r="B12" s="27"/>
      <c r="C12" s="31" t="s">
        <v>25</v>
      </c>
      <c r="D12" s="16"/>
      <c r="E12" s="29">
        <v>0</v>
      </c>
      <c r="F12" s="29"/>
      <c r="G12" s="29">
        <v>0</v>
      </c>
      <c r="H12" s="30">
        <v>0</v>
      </c>
      <c r="I12" s="17"/>
      <c r="J12" s="17"/>
      <c r="K12" s="2"/>
    </row>
    <row r="13" spans="1:11" ht="13.5">
      <c r="A13" s="27"/>
      <c r="B13" s="27"/>
      <c r="C13" s="31" t="s">
        <v>26</v>
      </c>
      <c r="D13" s="16"/>
      <c r="E13" s="29">
        <v>1</v>
      </c>
      <c r="F13" s="29"/>
      <c r="G13" s="29">
        <v>7</v>
      </c>
      <c r="H13" s="30">
        <v>171.1</v>
      </c>
      <c r="I13" s="17"/>
      <c r="J13" s="17"/>
      <c r="K13" s="2"/>
    </row>
    <row r="14" spans="1:11" ht="13.5">
      <c r="A14" s="27"/>
      <c r="B14" s="27"/>
      <c r="C14" s="31" t="s">
        <v>27</v>
      </c>
      <c r="D14" s="16"/>
      <c r="E14" s="29">
        <v>0</v>
      </c>
      <c r="F14" s="29"/>
      <c r="G14" s="29">
        <v>0</v>
      </c>
      <c r="H14" s="30">
        <v>0</v>
      </c>
      <c r="I14" s="17"/>
      <c r="J14" s="17"/>
      <c r="K14" s="2"/>
    </row>
    <row r="15" spans="1:11" ht="13.5">
      <c r="A15" s="27"/>
      <c r="B15" s="27"/>
      <c r="C15" s="31" t="s">
        <v>28</v>
      </c>
      <c r="D15" s="16"/>
      <c r="E15" s="29">
        <v>0</v>
      </c>
      <c r="F15" s="29"/>
      <c r="G15" s="29">
        <v>0</v>
      </c>
      <c r="H15" s="30">
        <v>0</v>
      </c>
      <c r="I15" s="17"/>
      <c r="J15" s="17"/>
      <c r="K15" s="2"/>
    </row>
    <row r="16" spans="1:11" ht="13.5">
      <c r="A16" s="27"/>
      <c r="B16" s="27"/>
      <c r="C16" s="31" t="s">
        <v>29</v>
      </c>
      <c r="D16" s="16"/>
      <c r="E16" s="29">
        <v>0</v>
      </c>
      <c r="F16" s="29"/>
      <c r="G16" s="29">
        <v>0</v>
      </c>
      <c r="H16" s="30">
        <v>0</v>
      </c>
      <c r="I16" s="17"/>
      <c r="J16" s="17"/>
      <c r="K16" s="2"/>
    </row>
    <row r="17" spans="1:11" ht="13.5">
      <c r="A17" s="27"/>
      <c r="B17" s="27"/>
      <c r="C17" s="31" t="s">
        <v>30</v>
      </c>
      <c r="D17" s="16"/>
      <c r="E17" s="29">
        <v>0</v>
      </c>
      <c r="F17" s="29"/>
      <c r="G17" s="29">
        <v>0</v>
      </c>
      <c r="H17" s="30">
        <v>0</v>
      </c>
      <c r="I17" s="17"/>
      <c r="J17" s="17"/>
      <c r="K17" s="2"/>
    </row>
    <row r="18" spans="1:11" ht="13.5">
      <c r="A18" s="27"/>
      <c r="B18" s="27"/>
      <c r="C18" s="31"/>
      <c r="D18" s="16"/>
      <c r="E18" s="29"/>
      <c r="F18" s="29"/>
      <c r="G18" s="29"/>
      <c r="H18" s="30"/>
      <c r="I18" s="17"/>
      <c r="J18" s="17"/>
      <c r="K18" s="2"/>
    </row>
    <row r="19" spans="2:11" s="74" customFormat="1" ht="12">
      <c r="B19" s="75"/>
      <c r="C19" s="76" t="s">
        <v>10</v>
      </c>
      <c r="D19" s="77" t="s">
        <v>8</v>
      </c>
      <c r="E19" s="78">
        <v>1</v>
      </c>
      <c r="F19" s="79"/>
      <c r="G19" s="79">
        <v>7</v>
      </c>
      <c r="H19" s="80">
        <v>171.1</v>
      </c>
      <c r="I19" s="81"/>
      <c r="J19" s="81"/>
      <c r="K19" s="82"/>
    </row>
    <row r="20" spans="2:11" s="32" customFormat="1" ht="12">
      <c r="B20" s="33"/>
      <c r="C20" s="35"/>
      <c r="D20" s="36"/>
      <c r="E20" s="37"/>
      <c r="F20" s="38"/>
      <c r="G20" s="38"/>
      <c r="H20" s="39"/>
      <c r="I20" s="40"/>
      <c r="J20" s="40"/>
      <c r="K20" s="41"/>
    </row>
    <row r="21" spans="3:11" ht="12">
      <c r="C21" s="42" t="s">
        <v>11</v>
      </c>
      <c r="D21" s="43" t="s">
        <v>12</v>
      </c>
      <c r="E21" s="44">
        <v>1</v>
      </c>
      <c r="F21" s="45" t="s">
        <v>31</v>
      </c>
      <c r="G21" s="45">
        <v>1</v>
      </c>
      <c r="H21" s="46">
        <v>10.1</v>
      </c>
      <c r="I21" s="47" t="s">
        <v>13</v>
      </c>
      <c r="J21" s="47"/>
      <c r="K21" s="48" t="s">
        <v>32</v>
      </c>
    </row>
    <row r="22" spans="2:11" ht="12">
      <c r="B22" s="14">
        <v>281000</v>
      </c>
      <c r="C22" s="42"/>
      <c r="D22" s="43" t="s">
        <v>12</v>
      </c>
      <c r="E22" s="44"/>
      <c r="F22" s="45" t="s">
        <v>33</v>
      </c>
      <c r="G22" s="45">
        <v>1</v>
      </c>
      <c r="H22" s="46">
        <v>8.9</v>
      </c>
      <c r="I22" s="47" t="s">
        <v>13</v>
      </c>
      <c r="J22" s="47"/>
      <c r="K22" s="48" t="s">
        <v>34</v>
      </c>
    </row>
    <row r="23" spans="3:11" ht="12">
      <c r="C23" s="42"/>
      <c r="D23" s="43" t="s">
        <v>12</v>
      </c>
      <c r="E23" s="44"/>
      <c r="F23" s="45" t="s">
        <v>35</v>
      </c>
      <c r="G23" s="45">
        <v>1</v>
      </c>
      <c r="H23" s="46">
        <v>107.8</v>
      </c>
      <c r="I23" s="47" t="s">
        <v>13</v>
      </c>
      <c r="J23" s="47" t="s">
        <v>36</v>
      </c>
      <c r="K23" s="48" t="s">
        <v>46</v>
      </c>
    </row>
    <row r="24" spans="3:11" ht="12">
      <c r="C24" s="42"/>
      <c r="D24" s="43" t="s">
        <v>12</v>
      </c>
      <c r="E24" s="44"/>
      <c r="F24" s="45" t="s">
        <v>37</v>
      </c>
      <c r="G24" s="45">
        <v>1</v>
      </c>
      <c r="H24" s="46">
        <v>16.7</v>
      </c>
      <c r="I24" s="47" t="s">
        <v>13</v>
      </c>
      <c r="J24" s="47"/>
      <c r="K24" s="48" t="s">
        <v>38</v>
      </c>
    </row>
    <row r="25" spans="3:11" ht="12">
      <c r="C25" s="42"/>
      <c r="D25" s="43" t="s">
        <v>12</v>
      </c>
      <c r="E25" s="44"/>
      <c r="F25" s="45" t="s">
        <v>39</v>
      </c>
      <c r="G25" s="45">
        <v>1</v>
      </c>
      <c r="H25" s="46">
        <v>0.5</v>
      </c>
      <c r="I25" s="47" t="s">
        <v>40</v>
      </c>
      <c r="J25" s="47"/>
      <c r="K25" s="48" t="s">
        <v>41</v>
      </c>
    </row>
    <row r="26" spans="3:11" ht="12">
      <c r="C26" s="42"/>
      <c r="D26" s="43" t="s">
        <v>12</v>
      </c>
      <c r="E26" s="44"/>
      <c r="F26" s="45" t="s">
        <v>42</v>
      </c>
      <c r="G26" s="45">
        <v>1</v>
      </c>
      <c r="H26" s="46">
        <v>1.5</v>
      </c>
      <c r="I26" s="47" t="s">
        <v>43</v>
      </c>
      <c r="J26" s="47"/>
      <c r="K26" s="48" t="s">
        <v>44</v>
      </c>
    </row>
    <row r="27" spans="3:11" ht="12">
      <c r="C27" s="42"/>
      <c r="D27" s="43" t="s">
        <v>12</v>
      </c>
      <c r="E27" s="44"/>
      <c r="F27" s="45" t="s">
        <v>45</v>
      </c>
      <c r="G27" s="45">
        <v>1</v>
      </c>
      <c r="H27" s="46">
        <v>25.6</v>
      </c>
      <c r="I27" s="47" t="s">
        <v>13</v>
      </c>
      <c r="J27" s="47"/>
      <c r="K27" s="48" t="s">
        <v>47</v>
      </c>
    </row>
    <row r="28" spans="3:11" ht="12">
      <c r="C28" s="49"/>
      <c r="D28" s="50"/>
      <c r="E28" s="51"/>
      <c r="F28" s="50"/>
      <c r="G28" s="50"/>
      <c r="H28" s="52"/>
      <c r="I28" s="53"/>
      <c r="J28" s="53"/>
      <c r="K28" s="54"/>
    </row>
  </sheetData>
  <sheetProtection/>
  <mergeCells count="2">
    <mergeCell ref="H3:I3"/>
    <mergeCell ref="C3:E3"/>
  </mergeCells>
  <printOptions/>
  <pageMargins left="0.3937007874015748" right="0.3937007874015748" top="0.4724409448818898" bottom="0.7086614173228347" header="0.3937007874015748" footer="0.3937007874015748"/>
  <pageSetup fitToHeight="1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2" sqref="D2"/>
    </sheetView>
  </sheetViews>
  <sheetFormatPr defaultColWidth="10.25390625" defaultRowHeight="12.75"/>
  <cols>
    <col min="1" max="1" width="12.25390625" style="58" customWidth="1"/>
    <col min="2" max="2" width="14.875" style="58" customWidth="1"/>
    <col min="3" max="3" width="13.625" style="58" customWidth="1"/>
    <col min="4" max="4" width="15.875" style="58" customWidth="1"/>
    <col min="5" max="16384" width="10.25390625" style="58" customWidth="1"/>
  </cols>
  <sheetData>
    <row r="1" spans="1:4" ht="12" thickBot="1">
      <c r="A1" s="55" t="s">
        <v>94</v>
      </c>
      <c r="B1" s="56" t="s">
        <v>95</v>
      </c>
      <c r="C1" s="56" t="s">
        <v>96</v>
      </c>
      <c r="D1" s="57" t="s">
        <v>97</v>
      </c>
    </row>
    <row r="2" spans="1:5" ht="11.25">
      <c r="A2" s="59">
        <v>1</v>
      </c>
      <c r="B2" s="60" t="s">
        <v>21</v>
      </c>
      <c r="C2" s="61" t="e">
        <f aca="true" t="shared" si="0" ref="C2:C48">IF(VLOOKUP(B2,D$2:D$48,1,FALSE)=B2,"","未提出")</f>
        <v>#N/A</v>
      </c>
      <c r="D2" s="62" t="s">
        <v>10</v>
      </c>
      <c r="E2" s="71" t="s">
        <v>98</v>
      </c>
    </row>
    <row r="3" spans="1:4" ht="11.25">
      <c r="A3" s="63">
        <f aca="true" t="shared" si="1" ref="A3:A48">A2+1</f>
        <v>2</v>
      </c>
      <c r="B3" s="64" t="s">
        <v>49</v>
      </c>
      <c r="C3" s="65" t="e">
        <f t="shared" si="0"/>
        <v>#N/A</v>
      </c>
      <c r="D3" s="66"/>
    </row>
    <row r="4" spans="1:4" ht="11.25">
      <c r="A4" s="63">
        <f t="shared" si="1"/>
        <v>3</v>
      </c>
      <c r="B4" s="64" t="s">
        <v>50</v>
      </c>
      <c r="C4" s="65" t="e">
        <f t="shared" si="0"/>
        <v>#N/A</v>
      </c>
      <c r="D4" s="66"/>
    </row>
    <row r="5" spans="1:4" ht="11.25">
      <c r="A5" s="63">
        <f t="shared" si="1"/>
        <v>4</v>
      </c>
      <c r="B5" s="64" t="s">
        <v>51</v>
      </c>
      <c r="C5" s="65" t="e">
        <f t="shared" si="0"/>
        <v>#N/A</v>
      </c>
      <c r="D5" s="66"/>
    </row>
    <row r="6" spans="1:4" ht="11.25">
      <c r="A6" s="63">
        <f t="shared" si="1"/>
        <v>5</v>
      </c>
      <c r="B6" s="64" t="s">
        <v>52</v>
      </c>
      <c r="C6" s="65" t="e">
        <f t="shared" si="0"/>
        <v>#N/A</v>
      </c>
      <c r="D6" s="66"/>
    </row>
    <row r="7" spans="1:4" ht="11.25">
      <c r="A7" s="63">
        <f t="shared" si="1"/>
        <v>6</v>
      </c>
      <c r="B7" s="64" t="s">
        <v>53</v>
      </c>
      <c r="C7" s="65" t="e">
        <f t="shared" si="0"/>
        <v>#N/A</v>
      </c>
      <c r="D7" s="66"/>
    </row>
    <row r="8" spans="1:4" ht="11.25">
      <c r="A8" s="63">
        <f t="shared" si="1"/>
        <v>7</v>
      </c>
      <c r="B8" s="64" t="s">
        <v>54</v>
      </c>
      <c r="C8" s="65" t="e">
        <f t="shared" si="0"/>
        <v>#N/A</v>
      </c>
      <c r="D8" s="66"/>
    </row>
    <row r="9" spans="1:4" ht="11.25">
      <c r="A9" s="63">
        <f t="shared" si="1"/>
        <v>8</v>
      </c>
      <c r="B9" s="64" t="s">
        <v>55</v>
      </c>
      <c r="C9" s="65" t="e">
        <f t="shared" si="0"/>
        <v>#N/A</v>
      </c>
      <c r="D9" s="66"/>
    </row>
    <row r="10" spans="1:4" ht="11.25">
      <c r="A10" s="63">
        <f t="shared" si="1"/>
        <v>9</v>
      </c>
      <c r="B10" s="64" t="s">
        <v>56</v>
      </c>
      <c r="C10" s="65" t="e">
        <f t="shared" si="0"/>
        <v>#N/A</v>
      </c>
      <c r="D10" s="66"/>
    </row>
    <row r="11" spans="1:4" ht="11.25">
      <c r="A11" s="63">
        <f t="shared" si="1"/>
        <v>10</v>
      </c>
      <c r="B11" s="64" t="s">
        <v>57</v>
      </c>
      <c r="C11" s="65" t="e">
        <f t="shared" si="0"/>
        <v>#N/A</v>
      </c>
      <c r="D11" s="66"/>
    </row>
    <row r="12" spans="1:4" ht="11.25">
      <c r="A12" s="63">
        <f t="shared" si="1"/>
        <v>11</v>
      </c>
      <c r="B12" s="64" t="s">
        <v>58</v>
      </c>
      <c r="C12" s="65" t="e">
        <f t="shared" si="0"/>
        <v>#N/A</v>
      </c>
      <c r="D12" s="66"/>
    </row>
    <row r="13" spans="1:4" ht="11.25">
      <c r="A13" s="63">
        <f t="shared" si="1"/>
        <v>12</v>
      </c>
      <c r="B13" s="64" t="s">
        <v>59</v>
      </c>
      <c r="C13" s="65" t="e">
        <f t="shared" si="0"/>
        <v>#N/A</v>
      </c>
      <c r="D13" s="66"/>
    </row>
    <row r="14" spans="1:4" ht="11.25">
      <c r="A14" s="63">
        <f t="shared" si="1"/>
        <v>13</v>
      </c>
      <c r="B14" s="64" t="s">
        <v>60</v>
      </c>
      <c r="C14" s="65" t="e">
        <f t="shared" si="0"/>
        <v>#N/A</v>
      </c>
      <c r="D14" s="66"/>
    </row>
    <row r="15" spans="1:4" ht="11.25">
      <c r="A15" s="63">
        <f t="shared" si="1"/>
        <v>14</v>
      </c>
      <c r="B15" s="64" t="s">
        <v>61</v>
      </c>
      <c r="C15" s="65" t="e">
        <f t="shared" si="0"/>
        <v>#N/A</v>
      </c>
      <c r="D15" s="66"/>
    </row>
    <row r="16" spans="1:4" ht="11.25">
      <c r="A16" s="63">
        <f t="shared" si="1"/>
        <v>15</v>
      </c>
      <c r="B16" s="64" t="s">
        <v>62</v>
      </c>
      <c r="C16" s="65" t="e">
        <f t="shared" si="0"/>
        <v>#N/A</v>
      </c>
      <c r="D16" s="66"/>
    </row>
    <row r="17" spans="1:4" ht="11.25">
      <c r="A17" s="63">
        <f t="shared" si="1"/>
        <v>16</v>
      </c>
      <c r="B17" s="64" t="s">
        <v>64</v>
      </c>
      <c r="C17" s="65" t="e">
        <f t="shared" si="0"/>
        <v>#N/A</v>
      </c>
      <c r="D17" s="66"/>
    </row>
    <row r="18" spans="1:4" ht="11.25">
      <c r="A18" s="63">
        <f t="shared" si="1"/>
        <v>17</v>
      </c>
      <c r="B18" s="64" t="s">
        <v>66</v>
      </c>
      <c r="C18" s="65" t="e">
        <f t="shared" si="0"/>
        <v>#N/A</v>
      </c>
      <c r="D18" s="66"/>
    </row>
    <row r="19" spans="1:4" ht="11.25">
      <c r="A19" s="63">
        <f t="shared" si="1"/>
        <v>18</v>
      </c>
      <c r="B19" s="64" t="s">
        <v>67</v>
      </c>
      <c r="C19" s="65" t="e">
        <f t="shared" si="0"/>
        <v>#N/A</v>
      </c>
      <c r="D19" s="66"/>
    </row>
    <row r="20" spans="1:4" ht="11.25">
      <c r="A20" s="63">
        <f t="shared" si="1"/>
        <v>19</v>
      </c>
      <c r="B20" s="64" t="s">
        <v>63</v>
      </c>
      <c r="C20" s="65" t="e">
        <f t="shared" si="0"/>
        <v>#N/A</v>
      </c>
      <c r="D20" s="66"/>
    </row>
    <row r="21" spans="1:4" ht="11.25">
      <c r="A21" s="63">
        <f t="shared" si="1"/>
        <v>20</v>
      </c>
      <c r="B21" s="64" t="s">
        <v>65</v>
      </c>
      <c r="C21" s="65" t="e">
        <f t="shared" si="0"/>
        <v>#N/A</v>
      </c>
      <c r="D21" s="66"/>
    </row>
    <row r="22" spans="1:4" ht="11.25">
      <c r="A22" s="63">
        <f t="shared" si="1"/>
        <v>21</v>
      </c>
      <c r="B22" s="64" t="s">
        <v>68</v>
      </c>
      <c r="C22" s="65" t="e">
        <f t="shared" si="0"/>
        <v>#N/A</v>
      </c>
      <c r="D22" s="66"/>
    </row>
    <row r="23" spans="1:4" ht="11.25">
      <c r="A23" s="63">
        <f t="shared" si="1"/>
        <v>22</v>
      </c>
      <c r="B23" s="64" t="s">
        <v>69</v>
      </c>
      <c r="C23" s="65" t="e">
        <f t="shared" si="0"/>
        <v>#N/A</v>
      </c>
      <c r="D23" s="66"/>
    </row>
    <row r="24" spans="1:4" ht="11.25">
      <c r="A24" s="63">
        <f t="shared" si="1"/>
        <v>23</v>
      </c>
      <c r="B24" s="64" t="s">
        <v>70</v>
      </c>
      <c r="C24" s="65" t="e">
        <f t="shared" si="0"/>
        <v>#N/A</v>
      </c>
      <c r="D24" s="66"/>
    </row>
    <row r="25" spans="1:4" ht="11.25">
      <c r="A25" s="63">
        <f t="shared" si="1"/>
        <v>24</v>
      </c>
      <c r="B25" s="64" t="s">
        <v>71</v>
      </c>
      <c r="C25" s="65" t="e">
        <f t="shared" si="0"/>
        <v>#N/A</v>
      </c>
      <c r="D25" s="66"/>
    </row>
    <row r="26" spans="1:4" ht="11.25">
      <c r="A26" s="63">
        <f t="shared" si="1"/>
        <v>25</v>
      </c>
      <c r="B26" s="64" t="s">
        <v>72</v>
      </c>
      <c r="C26" s="65" t="e">
        <f t="shared" si="0"/>
        <v>#N/A</v>
      </c>
      <c r="D26" s="66"/>
    </row>
    <row r="27" spans="1:4" ht="11.25">
      <c r="A27" s="63">
        <f t="shared" si="1"/>
        <v>26</v>
      </c>
      <c r="B27" s="64" t="s">
        <v>73</v>
      </c>
      <c r="C27" s="65" t="e">
        <f t="shared" si="0"/>
        <v>#N/A</v>
      </c>
      <c r="D27" s="66"/>
    </row>
    <row r="28" spans="1:4" ht="11.25">
      <c r="A28" s="63">
        <f t="shared" si="1"/>
        <v>27</v>
      </c>
      <c r="B28" s="64" t="s">
        <v>74</v>
      </c>
      <c r="C28" s="65" t="e">
        <f t="shared" si="0"/>
        <v>#N/A</v>
      </c>
      <c r="D28" s="66"/>
    </row>
    <row r="29" spans="1:4" ht="11.25">
      <c r="A29" s="63">
        <f t="shared" si="1"/>
        <v>28</v>
      </c>
      <c r="B29" s="64" t="s">
        <v>10</v>
      </c>
      <c r="C29" s="65">
        <f t="shared" si="0"/>
      </c>
      <c r="D29" s="66"/>
    </row>
    <row r="30" spans="1:4" ht="11.25">
      <c r="A30" s="63">
        <f t="shared" si="1"/>
        <v>29</v>
      </c>
      <c r="B30" s="64" t="s">
        <v>75</v>
      </c>
      <c r="C30" s="65" t="e">
        <f t="shared" si="0"/>
        <v>#N/A</v>
      </c>
      <c r="D30" s="66"/>
    </row>
    <row r="31" spans="1:4" ht="11.25">
      <c r="A31" s="63">
        <f t="shared" si="1"/>
        <v>30</v>
      </c>
      <c r="B31" s="64" t="s">
        <v>76</v>
      </c>
      <c r="C31" s="65" t="e">
        <f t="shared" si="0"/>
        <v>#N/A</v>
      </c>
      <c r="D31" s="66"/>
    </row>
    <row r="32" spans="1:4" ht="11.25">
      <c r="A32" s="63">
        <f t="shared" si="1"/>
        <v>31</v>
      </c>
      <c r="B32" s="64" t="s">
        <v>77</v>
      </c>
      <c r="C32" s="65" t="e">
        <f t="shared" si="0"/>
        <v>#N/A</v>
      </c>
      <c r="D32" s="66"/>
    </row>
    <row r="33" spans="1:4" ht="11.25">
      <c r="A33" s="63">
        <f t="shared" si="1"/>
        <v>32</v>
      </c>
      <c r="B33" s="64" t="s">
        <v>78</v>
      </c>
      <c r="C33" s="65" t="e">
        <f t="shared" si="0"/>
        <v>#N/A</v>
      </c>
      <c r="D33" s="66"/>
    </row>
    <row r="34" spans="1:4" ht="11.25">
      <c r="A34" s="63">
        <f t="shared" si="1"/>
        <v>33</v>
      </c>
      <c r="B34" s="64" t="s">
        <v>79</v>
      </c>
      <c r="C34" s="65" t="e">
        <f t="shared" si="0"/>
        <v>#N/A</v>
      </c>
      <c r="D34" s="66"/>
    </row>
    <row r="35" spans="1:4" ht="11.25">
      <c r="A35" s="63">
        <f t="shared" si="1"/>
        <v>34</v>
      </c>
      <c r="B35" s="64" t="s">
        <v>80</v>
      </c>
      <c r="C35" s="65" t="e">
        <f t="shared" si="0"/>
        <v>#N/A</v>
      </c>
      <c r="D35" s="66"/>
    </row>
    <row r="36" spans="1:4" ht="11.25">
      <c r="A36" s="63">
        <f t="shared" si="1"/>
        <v>35</v>
      </c>
      <c r="B36" s="64" t="s">
        <v>81</v>
      </c>
      <c r="C36" s="65" t="e">
        <f t="shared" si="0"/>
        <v>#N/A</v>
      </c>
      <c r="D36" s="66"/>
    </row>
    <row r="37" spans="1:4" ht="11.25">
      <c r="A37" s="63">
        <f t="shared" si="1"/>
        <v>36</v>
      </c>
      <c r="B37" s="64" t="s">
        <v>82</v>
      </c>
      <c r="C37" s="65" t="e">
        <f t="shared" si="0"/>
        <v>#N/A</v>
      </c>
      <c r="D37" s="66"/>
    </row>
    <row r="38" spans="1:4" ht="11.25">
      <c r="A38" s="63">
        <f t="shared" si="1"/>
        <v>37</v>
      </c>
      <c r="B38" s="64" t="s">
        <v>83</v>
      </c>
      <c r="C38" s="65" t="e">
        <f t="shared" si="0"/>
        <v>#N/A</v>
      </c>
      <c r="D38" s="66"/>
    </row>
    <row r="39" spans="1:4" ht="11.25">
      <c r="A39" s="63">
        <f t="shared" si="1"/>
        <v>38</v>
      </c>
      <c r="B39" s="64" t="s">
        <v>84</v>
      </c>
      <c r="C39" s="65" t="e">
        <f t="shared" si="0"/>
        <v>#N/A</v>
      </c>
      <c r="D39" s="66"/>
    </row>
    <row r="40" spans="1:4" ht="11.25">
      <c r="A40" s="63">
        <f t="shared" si="1"/>
        <v>39</v>
      </c>
      <c r="B40" s="64" t="s">
        <v>85</v>
      </c>
      <c r="C40" s="65" t="e">
        <f t="shared" si="0"/>
        <v>#N/A</v>
      </c>
      <c r="D40" s="66"/>
    </row>
    <row r="41" spans="1:4" ht="11.25">
      <c r="A41" s="63">
        <f t="shared" si="1"/>
        <v>40</v>
      </c>
      <c r="B41" s="64" t="s">
        <v>86</v>
      </c>
      <c r="C41" s="65" t="e">
        <f t="shared" si="0"/>
        <v>#N/A</v>
      </c>
      <c r="D41" s="66"/>
    </row>
    <row r="42" spans="1:4" ht="11.25">
      <c r="A42" s="63">
        <f t="shared" si="1"/>
        <v>41</v>
      </c>
      <c r="B42" s="64" t="s">
        <v>88</v>
      </c>
      <c r="C42" s="65" t="e">
        <f t="shared" si="0"/>
        <v>#N/A</v>
      </c>
      <c r="D42" s="66"/>
    </row>
    <row r="43" spans="1:4" ht="11.25">
      <c r="A43" s="63">
        <f t="shared" si="1"/>
        <v>42</v>
      </c>
      <c r="B43" s="64" t="s">
        <v>89</v>
      </c>
      <c r="C43" s="65" t="e">
        <f t="shared" si="0"/>
        <v>#N/A</v>
      </c>
      <c r="D43" s="66"/>
    </row>
    <row r="44" spans="1:4" ht="11.25">
      <c r="A44" s="63">
        <f t="shared" si="1"/>
        <v>43</v>
      </c>
      <c r="B44" s="64" t="s">
        <v>90</v>
      </c>
      <c r="C44" s="65" t="e">
        <f t="shared" si="0"/>
        <v>#N/A</v>
      </c>
      <c r="D44" s="66"/>
    </row>
    <row r="45" spans="1:4" ht="11.25">
      <c r="A45" s="63">
        <f t="shared" si="1"/>
        <v>44</v>
      </c>
      <c r="B45" s="64" t="s">
        <v>91</v>
      </c>
      <c r="C45" s="65" t="e">
        <f t="shared" si="0"/>
        <v>#N/A</v>
      </c>
      <c r="D45" s="66"/>
    </row>
    <row r="46" spans="1:4" ht="11.25">
      <c r="A46" s="63">
        <f t="shared" si="1"/>
        <v>45</v>
      </c>
      <c r="B46" s="64" t="s">
        <v>92</v>
      </c>
      <c r="C46" s="65" t="e">
        <f t="shared" si="0"/>
        <v>#N/A</v>
      </c>
      <c r="D46" s="66"/>
    </row>
    <row r="47" spans="1:4" ht="11.25">
      <c r="A47" s="63">
        <f t="shared" si="1"/>
        <v>46</v>
      </c>
      <c r="B47" s="64" t="s">
        <v>93</v>
      </c>
      <c r="C47" s="65" t="e">
        <f t="shared" si="0"/>
        <v>#N/A</v>
      </c>
      <c r="D47" s="66"/>
    </row>
    <row r="48" spans="1:6" ht="12" thickBot="1">
      <c r="A48" s="67">
        <f t="shared" si="1"/>
        <v>47</v>
      </c>
      <c r="B48" s="68" t="s">
        <v>87</v>
      </c>
      <c r="C48" s="69" t="e">
        <f t="shared" si="0"/>
        <v>#N/A</v>
      </c>
      <c r="D48" s="70"/>
      <c r="F48" s="58" t="e">
        <f>IF(MATCH(B48,D$2:D$48,0),"","A")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" spans="2:10" s="3" customFormat="1" ht="30" customHeight="1">
      <c r="B1" s="14"/>
      <c r="C1" s="25" t="s">
        <v>14</v>
      </c>
      <c r="E1" s="8"/>
      <c r="H1" s="13"/>
      <c r="I1" s="9"/>
      <c r="J1" s="9"/>
    </row>
    <row r="2" spans="2:11" s="3" customFormat="1" ht="24" customHeight="1">
      <c r="B2" s="14"/>
      <c r="D2" s="1"/>
      <c r="E2" s="6"/>
      <c r="F2" s="1"/>
      <c r="G2" s="1"/>
      <c r="H2" s="11"/>
      <c r="I2" s="9"/>
      <c r="J2" s="9"/>
      <c r="K2" s="1"/>
    </row>
    <row r="3" spans="2:11" s="3" customFormat="1" ht="24" customHeight="1">
      <c r="B3" s="14"/>
      <c r="C3" s="85" t="s">
        <v>19</v>
      </c>
      <c r="D3" s="86"/>
      <c r="E3" s="87"/>
      <c r="H3" s="83" t="s">
        <v>9</v>
      </c>
      <c r="I3" s="84"/>
      <c r="J3" s="34"/>
      <c r="K3" s="26" t="s">
        <v>48</v>
      </c>
    </row>
    <row r="4" spans="2:11" s="3" customFormat="1" ht="30" customHeight="1">
      <c r="B4" s="15" t="s">
        <v>15</v>
      </c>
      <c r="C4" s="18" t="s">
        <v>1</v>
      </c>
      <c r="D4" s="19" t="s">
        <v>2</v>
      </c>
      <c r="E4" s="20" t="s">
        <v>16</v>
      </c>
      <c r="F4" s="19" t="s">
        <v>3</v>
      </c>
      <c r="G4" s="21" t="s">
        <v>17</v>
      </c>
      <c r="H4" s="22" t="s">
        <v>4</v>
      </c>
      <c r="I4" s="23" t="s">
        <v>5</v>
      </c>
      <c r="J4" s="23" t="s">
        <v>18</v>
      </c>
      <c r="K4" s="24" t="s">
        <v>6</v>
      </c>
    </row>
    <row r="5" ht="12">
      <c r="C5" s="73" t="s">
        <v>100</v>
      </c>
    </row>
    <row r="6" spans="3:8" ht="12">
      <c r="C6" s="72" t="s">
        <v>10</v>
      </c>
      <c r="D6" s="72" t="s">
        <v>8</v>
      </c>
      <c r="E6" s="72">
        <v>6</v>
      </c>
      <c r="F6" s="72"/>
      <c r="G6" s="72">
        <v>16</v>
      </c>
      <c r="H6" s="72">
        <v>289.5</v>
      </c>
    </row>
    <row r="7" ht="12">
      <c r="C7" s="73" t="s">
        <v>101</v>
      </c>
    </row>
    <row r="8" spans="3:8" ht="12">
      <c r="C8" s="72" t="s">
        <v>10</v>
      </c>
      <c r="D8" s="72" t="s">
        <v>8</v>
      </c>
      <c r="E8" s="72">
        <v>1</v>
      </c>
      <c r="F8" s="72"/>
      <c r="G8" s="72">
        <v>7</v>
      </c>
      <c r="H8" s="72">
        <v>171.1</v>
      </c>
    </row>
    <row r="9" ht="12">
      <c r="C9" s="73" t="s">
        <v>99</v>
      </c>
    </row>
    <row r="10" spans="3:8" ht="12">
      <c r="C10" t="s">
        <v>10</v>
      </c>
      <c r="E10">
        <f>E8-E6</f>
        <v>-5</v>
      </c>
      <c r="G10">
        <f>G8-G6</f>
        <v>-9</v>
      </c>
      <c r="H10">
        <f>H8-H6</f>
        <v>-118.4</v>
      </c>
    </row>
  </sheetData>
  <sheetProtection/>
  <mergeCells count="2">
    <mergeCell ref="C3:E3"/>
    <mergeCell ref="H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2005-03-29T01:22:57Z</cp:lastPrinted>
  <dcterms:created xsi:type="dcterms:W3CDTF">1999-07-28T08:50:21Z</dcterms:created>
  <dcterms:modified xsi:type="dcterms:W3CDTF">2011-02-08T05:32:43Z</dcterms:modified>
  <cp:category/>
  <cp:version/>
  <cp:contentType/>
  <cp:contentStatus/>
</cp:coreProperties>
</file>