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0" windowWidth="18285" windowHeight="7710" activeTab="0"/>
  </bookViews>
  <sheets>
    <sheet name="財源・道路" sheetId="1" r:id="rId1"/>
  </sheets>
  <definedNames>
    <definedName name="_xlnm.Print_Area" localSheetId="0">'財源・道路'!$C$3:$O$79</definedName>
  </definedNames>
  <calcPr fullCalcOnLoad="1"/>
</workbook>
</file>

<file path=xl/sharedStrings.xml><?xml version="1.0" encoding="utf-8"?>
<sst xmlns="http://schemas.openxmlformats.org/spreadsheetml/2006/main" count="85" uniqueCount="83">
  <si>
    <t>北海道</t>
  </si>
  <si>
    <t>都道府県コード</t>
  </si>
  <si>
    <t>ヨコ計CHECK</t>
  </si>
  <si>
    <t>CHECK結果</t>
  </si>
  <si>
    <t>【データＢ（必須提出）】</t>
  </si>
  <si>
    <t>②　事業別内訳表</t>
  </si>
  <si>
    <t>イ．道路事業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</si>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</sst>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_ ;[Red]\-#,##0\ "/>
    <numFmt numFmtId="184" formatCode="#,##0;[Red]#,##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4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right" vertical="center"/>
    </xf>
    <xf numFmtId="184" fontId="3" fillId="33" borderId="0" xfId="0" applyNumberFormat="1" applyFont="1" applyFill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6" fillId="33" borderId="0" xfId="0" applyNumberFormat="1" applyFont="1" applyFill="1" applyBorder="1" applyAlignment="1">
      <alignment horizontal="right" vertical="top"/>
    </xf>
    <xf numFmtId="184" fontId="6" fillId="0" borderId="15" xfId="0" applyNumberFormat="1" applyFont="1" applyFill="1" applyBorder="1" applyAlignment="1">
      <alignment horizontal="distributed" vertical="top"/>
    </xf>
    <xf numFmtId="184" fontId="6" fillId="0" borderId="16" xfId="0" applyNumberFormat="1" applyFont="1" applyFill="1" applyBorder="1" applyAlignment="1">
      <alignment horizontal="right" vertical="top"/>
    </xf>
    <xf numFmtId="184" fontId="6" fillId="0" borderId="11" xfId="0" applyNumberFormat="1" applyFont="1" applyFill="1" applyBorder="1" applyAlignment="1">
      <alignment horizontal="right" vertical="top"/>
    </xf>
    <xf numFmtId="184" fontId="6" fillId="33" borderId="0" xfId="0" applyNumberFormat="1" applyFont="1" applyFill="1" applyBorder="1" applyAlignment="1">
      <alignment horizontal="center" vertical="top"/>
    </xf>
    <xf numFmtId="184" fontId="6" fillId="0" borderId="14" xfId="49" applyNumberFormat="1" applyFont="1" applyFill="1" applyBorder="1" applyAlignment="1">
      <alignment horizontal="distributed" vertical="top"/>
    </xf>
    <xf numFmtId="184" fontId="3" fillId="33" borderId="0" xfId="0" applyNumberFormat="1" applyFont="1" applyFill="1" applyBorder="1" applyAlignment="1">
      <alignment horizontal="right" vertical="top"/>
    </xf>
    <xf numFmtId="184" fontId="3" fillId="0" borderId="14" xfId="49" applyNumberFormat="1" applyFont="1" applyFill="1" applyBorder="1" applyAlignment="1">
      <alignment horizontal="distributed" vertical="top"/>
    </xf>
    <xf numFmtId="184" fontId="3" fillId="0" borderId="17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Border="1" applyAlignment="1">
      <alignment horizontal="right" vertical="top"/>
    </xf>
    <xf numFmtId="184" fontId="3" fillId="0" borderId="14" xfId="0" applyNumberFormat="1" applyFont="1" applyFill="1" applyBorder="1" applyAlignment="1">
      <alignment horizontal="distributed" vertical="top"/>
    </xf>
    <xf numFmtId="184" fontId="3" fillId="33" borderId="0" xfId="0" applyNumberFormat="1" applyFont="1" applyFill="1" applyAlignment="1">
      <alignment horizontal="right" vertical="top"/>
    </xf>
    <xf numFmtId="184" fontId="3" fillId="0" borderId="12" xfId="0" applyNumberFormat="1" applyFont="1" applyBorder="1" applyAlignment="1">
      <alignment horizontal="distributed" vertical="top"/>
    </xf>
    <xf numFmtId="184" fontId="3" fillId="0" borderId="18" xfId="0" applyNumberFormat="1" applyFont="1" applyBorder="1" applyAlignment="1">
      <alignment horizontal="right" vertical="top"/>
    </xf>
    <xf numFmtId="184" fontId="3" fillId="0" borderId="12" xfId="0" applyNumberFormat="1" applyFont="1" applyBorder="1" applyAlignment="1">
      <alignment horizontal="right" vertical="top"/>
    </xf>
    <xf numFmtId="0" fontId="12" fillId="0" borderId="12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vertical="center"/>
    </xf>
    <xf numFmtId="185" fontId="6" fillId="0" borderId="17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right" vertical="top"/>
    </xf>
    <xf numFmtId="184" fontId="7" fillId="33" borderId="19" xfId="0" applyNumberFormat="1" applyFont="1" applyFill="1" applyBorder="1" applyAlignment="1" applyProtection="1">
      <alignment horizontal="distributed" vertical="center" wrapText="1"/>
      <protection/>
    </xf>
    <xf numFmtId="184" fontId="7" fillId="33" borderId="19" xfId="0" applyNumberFormat="1" applyFont="1" applyFill="1" applyBorder="1" applyAlignment="1">
      <alignment horizontal="distributed" vertical="center"/>
    </xf>
    <xf numFmtId="184" fontId="7" fillId="33" borderId="20" xfId="0" applyNumberFormat="1" applyFont="1" applyFill="1" applyBorder="1" applyAlignment="1">
      <alignment horizontal="distributed" vertical="center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3" fillId="33" borderId="0" xfId="0" applyNumberFormat="1" applyFont="1" applyFill="1" applyBorder="1" applyAlignment="1" applyProtection="1">
      <alignment horizontal="right" vertical="center" wrapText="1"/>
      <protection/>
    </xf>
    <xf numFmtId="184" fontId="3" fillId="33" borderId="0" xfId="0" applyNumberFormat="1" applyFont="1" applyFill="1" applyBorder="1" applyAlignment="1">
      <alignment horizontal="right" vertical="center"/>
    </xf>
    <xf numFmtId="184" fontId="7" fillId="33" borderId="14" xfId="0" applyNumberFormat="1" applyFont="1" applyFill="1" applyBorder="1" applyAlignment="1" applyProtection="1">
      <alignment horizontal="distributed" vertical="center" wrapText="1"/>
      <protection/>
    </xf>
    <xf numFmtId="184" fontId="7" fillId="33" borderId="14" xfId="0" applyNumberFormat="1" applyFont="1" applyFill="1" applyBorder="1" applyAlignment="1">
      <alignment horizontal="distributed" vertical="center"/>
    </xf>
    <xf numFmtId="184" fontId="7" fillId="33" borderId="21" xfId="0" applyNumberFormat="1" applyFont="1" applyFill="1" applyBorder="1" applyAlignment="1">
      <alignment horizontal="distributed" vertical="center"/>
    </xf>
    <xf numFmtId="184" fontId="3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zoomScalePageLayoutView="0" workbookViewId="0" topLeftCell="C3">
      <selection activeCell="C3" sqref="C3"/>
    </sheetView>
  </sheetViews>
  <sheetFormatPr defaultColWidth="12.625" defaultRowHeight="16.5" customHeight="1"/>
  <cols>
    <col min="1" max="1" width="4.375" style="4" hidden="1" customWidth="1"/>
    <col min="2" max="2" width="7.25390625" style="4" hidden="1" customWidth="1"/>
    <col min="3" max="3" width="23.625" style="16" customWidth="1"/>
    <col min="4" max="8" width="24.625" style="3" customWidth="1"/>
    <col min="9" max="13" width="20.625" style="3" customWidth="1"/>
    <col min="14" max="14" width="21.625" style="3" customWidth="1"/>
    <col min="15" max="15" width="21.625" style="7" customWidth="1"/>
    <col min="16" max="16" width="25.125" style="8" hidden="1" customWidth="1"/>
    <col min="17" max="18" width="17.625" style="3" hidden="1" customWidth="1"/>
    <col min="19" max="39" width="17.625" style="3" customWidth="1"/>
    <col min="40" max="16384" width="12.625" style="3" customWidth="1"/>
  </cols>
  <sheetData>
    <row r="1" spans="1:16" s="9" customFormat="1" ht="16.5" customHeight="1" hidden="1">
      <c r="A1" s="12" t="s">
        <v>24</v>
      </c>
      <c r="B1" s="10" t="s">
        <v>4</v>
      </c>
      <c r="C1" s="14"/>
      <c r="D1" s="11"/>
      <c r="O1" s="15"/>
      <c r="P1" s="26"/>
    </row>
    <row r="2" spans="1:16" s="9" customFormat="1" ht="16.5" customHeight="1" hidden="1">
      <c r="A2" s="12" t="s">
        <v>25</v>
      </c>
      <c r="B2" s="12"/>
      <c r="C2" s="15"/>
      <c r="O2" s="15"/>
      <c r="P2" s="26"/>
    </row>
    <row r="3" spans="1:16" s="9" customFormat="1" ht="13.5" customHeight="1">
      <c r="A3" s="12"/>
      <c r="B3" s="12"/>
      <c r="C3" s="15"/>
      <c r="O3" s="15"/>
      <c r="P3" s="26"/>
    </row>
    <row r="4" spans="1:16" s="9" customFormat="1" ht="24" customHeight="1">
      <c r="A4" s="12"/>
      <c r="B4" s="12"/>
      <c r="C4" s="48" t="s">
        <v>5</v>
      </c>
      <c r="O4" s="15"/>
      <c r="P4" s="26"/>
    </row>
    <row r="5" spans="1:16" s="9" customFormat="1" ht="24" customHeight="1">
      <c r="A5" s="12"/>
      <c r="B5" s="12"/>
      <c r="C5" s="48" t="s">
        <v>6</v>
      </c>
      <c r="N5" s="13"/>
      <c r="O5" s="47" t="s">
        <v>7</v>
      </c>
      <c r="P5" s="27"/>
    </row>
    <row r="6" spans="2:18" ht="18.75" customHeight="1">
      <c r="B6" s="56" t="s">
        <v>1</v>
      </c>
      <c r="C6" s="61" t="s">
        <v>8</v>
      </c>
      <c r="D6" s="55" t="s">
        <v>9</v>
      </c>
      <c r="E6" s="55" t="s">
        <v>10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28"/>
      <c r="Q6" s="58" t="s">
        <v>2</v>
      </c>
      <c r="R6" s="51" t="s">
        <v>3</v>
      </c>
    </row>
    <row r="7" spans="2:18" ht="34.5" customHeight="1">
      <c r="B7" s="57"/>
      <c r="C7" s="61"/>
      <c r="D7" s="55"/>
      <c r="E7" s="55" t="s">
        <v>11</v>
      </c>
      <c r="F7" s="54" t="s">
        <v>12</v>
      </c>
      <c r="G7" s="55" t="s">
        <v>13</v>
      </c>
      <c r="H7" s="55"/>
      <c r="I7" s="54" t="s">
        <v>14</v>
      </c>
      <c r="J7" s="55" t="s">
        <v>15</v>
      </c>
      <c r="K7" s="55"/>
      <c r="L7" s="55"/>
      <c r="M7" s="55" t="s">
        <v>16</v>
      </c>
      <c r="N7" s="54" t="s">
        <v>17</v>
      </c>
      <c r="O7" s="55"/>
      <c r="P7" s="28"/>
      <c r="Q7" s="59"/>
      <c r="R7" s="52"/>
    </row>
    <row r="8" spans="2:18" ht="33.75" customHeight="1">
      <c r="B8" s="57"/>
      <c r="C8" s="61"/>
      <c r="D8" s="55"/>
      <c r="E8" s="55"/>
      <c r="F8" s="55"/>
      <c r="G8" s="1" t="s">
        <v>18</v>
      </c>
      <c r="H8" s="1" t="s">
        <v>19</v>
      </c>
      <c r="I8" s="54"/>
      <c r="J8" s="1" t="s">
        <v>18</v>
      </c>
      <c r="K8" s="2" t="s">
        <v>20</v>
      </c>
      <c r="L8" s="1" t="s">
        <v>21</v>
      </c>
      <c r="M8" s="55"/>
      <c r="N8" s="1" t="s">
        <v>22</v>
      </c>
      <c r="O8" s="17" t="s">
        <v>23</v>
      </c>
      <c r="P8" s="29"/>
      <c r="Q8" s="60"/>
      <c r="R8" s="53"/>
    </row>
    <row r="9" spans="1:18" s="5" customFormat="1" ht="15" customHeight="1">
      <c r="A9" s="32"/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6"/>
      <c r="Q9" s="6"/>
      <c r="R9" s="6"/>
    </row>
    <row r="10" spans="1:18" s="20" customFormat="1" ht="15" customHeight="1">
      <c r="A10" s="32"/>
      <c r="B10" s="36"/>
      <c r="C10" s="37" t="s">
        <v>27</v>
      </c>
      <c r="D10" s="49">
        <v>990691759</v>
      </c>
      <c r="E10" s="50">
        <v>409265665</v>
      </c>
      <c r="F10" s="50">
        <v>241885375</v>
      </c>
      <c r="G10" s="50">
        <v>153602468</v>
      </c>
      <c r="H10" s="50">
        <v>33307592</v>
      </c>
      <c r="I10" s="50">
        <v>321105943</v>
      </c>
      <c r="J10" s="50">
        <v>168927339</v>
      </c>
      <c r="K10" s="50">
        <v>24640653</v>
      </c>
      <c r="L10" s="50">
        <v>54814308</v>
      </c>
      <c r="M10" s="50">
        <v>18434776</v>
      </c>
      <c r="N10" s="50">
        <v>0</v>
      </c>
      <c r="O10" s="50">
        <v>3920735</v>
      </c>
      <c r="P10" s="19"/>
      <c r="Q10" s="31">
        <f>+E10+F10+I10+M10</f>
        <v>990691759</v>
      </c>
      <c r="R10" s="31">
        <f>+D10-Q10</f>
        <v>0</v>
      </c>
    </row>
    <row r="11" spans="1:18" s="21" customFormat="1" ht="15" customHeight="1">
      <c r="A11" s="32"/>
      <c r="B11" s="36"/>
      <c r="C11" s="37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8"/>
      <c r="Q11" s="31"/>
      <c r="R11" s="31"/>
    </row>
    <row r="12" spans="1:18" s="20" customFormat="1" ht="15" customHeight="1">
      <c r="A12" s="32"/>
      <c r="B12" s="36"/>
      <c r="C12" s="37" t="s">
        <v>0</v>
      </c>
      <c r="D12" s="49">
        <v>51326977</v>
      </c>
      <c r="E12" s="50">
        <v>21312928</v>
      </c>
      <c r="F12" s="50">
        <v>14850918</v>
      </c>
      <c r="G12" s="50">
        <v>10583707</v>
      </c>
      <c r="H12" s="50">
        <v>376784</v>
      </c>
      <c r="I12" s="50">
        <v>14969877</v>
      </c>
      <c r="J12" s="50">
        <v>10331837</v>
      </c>
      <c r="K12" s="50">
        <v>472844</v>
      </c>
      <c r="L12" s="50">
        <v>3029937</v>
      </c>
      <c r="M12" s="50">
        <v>193254</v>
      </c>
      <c r="N12" s="50">
        <v>0</v>
      </c>
      <c r="O12" s="50">
        <v>0</v>
      </c>
      <c r="P12" s="19"/>
      <c r="Q12" s="31">
        <f aca="true" t="shared" si="0" ref="Q12:Q21">+E12+F12+I12+M12</f>
        <v>51326977</v>
      </c>
      <c r="R12" s="31">
        <f aca="true" t="shared" si="1" ref="R12:R21">+D12-Q12</f>
        <v>0</v>
      </c>
    </row>
    <row r="13" spans="1:18" s="20" customFormat="1" ht="15" customHeight="1">
      <c r="A13" s="32"/>
      <c r="B13" s="36"/>
      <c r="C13" s="37" t="s">
        <v>28</v>
      </c>
      <c r="D13" s="49">
        <v>37144322</v>
      </c>
      <c r="E13" s="50">
        <v>14051435</v>
      </c>
      <c r="F13" s="50">
        <v>5917218</v>
      </c>
      <c r="G13" s="50">
        <v>3540792</v>
      </c>
      <c r="H13" s="50">
        <v>1011032</v>
      </c>
      <c r="I13" s="50">
        <v>17134347</v>
      </c>
      <c r="J13" s="50">
        <v>14439027</v>
      </c>
      <c r="K13" s="50">
        <v>29216</v>
      </c>
      <c r="L13" s="50">
        <v>376535</v>
      </c>
      <c r="M13" s="50">
        <v>41322</v>
      </c>
      <c r="N13" s="50">
        <v>0</v>
      </c>
      <c r="O13" s="50">
        <v>0</v>
      </c>
      <c r="P13" s="19"/>
      <c r="Q13" s="31">
        <f t="shared" si="0"/>
        <v>37144322</v>
      </c>
      <c r="R13" s="31">
        <f t="shared" si="1"/>
        <v>0</v>
      </c>
    </row>
    <row r="14" spans="1:18" s="20" customFormat="1" ht="15" customHeight="1">
      <c r="A14" s="32"/>
      <c r="B14" s="36"/>
      <c r="C14" s="37" t="s">
        <v>29</v>
      </c>
      <c r="D14" s="49">
        <v>477198241</v>
      </c>
      <c r="E14" s="50">
        <v>207635153</v>
      </c>
      <c r="F14" s="50">
        <v>142852335</v>
      </c>
      <c r="G14" s="50">
        <v>100494633</v>
      </c>
      <c r="H14" s="50">
        <v>12155752</v>
      </c>
      <c r="I14" s="50">
        <v>116286685</v>
      </c>
      <c r="J14" s="50">
        <v>43737152</v>
      </c>
      <c r="K14" s="50">
        <v>22070823</v>
      </c>
      <c r="L14" s="50">
        <v>24619852</v>
      </c>
      <c r="M14" s="50">
        <v>10424068</v>
      </c>
      <c r="N14" s="50">
        <v>0</v>
      </c>
      <c r="O14" s="50">
        <v>3646519</v>
      </c>
      <c r="P14" s="19"/>
      <c r="Q14" s="31">
        <f t="shared" si="0"/>
        <v>477198241</v>
      </c>
      <c r="R14" s="31">
        <f t="shared" si="1"/>
        <v>0</v>
      </c>
    </row>
    <row r="15" spans="1:18" s="20" customFormat="1" ht="15" customHeight="1">
      <c r="A15" s="32"/>
      <c r="B15" s="36"/>
      <c r="C15" s="37" t="s">
        <v>30</v>
      </c>
      <c r="D15" s="49">
        <v>39432677</v>
      </c>
      <c r="E15" s="50">
        <v>13789560</v>
      </c>
      <c r="F15" s="50">
        <v>6384678</v>
      </c>
      <c r="G15" s="50">
        <v>3489340</v>
      </c>
      <c r="H15" s="50">
        <v>2318294</v>
      </c>
      <c r="I15" s="50">
        <v>15123818</v>
      </c>
      <c r="J15" s="50">
        <v>12962513</v>
      </c>
      <c r="K15" s="50">
        <v>149019</v>
      </c>
      <c r="L15" s="50">
        <v>654622</v>
      </c>
      <c r="M15" s="50">
        <v>4134621</v>
      </c>
      <c r="N15" s="50">
        <v>0</v>
      </c>
      <c r="O15" s="50">
        <v>150</v>
      </c>
      <c r="P15" s="19"/>
      <c r="Q15" s="31">
        <f t="shared" si="0"/>
        <v>39432677</v>
      </c>
      <c r="R15" s="31">
        <f t="shared" si="1"/>
        <v>0</v>
      </c>
    </row>
    <row r="16" spans="1:18" s="20" customFormat="1" ht="15" customHeight="1">
      <c r="A16" s="32"/>
      <c r="B16" s="36"/>
      <c r="C16" s="37" t="s">
        <v>31</v>
      </c>
      <c r="D16" s="49">
        <v>55959853</v>
      </c>
      <c r="E16" s="50">
        <v>21465700</v>
      </c>
      <c r="F16" s="50">
        <v>13139384</v>
      </c>
      <c r="G16" s="50">
        <v>9876900</v>
      </c>
      <c r="H16" s="50">
        <v>2284550</v>
      </c>
      <c r="I16" s="50">
        <v>20436191</v>
      </c>
      <c r="J16" s="50">
        <v>12074083</v>
      </c>
      <c r="K16" s="50">
        <v>672139</v>
      </c>
      <c r="L16" s="50">
        <v>3099238</v>
      </c>
      <c r="M16" s="50">
        <v>918578</v>
      </c>
      <c r="N16" s="50">
        <v>0</v>
      </c>
      <c r="O16" s="50">
        <v>0</v>
      </c>
      <c r="P16" s="19"/>
      <c r="Q16" s="31">
        <f t="shared" si="0"/>
        <v>55959853</v>
      </c>
      <c r="R16" s="31">
        <f t="shared" si="1"/>
        <v>0</v>
      </c>
    </row>
    <row r="17" spans="1:18" s="20" customFormat="1" ht="15" customHeight="1">
      <c r="A17" s="32"/>
      <c r="B17" s="36"/>
      <c r="C17" s="37" t="s">
        <v>32</v>
      </c>
      <c r="D17" s="49">
        <v>174960243</v>
      </c>
      <c r="E17" s="50">
        <v>63720587</v>
      </c>
      <c r="F17" s="50">
        <v>30303513</v>
      </c>
      <c r="G17" s="50">
        <v>14311459</v>
      </c>
      <c r="H17" s="50">
        <v>10179089</v>
      </c>
      <c r="I17" s="50">
        <v>80619058</v>
      </c>
      <c r="J17" s="50">
        <v>35988630</v>
      </c>
      <c r="K17" s="50">
        <v>888083</v>
      </c>
      <c r="L17" s="50">
        <v>19503678</v>
      </c>
      <c r="M17" s="50">
        <v>317085</v>
      </c>
      <c r="N17" s="50">
        <v>0</v>
      </c>
      <c r="O17" s="50">
        <v>174439</v>
      </c>
      <c r="P17" s="19"/>
      <c r="Q17" s="31">
        <f t="shared" si="0"/>
        <v>174960243</v>
      </c>
      <c r="R17" s="31">
        <f t="shared" si="1"/>
        <v>0</v>
      </c>
    </row>
    <row r="18" spans="1:18" s="20" customFormat="1" ht="15" customHeight="1">
      <c r="A18" s="32"/>
      <c r="B18" s="36"/>
      <c r="C18" s="37" t="s">
        <v>33</v>
      </c>
      <c r="D18" s="49">
        <v>31920098</v>
      </c>
      <c r="E18" s="50">
        <v>14934614</v>
      </c>
      <c r="F18" s="50">
        <v>5370651</v>
      </c>
      <c r="G18" s="50">
        <v>3008932</v>
      </c>
      <c r="H18" s="50">
        <v>927978</v>
      </c>
      <c r="I18" s="50">
        <v>11395113</v>
      </c>
      <c r="J18" s="50">
        <v>8090881</v>
      </c>
      <c r="K18" s="50">
        <v>0</v>
      </c>
      <c r="L18" s="50">
        <v>929254</v>
      </c>
      <c r="M18" s="50">
        <v>219720</v>
      </c>
      <c r="N18" s="50">
        <v>0</v>
      </c>
      <c r="O18" s="50">
        <v>99627</v>
      </c>
      <c r="P18" s="19"/>
      <c r="Q18" s="31">
        <f t="shared" si="0"/>
        <v>31920098</v>
      </c>
      <c r="R18" s="31">
        <f t="shared" si="1"/>
        <v>0</v>
      </c>
    </row>
    <row r="19" spans="1:18" s="20" customFormat="1" ht="15" customHeight="1">
      <c r="A19" s="32"/>
      <c r="B19" s="36"/>
      <c r="C19" s="37" t="s">
        <v>34</v>
      </c>
      <c r="D19" s="49">
        <v>14491464</v>
      </c>
      <c r="E19" s="50">
        <v>7025034</v>
      </c>
      <c r="F19" s="50">
        <v>2516497</v>
      </c>
      <c r="G19" s="50">
        <v>1696000</v>
      </c>
      <c r="H19" s="50">
        <v>696198</v>
      </c>
      <c r="I19" s="50">
        <v>4871870</v>
      </c>
      <c r="J19" s="50">
        <v>3528514</v>
      </c>
      <c r="K19" s="50">
        <v>99760</v>
      </c>
      <c r="L19" s="50">
        <v>51626</v>
      </c>
      <c r="M19" s="50">
        <v>78063</v>
      </c>
      <c r="N19" s="50">
        <v>0</v>
      </c>
      <c r="O19" s="50">
        <v>0</v>
      </c>
      <c r="P19" s="19"/>
      <c r="Q19" s="31">
        <f t="shared" si="0"/>
        <v>14491464</v>
      </c>
      <c r="R19" s="31">
        <f t="shared" si="1"/>
        <v>0</v>
      </c>
    </row>
    <row r="20" spans="1:18" s="20" customFormat="1" ht="15" customHeight="1">
      <c r="A20" s="32"/>
      <c r="B20" s="36"/>
      <c r="C20" s="37" t="s">
        <v>35</v>
      </c>
      <c r="D20" s="49">
        <v>90088316</v>
      </c>
      <c r="E20" s="50">
        <v>29607634</v>
      </c>
      <c r="F20" s="50">
        <v>19275703</v>
      </c>
      <c r="G20" s="50">
        <v>5318705</v>
      </c>
      <c r="H20" s="50">
        <v>3357915</v>
      </c>
      <c r="I20" s="50">
        <v>39096914</v>
      </c>
      <c r="J20" s="50">
        <v>26642253</v>
      </c>
      <c r="K20" s="50">
        <v>258769</v>
      </c>
      <c r="L20" s="50">
        <v>2549566</v>
      </c>
      <c r="M20" s="50">
        <v>2108065</v>
      </c>
      <c r="N20" s="50">
        <v>0</v>
      </c>
      <c r="O20" s="50">
        <v>0</v>
      </c>
      <c r="P20" s="19"/>
      <c r="Q20" s="31">
        <f t="shared" si="0"/>
        <v>90088316</v>
      </c>
      <c r="R20" s="31">
        <f t="shared" si="1"/>
        <v>0</v>
      </c>
    </row>
    <row r="21" spans="1:18" s="20" customFormat="1" ht="15" customHeight="1">
      <c r="A21" s="32"/>
      <c r="B21" s="36"/>
      <c r="C21" s="37" t="s">
        <v>36</v>
      </c>
      <c r="D21" s="49">
        <v>18169568</v>
      </c>
      <c r="E21" s="50">
        <v>15723020</v>
      </c>
      <c r="F21" s="50">
        <v>1274478</v>
      </c>
      <c r="G21" s="50">
        <v>1282000</v>
      </c>
      <c r="H21" s="50">
        <v>0</v>
      </c>
      <c r="I21" s="50">
        <v>1172070</v>
      </c>
      <c r="J21" s="50">
        <v>1132449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19"/>
      <c r="Q21" s="31">
        <f t="shared" si="0"/>
        <v>18169568</v>
      </c>
      <c r="R21" s="31">
        <f t="shared" si="1"/>
        <v>0</v>
      </c>
    </row>
    <row r="22" spans="1:18" s="7" customFormat="1" ht="15" customHeight="1">
      <c r="A22" s="38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8"/>
      <c r="Q22" s="8"/>
      <c r="R22" s="8"/>
    </row>
    <row r="23" spans="1:18" s="23" customFormat="1" ht="15" customHeight="1">
      <c r="A23" s="38"/>
      <c r="B23" s="38" t="s">
        <v>26</v>
      </c>
      <c r="C23" s="42" t="s">
        <v>0</v>
      </c>
      <c r="D23" s="40">
        <v>51326977</v>
      </c>
      <c r="E23" s="41">
        <v>21312928</v>
      </c>
      <c r="F23" s="41">
        <v>14850918</v>
      </c>
      <c r="G23" s="41">
        <v>10583707</v>
      </c>
      <c r="H23" s="41">
        <v>376784</v>
      </c>
      <c r="I23" s="41">
        <v>14969877</v>
      </c>
      <c r="J23" s="41">
        <v>10331837</v>
      </c>
      <c r="K23" s="41">
        <v>472844</v>
      </c>
      <c r="L23" s="41">
        <v>3029937</v>
      </c>
      <c r="M23" s="41">
        <v>193254</v>
      </c>
      <c r="N23" s="41">
        <v>0</v>
      </c>
      <c r="O23" s="41">
        <v>0</v>
      </c>
      <c r="P23" s="22"/>
      <c r="Q23" s="22">
        <f>+E23+F23+I23+M23</f>
        <v>51326977</v>
      </c>
      <c r="R23" s="22">
        <f>+D23-Q23</f>
        <v>0</v>
      </c>
    </row>
    <row r="24" spans="1:18" s="23" customFormat="1" ht="15" customHeight="1">
      <c r="A24" s="38"/>
      <c r="B24" s="38"/>
      <c r="C24" s="42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22"/>
      <c r="Q24" s="22"/>
      <c r="R24" s="22"/>
    </row>
    <row r="25" spans="1:18" s="23" customFormat="1" ht="15" customHeight="1">
      <c r="A25" s="38"/>
      <c r="B25" s="38"/>
      <c r="C25" s="42" t="s">
        <v>37</v>
      </c>
      <c r="D25" s="40">
        <v>3474468</v>
      </c>
      <c r="E25" s="41">
        <v>1344953</v>
      </c>
      <c r="F25" s="41">
        <v>835360</v>
      </c>
      <c r="G25" s="41">
        <v>246425</v>
      </c>
      <c r="H25" s="41">
        <v>587610</v>
      </c>
      <c r="I25" s="41">
        <v>1294155</v>
      </c>
      <c r="J25" s="41">
        <v>1048450</v>
      </c>
      <c r="K25" s="41">
        <v>0</v>
      </c>
      <c r="L25" s="41">
        <v>28330</v>
      </c>
      <c r="M25" s="41">
        <v>0</v>
      </c>
      <c r="N25" s="41">
        <v>0</v>
      </c>
      <c r="O25" s="41">
        <v>0</v>
      </c>
      <c r="P25" s="22"/>
      <c r="Q25" s="22"/>
      <c r="R25" s="22"/>
    </row>
    <row r="26" spans="1:18" s="23" customFormat="1" ht="15" customHeight="1">
      <c r="A26" s="38"/>
      <c r="B26" s="38"/>
      <c r="C26" s="42" t="s">
        <v>38</v>
      </c>
      <c r="D26" s="40">
        <v>3598182</v>
      </c>
      <c r="E26" s="41">
        <v>1519834</v>
      </c>
      <c r="F26" s="41">
        <v>104710</v>
      </c>
      <c r="G26" s="41">
        <v>18600</v>
      </c>
      <c r="H26" s="41">
        <v>8750</v>
      </c>
      <c r="I26" s="41">
        <v>1973638</v>
      </c>
      <c r="J26" s="41">
        <v>1844732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22"/>
      <c r="Q26" s="22"/>
      <c r="R26" s="22"/>
    </row>
    <row r="27" spans="1:18" s="23" customFormat="1" ht="15" customHeight="1">
      <c r="A27" s="38"/>
      <c r="B27" s="38"/>
      <c r="C27" s="42" t="s">
        <v>39</v>
      </c>
      <c r="D27" s="40">
        <v>11504854</v>
      </c>
      <c r="E27" s="41">
        <v>2708654</v>
      </c>
      <c r="F27" s="41">
        <v>53196</v>
      </c>
      <c r="G27" s="41">
        <v>50150</v>
      </c>
      <c r="H27" s="41">
        <v>3046</v>
      </c>
      <c r="I27" s="41">
        <v>8702581</v>
      </c>
      <c r="J27" s="41">
        <v>7413145</v>
      </c>
      <c r="K27" s="41">
        <v>0</v>
      </c>
      <c r="L27" s="41">
        <v>186018</v>
      </c>
      <c r="M27" s="41">
        <v>40423</v>
      </c>
      <c r="N27" s="41">
        <v>0</v>
      </c>
      <c r="O27" s="41">
        <v>0</v>
      </c>
      <c r="P27" s="22"/>
      <c r="Q27" s="22"/>
      <c r="R27" s="22"/>
    </row>
    <row r="28" spans="1:18" s="23" customFormat="1" ht="15" customHeight="1">
      <c r="A28" s="38"/>
      <c r="B28" s="38"/>
      <c r="C28" s="42" t="s">
        <v>40</v>
      </c>
      <c r="D28" s="40">
        <v>2629876</v>
      </c>
      <c r="E28" s="41">
        <v>1342424</v>
      </c>
      <c r="F28" s="41">
        <v>577050</v>
      </c>
      <c r="G28" s="41">
        <v>0</v>
      </c>
      <c r="H28" s="41">
        <v>270</v>
      </c>
      <c r="I28" s="41">
        <v>710402</v>
      </c>
      <c r="J28" s="41">
        <v>642800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22"/>
      <c r="Q28" s="22"/>
      <c r="R28" s="22"/>
    </row>
    <row r="29" spans="1:18" s="23" customFormat="1" ht="15" customHeight="1">
      <c r="A29" s="38"/>
      <c r="B29" s="38"/>
      <c r="C29" s="42" t="s">
        <v>41</v>
      </c>
      <c r="D29" s="40">
        <v>5096461</v>
      </c>
      <c r="E29" s="41">
        <v>2564115</v>
      </c>
      <c r="F29" s="41">
        <v>1387360</v>
      </c>
      <c r="G29" s="41">
        <v>915417</v>
      </c>
      <c r="H29" s="41">
        <v>152019</v>
      </c>
      <c r="I29" s="41">
        <v>1144986</v>
      </c>
      <c r="J29" s="41">
        <v>953100</v>
      </c>
      <c r="K29" s="41">
        <v>0</v>
      </c>
      <c r="L29" s="41">
        <v>162187</v>
      </c>
      <c r="M29" s="41">
        <v>0</v>
      </c>
      <c r="N29" s="41">
        <v>0</v>
      </c>
      <c r="O29" s="41">
        <v>0</v>
      </c>
      <c r="P29" s="22"/>
      <c r="Q29" s="22"/>
      <c r="R29" s="22"/>
    </row>
    <row r="30" spans="1:18" s="23" customFormat="1" ht="15" customHeight="1">
      <c r="A30" s="38"/>
      <c r="B30" s="38"/>
      <c r="C30" s="42" t="s">
        <v>42</v>
      </c>
      <c r="D30" s="40">
        <v>10840481</v>
      </c>
      <c r="E30" s="41">
        <v>4571455</v>
      </c>
      <c r="F30" s="41">
        <v>2959542</v>
      </c>
      <c r="G30" s="41">
        <v>2310200</v>
      </c>
      <c r="H30" s="41">
        <v>259337</v>
      </c>
      <c r="I30" s="41">
        <v>3308585</v>
      </c>
      <c r="J30" s="41">
        <v>2536800</v>
      </c>
      <c r="K30" s="41">
        <v>29216</v>
      </c>
      <c r="L30" s="41">
        <v>0</v>
      </c>
      <c r="M30" s="41">
        <v>899</v>
      </c>
      <c r="N30" s="41">
        <v>0</v>
      </c>
      <c r="O30" s="41">
        <v>0</v>
      </c>
      <c r="P30" s="22"/>
      <c r="Q30" s="22"/>
      <c r="R30" s="22"/>
    </row>
    <row r="31" spans="1:18" s="23" customFormat="1" ht="15" customHeight="1">
      <c r="A31" s="38"/>
      <c r="B31" s="38"/>
      <c r="C31" s="42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22"/>
      <c r="Q31" s="22"/>
      <c r="R31" s="22"/>
    </row>
    <row r="32" spans="1:18" s="23" customFormat="1" ht="15" customHeight="1">
      <c r="A32" s="38"/>
      <c r="B32" s="38"/>
      <c r="C32" s="42" t="s">
        <v>43</v>
      </c>
      <c r="D32" s="40">
        <v>19808618</v>
      </c>
      <c r="E32" s="41">
        <v>9218251</v>
      </c>
      <c r="F32" s="41">
        <v>7981295</v>
      </c>
      <c r="G32" s="41">
        <v>4204633</v>
      </c>
      <c r="H32" s="41">
        <v>79201</v>
      </c>
      <c r="I32" s="41">
        <v>2609072</v>
      </c>
      <c r="J32" s="41">
        <v>1830100</v>
      </c>
      <c r="K32" s="41">
        <v>20685</v>
      </c>
      <c r="L32" s="41">
        <v>270271</v>
      </c>
      <c r="M32" s="41">
        <v>0</v>
      </c>
      <c r="N32" s="41">
        <v>0</v>
      </c>
      <c r="O32" s="41">
        <v>0</v>
      </c>
      <c r="P32" s="22"/>
      <c r="Q32" s="22"/>
      <c r="R32" s="22"/>
    </row>
    <row r="33" spans="1:18" s="23" customFormat="1" ht="15" customHeight="1">
      <c r="A33" s="38"/>
      <c r="B33" s="38"/>
      <c r="C33" s="42" t="s">
        <v>44</v>
      </c>
      <c r="D33" s="40">
        <v>15356507</v>
      </c>
      <c r="E33" s="41">
        <v>6799607</v>
      </c>
      <c r="F33" s="41">
        <v>4125473</v>
      </c>
      <c r="G33" s="41">
        <v>3974000</v>
      </c>
      <c r="H33" s="41">
        <v>27844</v>
      </c>
      <c r="I33" s="41">
        <v>4292296</v>
      </c>
      <c r="J33" s="41">
        <v>2325500</v>
      </c>
      <c r="K33" s="41">
        <v>0</v>
      </c>
      <c r="L33" s="41">
        <v>689392</v>
      </c>
      <c r="M33" s="41">
        <v>139131</v>
      </c>
      <c r="N33" s="41">
        <v>0</v>
      </c>
      <c r="O33" s="41">
        <v>139131</v>
      </c>
      <c r="P33" s="22"/>
      <c r="Q33" s="22"/>
      <c r="R33" s="22"/>
    </row>
    <row r="34" spans="1:18" s="23" customFormat="1" ht="15" customHeight="1">
      <c r="A34" s="38"/>
      <c r="B34" s="38"/>
      <c r="C34" s="42" t="s">
        <v>45</v>
      </c>
      <c r="D34" s="40">
        <v>8040594</v>
      </c>
      <c r="E34" s="41">
        <v>3186921</v>
      </c>
      <c r="F34" s="41">
        <v>1991716</v>
      </c>
      <c r="G34" s="41">
        <v>1108070</v>
      </c>
      <c r="H34" s="41">
        <v>844923</v>
      </c>
      <c r="I34" s="41">
        <v>2861957</v>
      </c>
      <c r="J34" s="41">
        <v>1344150</v>
      </c>
      <c r="K34" s="41">
        <v>562009</v>
      </c>
      <c r="L34" s="41">
        <v>472179</v>
      </c>
      <c r="M34" s="41">
        <v>0</v>
      </c>
      <c r="N34" s="41">
        <v>0</v>
      </c>
      <c r="O34" s="41">
        <v>0</v>
      </c>
      <c r="P34" s="22"/>
      <c r="Q34" s="22"/>
      <c r="R34" s="22"/>
    </row>
    <row r="35" spans="1:18" s="23" customFormat="1" ht="15" customHeight="1">
      <c r="A35" s="38"/>
      <c r="B35" s="38"/>
      <c r="C35" s="42" t="s">
        <v>46</v>
      </c>
      <c r="D35" s="40">
        <v>24007974</v>
      </c>
      <c r="E35" s="41">
        <v>7375427</v>
      </c>
      <c r="F35" s="41">
        <v>392362</v>
      </c>
      <c r="G35" s="41">
        <v>303400</v>
      </c>
      <c r="H35" s="41">
        <v>336480</v>
      </c>
      <c r="I35" s="41">
        <v>16240185</v>
      </c>
      <c r="J35" s="41">
        <v>9431564</v>
      </c>
      <c r="K35" s="41">
        <v>954578</v>
      </c>
      <c r="L35" s="41">
        <v>1041647</v>
      </c>
      <c r="M35" s="41">
        <v>0</v>
      </c>
      <c r="N35" s="41">
        <v>0</v>
      </c>
      <c r="O35" s="41">
        <v>0</v>
      </c>
      <c r="P35" s="22"/>
      <c r="Q35" s="22"/>
      <c r="R35" s="22"/>
    </row>
    <row r="36" spans="1:18" s="23" customFormat="1" ht="15" customHeight="1">
      <c r="A36" s="38"/>
      <c r="B36" s="38"/>
      <c r="C36" s="42" t="s">
        <v>47</v>
      </c>
      <c r="D36" s="40">
        <v>24061090</v>
      </c>
      <c r="E36" s="41">
        <v>8806603</v>
      </c>
      <c r="F36" s="41">
        <v>5120946</v>
      </c>
      <c r="G36" s="41">
        <v>2881900</v>
      </c>
      <c r="H36" s="41">
        <v>1212402</v>
      </c>
      <c r="I36" s="41">
        <v>10133541</v>
      </c>
      <c r="J36" s="41">
        <v>6330500</v>
      </c>
      <c r="K36" s="41">
        <v>21526</v>
      </c>
      <c r="L36" s="41">
        <v>1789804</v>
      </c>
      <c r="M36" s="41">
        <v>0</v>
      </c>
      <c r="N36" s="41">
        <v>0</v>
      </c>
      <c r="O36" s="41">
        <v>0</v>
      </c>
      <c r="P36" s="22"/>
      <c r="Q36" s="22"/>
      <c r="R36" s="22"/>
    </row>
    <row r="37" spans="1:18" s="23" customFormat="1" ht="15" customHeight="1">
      <c r="A37" s="38"/>
      <c r="B37" s="38"/>
      <c r="C37" s="42" t="s">
        <v>48</v>
      </c>
      <c r="D37" s="40">
        <v>316920373</v>
      </c>
      <c r="E37" s="41">
        <v>149190972</v>
      </c>
      <c r="F37" s="41">
        <v>111799434</v>
      </c>
      <c r="G37" s="41">
        <v>85608030</v>
      </c>
      <c r="H37" s="41">
        <v>9060309</v>
      </c>
      <c r="I37" s="41">
        <v>55922579</v>
      </c>
      <c r="J37" s="41">
        <v>9810379</v>
      </c>
      <c r="K37" s="41">
        <v>20439121</v>
      </c>
      <c r="L37" s="41">
        <v>17872897</v>
      </c>
      <c r="M37" s="41">
        <v>7388</v>
      </c>
      <c r="N37" s="41">
        <v>0</v>
      </c>
      <c r="O37" s="41">
        <v>7388</v>
      </c>
      <c r="P37" s="22"/>
      <c r="Q37" s="22"/>
      <c r="R37" s="22"/>
    </row>
    <row r="38" spans="1:18" s="23" customFormat="1" ht="15" customHeight="1">
      <c r="A38" s="38"/>
      <c r="B38" s="38"/>
      <c r="C38" s="42" t="s">
        <v>49</v>
      </c>
      <c r="D38" s="40">
        <v>52993256</v>
      </c>
      <c r="E38" s="41">
        <v>17626153</v>
      </c>
      <c r="F38" s="41">
        <v>4480090</v>
      </c>
      <c r="G38" s="41">
        <v>375600</v>
      </c>
      <c r="H38" s="41">
        <v>1800</v>
      </c>
      <c r="I38" s="41">
        <v>20619655</v>
      </c>
      <c r="J38" s="41">
        <v>10054749</v>
      </c>
      <c r="K38" s="41">
        <v>72904</v>
      </c>
      <c r="L38" s="41">
        <v>2185044</v>
      </c>
      <c r="M38" s="41">
        <v>10267358</v>
      </c>
      <c r="N38" s="41">
        <v>0</v>
      </c>
      <c r="O38" s="41">
        <v>3500000</v>
      </c>
      <c r="P38" s="22"/>
      <c r="Q38" s="22"/>
      <c r="R38" s="22"/>
    </row>
    <row r="39" spans="1:18" s="23" customFormat="1" ht="15" customHeight="1">
      <c r="A39" s="38"/>
      <c r="B39" s="38"/>
      <c r="C39" s="42" t="s">
        <v>50</v>
      </c>
      <c r="D39" s="40">
        <v>5761296</v>
      </c>
      <c r="E39" s="41">
        <v>1088386</v>
      </c>
      <c r="F39" s="41">
        <v>4327186</v>
      </c>
      <c r="G39" s="41">
        <v>2039000</v>
      </c>
      <c r="H39" s="41">
        <v>34503</v>
      </c>
      <c r="I39" s="41">
        <v>345724</v>
      </c>
      <c r="J39" s="41">
        <v>282200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22"/>
      <c r="Q39" s="22"/>
      <c r="R39" s="22"/>
    </row>
    <row r="40" spans="1:18" s="23" customFormat="1" ht="15" customHeight="1">
      <c r="A40" s="38"/>
      <c r="B40" s="38"/>
      <c r="C40" s="42" t="s">
        <v>51</v>
      </c>
      <c r="D40" s="40">
        <v>10248533</v>
      </c>
      <c r="E40" s="41">
        <v>4342833</v>
      </c>
      <c r="F40" s="41">
        <v>2633833</v>
      </c>
      <c r="G40" s="41">
        <v>0</v>
      </c>
      <c r="H40" s="41">
        <v>558290</v>
      </c>
      <c r="I40" s="41">
        <v>3261676</v>
      </c>
      <c r="J40" s="41">
        <v>2328010</v>
      </c>
      <c r="K40" s="41">
        <v>0</v>
      </c>
      <c r="L40" s="41">
        <v>298618</v>
      </c>
      <c r="M40" s="41">
        <v>10191</v>
      </c>
      <c r="N40" s="41">
        <v>0</v>
      </c>
      <c r="O40" s="41">
        <v>0</v>
      </c>
      <c r="P40" s="22"/>
      <c r="Q40" s="22"/>
      <c r="R40" s="22"/>
    </row>
    <row r="41" spans="1:18" s="23" customFormat="1" ht="15" customHeight="1">
      <c r="A41" s="38"/>
      <c r="B41" s="38"/>
      <c r="C41" s="42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2"/>
      <c r="Q41" s="22"/>
      <c r="R41" s="22"/>
    </row>
    <row r="42" spans="1:18" s="23" customFormat="1" ht="15" customHeight="1">
      <c r="A42" s="38"/>
      <c r="B42" s="38"/>
      <c r="C42" s="42" t="s">
        <v>52</v>
      </c>
      <c r="D42" s="40">
        <v>17966073</v>
      </c>
      <c r="E42" s="41">
        <v>7402473</v>
      </c>
      <c r="F42" s="41">
        <v>2497422</v>
      </c>
      <c r="G42" s="41">
        <v>1561600</v>
      </c>
      <c r="H42" s="41">
        <v>382562</v>
      </c>
      <c r="I42" s="41">
        <v>8020217</v>
      </c>
      <c r="J42" s="41">
        <v>7189100</v>
      </c>
      <c r="K42" s="41">
        <v>58456</v>
      </c>
      <c r="L42" s="41">
        <v>500817</v>
      </c>
      <c r="M42" s="41">
        <v>45961</v>
      </c>
      <c r="N42" s="41">
        <v>0</v>
      </c>
      <c r="O42" s="41">
        <v>0</v>
      </c>
      <c r="P42" s="22"/>
      <c r="Q42" s="22"/>
      <c r="R42" s="22"/>
    </row>
    <row r="43" spans="1:18" s="23" customFormat="1" ht="15" customHeight="1">
      <c r="A43" s="38"/>
      <c r="B43" s="38"/>
      <c r="C43" s="42" t="s">
        <v>53</v>
      </c>
      <c r="D43" s="40">
        <v>11154654</v>
      </c>
      <c r="E43" s="41">
        <v>4540829</v>
      </c>
      <c r="F43" s="41">
        <v>3787839</v>
      </c>
      <c r="G43" s="41">
        <v>1927740</v>
      </c>
      <c r="H43" s="41">
        <v>1836315</v>
      </c>
      <c r="I43" s="41">
        <v>2825986</v>
      </c>
      <c r="J43" s="41">
        <v>1956872</v>
      </c>
      <c r="K43" s="41">
        <v>34763</v>
      </c>
      <c r="L43" s="41">
        <v>0</v>
      </c>
      <c r="M43" s="41">
        <v>0</v>
      </c>
      <c r="N43" s="41">
        <v>0</v>
      </c>
      <c r="O43" s="41">
        <v>0</v>
      </c>
      <c r="P43" s="22"/>
      <c r="Q43" s="22"/>
      <c r="R43" s="22"/>
    </row>
    <row r="44" spans="1:18" s="23" customFormat="1" ht="15" customHeight="1">
      <c r="A44" s="38"/>
      <c r="B44" s="38"/>
      <c r="C44" s="42" t="s">
        <v>54</v>
      </c>
      <c r="D44" s="40">
        <v>10311950</v>
      </c>
      <c r="E44" s="41">
        <v>1846258</v>
      </c>
      <c r="F44" s="41">
        <v>99417</v>
      </c>
      <c r="G44" s="41">
        <v>0</v>
      </c>
      <c r="H44" s="41">
        <v>99417</v>
      </c>
      <c r="I44" s="41">
        <v>4277615</v>
      </c>
      <c r="J44" s="41">
        <v>3816541</v>
      </c>
      <c r="K44" s="41">
        <v>55800</v>
      </c>
      <c r="L44" s="41">
        <v>153805</v>
      </c>
      <c r="M44" s="41">
        <v>4088660</v>
      </c>
      <c r="N44" s="41">
        <v>0</v>
      </c>
      <c r="O44" s="41">
        <v>150</v>
      </c>
      <c r="P44" s="22"/>
      <c r="Q44" s="22"/>
      <c r="R44" s="22"/>
    </row>
    <row r="45" spans="1:18" s="23" customFormat="1" ht="15" customHeight="1">
      <c r="A45" s="38"/>
      <c r="B45" s="38"/>
      <c r="C45" s="42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2"/>
      <c r="Q45" s="22"/>
      <c r="R45" s="22"/>
    </row>
    <row r="46" spans="1:18" s="23" customFormat="1" ht="15" customHeight="1">
      <c r="A46" s="38"/>
      <c r="B46" s="38"/>
      <c r="C46" s="42" t="s">
        <v>55</v>
      </c>
      <c r="D46" s="40">
        <v>7994185</v>
      </c>
      <c r="E46" s="41">
        <v>3180002</v>
      </c>
      <c r="F46" s="41">
        <v>1376118</v>
      </c>
      <c r="G46" s="41">
        <v>979900</v>
      </c>
      <c r="H46" s="41">
        <v>184228</v>
      </c>
      <c r="I46" s="41">
        <v>3084544</v>
      </c>
      <c r="J46" s="41">
        <v>2245041</v>
      </c>
      <c r="K46" s="41">
        <v>0</v>
      </c>
      <c r="L46" s="41">
        <v>532047</v>
      </c>
      <c r="M46" s="41">
        <v>353521</v>
      </c>
      <c r="N46" s="41">
        <v>0</v>
      </c>
      <c r="O46" s="41">
        <v>0</v>
      </c>
      <c r="P46" s="22"/>
      <c r="Q46" s="22"/>
      <c r="R46" s="22"/>
    </row>
    <row r="47" spans="1:18" s="23" customFormat="1" ht="15" customHeight="1">
      <c r="A47" s="38"/>
      <c r="B47" s="38"/>
      <c r="C47" s="42" t="s">
        <v>56</v>
      </c>
      <c r="D47" s="40">
        <v>18216853</v>
      </c>
      <c r="E47" s="41">
        <v>6178948</v>
      </c>
      <c r="F47" s="41">
        <v>3159642</v>
      </c>
      <c r="G47" s="41">
        <v>2195000</v>
      </c>
      <c r="H47" s="41">
        <v>400322</v>
      </c>
      <c r="I47" s="41">
        <v>8878263</v>
      </c>
      <c r="J47" s="41">
        <v>5924300</v>
      </c>
      <c r="K47" s="41">
        <v>368075</v>
      </c>
      <c r="L47" s="41">
        <v>1547884</v>
      </c>
      <c r="M47" s="41">
        <v>0</v>
      </c>
      <c r="N47" s="41">
        <v>0</v>
      </c>
      <c r="O47" s="41">
        <v>0</v>
      </c>
      <c r="P47" s="22"/>
      <c r="Q47" s="22"/>
      <c r="R47" s="22"/>
    </row>
    <row r="48" spans="1:18" s="23" customFormat="1" ht="15" customHeight="1">
      <c r="A48" s="38"/>
      <c r="B48" s="38"/>
      <c r="C48" s="42" t="s">
        <v>57</v>
      </c>
      <c r="D48" s="40">
        <v>26900843</v>
      </c>
      <c r="E48" s="41">
        <v>10955508</v>
      </c>
      <c r="F48" s="41">
        <v>8603624</v>
      </c>
      <c r="G48" s="41">
        <v>6702000</v>
      </c>
      <c r="H48" s="41">
        <v>1700000</v>
      </c>
      <c r="I48" s="41">
        <v>6776654</v>
      </c>
      <c r="J48" s="41">
        <v>2644205</v>
      </c>
      <c r="K48" s="41">
        <v>304064</v>
      </c>
      <c r="L48" s="41">
        <v>941609</v>
      </c>
      <c r="M48" s="41">
        <v>565057</v>
      </c>
      <c r="N48" s="41">
        <v>0</v>
      </c>
      <c r="O48" s="41">
        <v>0</v>
      </c>
      <c r="P48" s="22"/>
      <c r="Q48" s="22"/>
      <c r="R48" s="22"/>
    </row>
    <row r="49" spans="1:18" s="23" customFormat="1" ht="15" customHeight="1">
      <c r="A49" s="38"/>
      <c r="B49" s="38"/>
      <c r="C49" s="42" t="s">
        <v>58</v>
      </c>
      <c r="D49" s="40">
        <v>2847972</v>
      </c>
      <c r="E49" s="41">
        <v>1151242</v>
      </c>
      <c r="F49" s="41">
        <v>0</v>
      </c>
      <c r="G49" s="41">
        <v>0</v>
      </c>
      <c r="H49" s="41">
        <v>0</v>
      </c>
      <c r="I49" s="41">
        <v>1696730</v>
      </c>
      <c r="J49" s="41">
        <v>1260537</v>
      </c>
      <c r="K49" s="41">
        <v>0</v>
      </c>
      <c r="L49" s="41">
        <v>77698</v>
      </c>
      <c r="M49" s="41">
        <v>0</v>
      </c>
      <c r="N49" s="41">
        <v>0</v>
      </c>
      <c r="O49" s="41">
        <v>0</v>
      </c>
      <c r="P49" s="22"/>
      <c r="Q49" s="22"/>
      <c r="R49" s="22"/>
    </row>
    <row r="50" spans="1:18" s="23" customFormat="1" ht="15" customHeight="1">
      <c r="A50" s="38"/>
      <c r="B50" s="38"/>
      <c r="C50" s="42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22"/>
      <c r="Q50" s="22"/>
      <c r="R50" s="22"/>
    </row>
    <row r="51" spans="1:18" s="23" customFormat="1" ht="15" customHeight="1">
      <c r="A51" s="38"/>
      <c r="B51" s="38"/>
      <c r="C51" s="42" t="s">
        <v>59</v>
      </c>
      <c r="D51" s="40">
        <v>860876</v>
      </c>
      <c r="E51" s="41">
        <v>375937</v>
      </c>
      <c r="F51" s="41">
        <v>161100</v>
      </c>
      <c r="G51" s="41">
        <v>0</v>
      </c>
      <c r="H51" s="41">
        <v>161100</v>
      </c>
      <c r="I51" s="41">
        <v>323839</v>
      </c>
      <c r="J51" s="41">
        <v>250400</v>
      </c>
      <c r="K51" s="41">
        <v>12000</v>
      </c>
      <c r="L51" s="41">
        <v>23220</v>
      </c>
      <c r="M51" s="41">
        <v>0</v>
      </c>
      <c r="N51" s="41">
        <v>0</v>
      </c>
      <c r="O51" s="41">
        <v>0</v>
      </c>
      <c r="P51" s="22"/>
      <c r="Q51" s="22"/>
      <c r="R51" s="22"/>
    </row>
    <row r="52" spans="1:18" s="23" customFormat="1" ht="15" customHeight="1">
      <c r="A52" s="38"/>
      <c r="B52" s="38"/>
      <c r="C52" s="42" t="s">
        <v>60</v>
      </c>
      <c r="D52" s="40">
        <v>2248985</v>
      </c>
      <c r="E52" s="41">
        <v>863737</v>
      </c>
      <c r="F52" s="41">
        <v>117897</v>
      </c>
      <c r="G52" s="41">
        <v>133576</v>
      </c>
      <c r="H52" s="41">
        <v>12948</v>
      </c>
      <c r="I52" s="41">
        <v>1263256</v>
      </c>
      <c r="J52" s="41">
        <v>793900</v>
      </c>
      <c r="K52" s="41">
        <v>0</v>
      </c>
      <c r="L52" s="41">
        <v>173000</v>
      </c>
      <c r="M52" s="41">
        <v>4095</v>
      </c>
      <c r="N52" s="41">
        <v>0</v>
      </c>
      <c r="O52" s="41">
        <v>0</v>
      </c>
      <c r="P52" s="22"/>
      <c r="Q52" s="22"/>
      <c r="R52" s="22"/>
    </row>
    <row r="53" spans="1:18" s="23" customFormat="1" ht="15" customHeight="1">
      <c r="A53" s="38"/>
      <c r="B53" s="38"/>
      <c r="C53" s="42" t="s">
        <v>61</v>
      </c>
      <c r="D53" s="40">
        <v>19265069</v>
      </c>
      <c r="E53" s="41">
        <v>6995895</v>
      </c>
      <c r="F53" s="41">
        <v>90541</v>
      </c>
      <c r="G53" s="41">
        <v>20100</v>
      </c>
      <c r="H53" s="41">
        <v>645</v>
      </c>
      <c r="I53" s="41">
        <v>12004194</v>
      </c>
      <c r="J53" s="41">
        <v>7213853</v>
      </c>
      <c r="K53" s="41">
        <v>311958</v>
      </c>
      <c r="L53" s="41">
        <v>690822</v>
      </c>
      <c r="M53" s="41">
        <v>174439</v>
      </c>
      <c r="N53" s="41">
        <v>0</v>
      </c>
      <c r="O53" s="41">
        <v>174439</v>
      </c>
      <c r="P53" s="22"/>
      <c r="Q53" s="22"/>
      <c r="R53" s="22"/>
    </row>
    <row r="54" spans="1:18" s="23" customFormat="1" ht="15" customHeight="1">
      <c r="A54" s="38"/>
      <c r="B54" s="38"/>
      <c r="C54" s="42" t="s">
        <v>62</v>
      </c>
      <c r="D54" s="40">
        <v>88813736</v>
      </c>
      <c r="E54" s="41">
        <v>26751279</v>
      </c>
      <c r="F54" s="41">
        <v>15913454</v>
      </c>
      <c r="G54" s="41">
        <v>6045383</v>
      </c>
      <c r="H54" s="41">
        <v>4538180</v>
      </c>
      <c r="I54" s="41">
        <v>46095578</v>
      </c>
      <c r="J54" s="41">
        <v>16105872</v>
      </c>
      <c r="K54" s="41">
        <v>488155</v>
      </c>
      <c r="L54" s="41">
        <v>15201340</v>
      </c>
      <c r="M54" s="41">
        <v>53425</v>
      </c>
      <c r="N54" s="41">
        <v>0</v>
      </c>
      <c r="O54" s="41">
        <v>0</v>
      </c>
      <c r="P54" s="22"/>
      <c r="Q54" s="22"/>
      <c r="R54" s="22"/>
    </row>
    <row r="55" spans="1:18" s="23" customFormat="1" ht="15" customHeight="1">
      <c r="A55" s="38"/>
      <c r="B55" s="38"/>
      <c r="C55" s="42" t="s">
        <v>63</v>
      </c>
      <c r="D55" s="40">
        <v>39407556</v>
      </c>
      <c r="E55" s="41">
        <v>14947598</v>
      </c>
      <c r="F55" s="41">
        <v>7316116</v>
      </c>
      <c r="G55" s="41">
        <v>4357400</v>
      </c>
      <c r="H55" s="41">
        <v>2950068</v>
      </c>
      <c r="I55" s="41">
        <v>17058716</v>
      </c>
      <c r="J55" s="41">
        <v>8480332</v>
      </c>
      <c r="K55" s="41">
        <v>75970</v>
      </c>
      <c r="L55" s="41">
        <v>3088155</v>
      </c>
      <c r="M55" s="41">
        <v>85126</v>
      </c>
      <c r="N55" s="41">
        <v>0</v>
      </c>
      <c r="O55" s="41">
        <v>0</v>
      </c>
      <c r="P55" s="22"/>
      <c r="Q55" s="22"/>
      <c r="R55" s="22"/>
    </row>
    <row r="56" spans="1:18" s="23" customFormat="1" ht="15" customHeight="1">
      <c r="A56" s="38"/>
      <c r="B56" s="38"/>
      <c r="C56" s="42" t="s">
        <v>64</v>
      </c>
      <c r="D56" s="40">
        <v>16246553</v>
      </c>
      <c r="E56" s="41">
        <v>8520783</v>
      </c>
      <c r="F56" s="41">
        <v>5329697</v>
      </c>
      <c r="G56" s="41">
        <v>3470400</v>
      </c>
      <c r="H56" s="41">
        <v>1618587</v>
      </c>
      <c r="I56" s="41">
        <v>2396073</v>
      </c>
      <c r="J56" s="41">
        <v>1824135</v>
      </c>
      <c r="K56" s="41">
        <v>0</v>
      </c>
      <c r="L56" s="41">
        <v>248169</v>
      </c>
      <c r="M56" s="41">
        <v>0</v>
      </c>
      <c r="N56" s="41">
        <v>0</v>
      </c>
      <c r="O56" s="41">
        <v>0</v>
      </c>
      <c r="P56" s="22"/>
      <c r="Q56" s="22"/>
      <c r="R56" s="22"/>
    </row>
    <row r="57" spans="1:18" s="23" customFormat="1" ht="15" customHeight="1">
      <c r="A57" s="38"/>
      <c r="B57" s="38"/>
      <c r="C57" s="42" t="s">
        <v>65</v>
      </c>
      <c r="D57" s="40">
        <v>8117468</v>
      </c>
      <c r="E57" s="41">
        <v>5265358</v>
      </c>
      <c r="F57" s="41">
        <v>1374708</v>
      </c>
      <c r="G57" s="41">
        <v>284600</v>
      </c>
      <c r="H57" s="41">
        <v>897561</v>
      </c>
      <c r="I57" s="41">
        <v>1477402</v>
      </c>
      <c r="J57" s="41">
        <v>1320138</v>
      </c>
      <c r="K57" s="41">
        <v>0</v>
      </c>
      <c r="L57" s="41">
        <v>78972</v>
      </c>
      <c r="M57" s="41">
        <v>0</v>
      </c>
      <c r="N57" s="41">
        <v>0</v>
      </c>
      <c r="O57" s="41">
        <v>0</v>
      </c>
      <c r="P57" s="22"/>
      <c r="Q57" s="22"/>
      <c r="R57" s="22"/>
    </row>
    <row r="58" spans="1:18" s="23" customFormat="1" ht="15" customHeight="1">
      <c r="A58" s="38"/>
      <c r="B58" s="38"/>
      <c r="C58" s="42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22"/>
      <c r="Q58" s="22"/>
      <c r="R58" s="22"/>
    </row>
    <row r="59" spans="1:18" s="23" customFormat="1" ht="15" customHeight="1">
      <c r="A59" s="38"/>
      <c r="B59" s="38"/>
      <c r="C59" s="42" t="s">
        <v>66</v>
      </c>
      <c r="D59" s="40">
        <v>3315747</v>
      </c>
      <c r="E59" s="41">
        <v>2063022</v>
      </c>
      <c r="F59" s="41">
        <v>1096621</v>
      </c>
      <c r="G59" s="41">
        <v>67200</v>
      </c>
      <c r="H59" s="41">
        <v>202211</v>
      </c>
      <c r="I59" s="41">
        <v>156104</v>
      </c>
      <c r="J59" s="41">
        <v>137600</v>
      </c>
      <c r="K59" s="41">
        <v>0</v>
      </c>
      <c r="L59" s="41">
        <v>11303</v>
      </c>
      <c r="M59" s="41">
        <v>0</v>
      </c>
      <c r="N59" s="41">
        <v>0</v>
      </c>
      <c r="O59" s="41">
        <v>0</v>
      </c>
      <c r="P59" s="22"/>
      <c r="Q59" s="22"/>
      <c r="R59" s="22"/>
    </row>
    <row r="60" spans="1:18" s="23" customFormat="1" ht="15" customHeight="1">
      <c r="A60" s="38"/>
      <c r="B60" s="38"/>
      <c r="C60" s="42" t="s">
        <v>67</v>
      </c>
      <c r="D60" s="40">
        <v>6971350</v>
      </c>
      <c r="E60" s="41">
        <v>3720818</v>
      </c>
      <c r="F60" s="41">
        <v>1364742</v>
      </c>
      <c r="G60" s="41">
        <v>952632</v>
      </c>
      <c r="H60" s="41">
        <v>314539</v>
      </c>
      <c r="I60" s="41">
        <v>1885790</v>
      </c>
      <c r="J60" s="41">
        <v>1004000</v>
      </c>
      <c r="K60" s="41">
        <v>0</v>
      </c>
      <c r="L60" s="41">
        <v>238702</v>
      </c>
      <c r="M60" s="41">
        <v>0</v>
      </c>
      <c r="N60" s="41">
        <v>0</v>
      </c>
      <c r="O60" s="41">
        <v>0</v>
      </c>
      <c r="P60" s="22"/>
      <c r="Q60" s="22"/>
      <c r="R60" s="22"/>
    </row>
    <row r="61" spans="1:18" s="23" customFormat="1" ht="15" customHeight="1">
      <c r="A61" s="38"/>
      <c r="B61" s="38"/>
      <c r="C61" s="42" t="s">
        <v>68</v>
      </c>
      <c r="D61" s="40">
        <v>4163393</v>
      </c>
      <c r="E61" s="41">
        <v>1594818</v>
      </c>
      <c r="F61" s="41">
        <v>51990</v>
      </c>
      <c r="G61" s="41">
        <v>47300</v>
      </c>
      <c r="H61" s="41">
        <v>4690</v>
      </c>
      <c r="I61" s="41">
        <v>2516585</v>
      </c>
      <c r="J61" s="41">
        <v>2118438</v>
      </c>
      <c r="K61" s="41">
        <v>0</v>
      </c>
      <c r="L61" s="41">
        <v>214871</v>
      </c>
      <c r="M61" s="41">
        <v>0</v>
      </c>
      <c r="N61" s="41">
        <v>0</v>
      </c>
      <c r="O61" s="41">
        <v>0</v>
      </c>
      <c r="P61" s="22"/>
      <c r="Q61" s="22"/>
      <c r="R61" s="22"/>
    </row>
    <row r="62" spans="1:18" s="23" customFormat="1" ht="15" customHeight="1">
      <c r="A62" s="38"/>
      <c r="B62" s="38"/>
      <c r="C62" s="42" t="s">
        <v>69</v>
      </c>
      <c r="D62" s="40">
        <v>15977531</v>
      </c>
      <c r="E62" s="41">
        <v>7003581</v>
      </c>
      <c r="F62" s="41">
        <v>2831498</v>
      </c>
      <c r="G62" s="41">
        <v>1941800</v>
      </c>
      <c r="H62" s="41">
        <v>380738</v>
      </c>
      <c r="I62" s="41">
        <v>5979623</v>
      </c>
      <c r="J62" s="41">
        <v>4171900</v>
      </c>
      <c r="K62" s="41">
        <v>0</v>
      </c>
      <c r="L62" s="41">
        <v>328709</v>
      </c>
      <c r="M62" s="41">
        <v>162829</v>
      </c>
      <c r="N62" s="41">
        <v>0</v>
      </c>
      <c r="O62" s="41">
        <v>99627</v>
      </c>
      <c r="P62" s="22"/>
      <c r="Q62" s="22"/>
      <c r="R62" s="22"/>
    </row>
    <row r="63" spans="1:18" s="23" customFormat="1" ht="15" customHeight="1">
      <c r="A63" s="38"/>
      <c r="B63" s="38"/>
      <c r="C63" s="42" t="s">
        <v>70</v>
      </c>
      <c r="D63" s="40">
        <v>1492077</v>
      </c>
      <c r="E63" s="41">
        <v>552375</v>
      </c>
      <c r="F63" s="41">
        <v>25800</v>
      </c>
      <c r="G63" s="41">
        <v>0</v>
      </c>
      <c r="H63" s="41">
        <v>25800</v>
      </c>
      <c r="I63" s="41">
        <v>857011</v>
      </c>
      <c r="J63" s="41">
        <v>658943</v>
      </c>
      <c r="K63" s="41">
        <v>0</v>
      </c>
      <c r="L63" s="41">
        <v>135669</v>
      </c>
      <c r="M63" s="41">
        <v>56891</v>
      </c>
      <c r="N63" s="41">
        <v>0</v>
      </c>
      <c r="O63" s="41">
        <v>0</v>
      </c>
      <c r="P63" s="22"/>
      <c r="Q63" s="22"/>
      <c r="R63" s="22"/>
    </row>
    <row r="64" spans="1:18" s="23" customFormat="1" ht="15" customHeight="1">
      <c r="A64" s="38"/>
      <c r="B64" s="38"/>
      <c r="C64" s="42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22"/>
      <c r="Q64" s="22"/>
      <c r="R64" s="22"/>
    </row>
    <row r="65" spans="1:18" s="23" customFormat="1" ht="15" customHeight="1">
      <c r="A65" s="38"/>
      <c r="B65" s="38"/>
      <c r="C65" s="42" t="s">
        <v>71</v>
      </c>
      <c r="D65" s="40">
        <v>4238870</v>
      </c>
      <c r="E65" s="41">
        <v>2609650</v>
      </c>
      <c r="F65" s="41">
        <v>1352005</v>
      </c>
      <c r="G65" s="41">
        <v>901000</v>
      </c>
      <c r="H65" s="41">
        <v>386835</v>
      </c>
      <c r="I65" s="41">
        <v>277215</v>
      </c>
      <c r="J65" s="41">
        <v>234600</v>
      </c>
      <c r="K65" s="41">
        <v>0</v>
      </c>
      <c r="L65" s="41">
        <v>3429</v>
      </c>
      <c r="M65" s="41">
        <v>0</v>
      </c>
      <c r="N65" s="41">
        <v>0</v>
      </c>
      <c r="O65" s="41">
        <v>0</v>
      </c>
      <c r="P65" s="22"/>
      <c r="Q65" s="22"/>
      <c r="R65" s="22"/>
    </row>
    <row r="66" spans="1:18" s="23" customFormat="1" ht="15" customHeight="1">
      <c r="A66" s="38"/>
      <c r="B66" s="38"/>
      <c r="C66" s="42" t="s">
        <v>72</v>
      </c>
      <c r="D66" s="40">
        <v>5701152</v>
      </c>
      <c r="E66" s="41">
        <v>2340040</v>
      </c>
      <c r="F66" s="41">
        <v>1068227</v>
      </c>
      <c r="G66" s="41">
        <v>795000</v>
      </c>
      <c r="H66" s="41">
        <v>213098</v>
      </c>
      <c r="I66" s="41">
        <v>2214822</v>
      </c>
      <c r="J66" s="41">
        <v>1313764</v>
      </c>
      <c r="K66" s="41">
        <v>99760</v>
      </c>
      <c r="L66" s="41">
        <v>40879</v>
      </c>
      <c r="M66" s="41">
        <v>78063</v>
      </c>
      <c r="N66" s="41">
        <v>0</v>
      </c>
      <c r="O66" s="41">
        <v>0</v>
      </c>
      <c r="P66" s="22"/>
      <c r="Q66" s="22"/>
      <c r="R66" s="22"/>
    </row>
    <row r="67" spans="1:18" s="23" customFormat="1" ht="15" customHeight="1">
      <c r="A67" s="38"/>
      <c r="B67" s="38"/>
      <c r="C67" s="42" t="s">
        <v>73</v>
      </c>
      <c r="D67" s="40">
        <v>3431309</v>
      </c>
      <c r="E67" s="41">
        <v>1381213</v>
      </c>
      <c r="F67" s="41">
        <v>24960</v>
      </c>
      <c r="G67" s="41">
        <v>0</v>
      </c>
      <c r="H67" s="41">
        <v>24960</v>
      </c>
      <c r="I67" s="41">
        <v>2025136</v>
      </c>
      <c r="J67" s="41">
        <v>1650450</v>
      </c>
      <c r="K67" s="41">
        <v>0</v>
      </c>
      <c r="L67" s="41">
        <v>7318</v>
      </c>
      <c r="M67" s="41">
        <v>0</v>
      </c>
      <c r="N67" s="41">
        <v>0</v>
      </c>
      <c r="O67" s="41">
        <v>0</v>
      </c>
      <c r="P67" s="22"/>
      <c r="Q67" s="22"/>
      <c r="R67" s="22"/>
    </row>
    <row r="68" spans="1:18" s="23" customFormat="1" ht="15" customHeight="1">
      <c r="A68" s="38"/>
      <c r="B68" s="38"/>
      <c r="C68" s="42" t="s">
        <v>74</v>
      </c>
      <c r="D68" s="40">
        <v>1120133</v>
      </c>
      <c r="E68" s="41">
        <v>694131</v>
      </c>
      <c r="F68" s="41">
        <v>71305</v>
      </c>
      <c r="G68" s="41">
        <v>0</v>
      </c>
      <c r="H68" s="41">
        <v>71305</v>
      </c>
      <c r="I68" s="41">
        <v>354697</v>
      </c>
      <c r="J68" s="41">
        <v>329700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22"/>
      <c r="Q68" s="22"/>
      <c r="R68" s="22"/>
    </row>
    <row r="69" spans="1:18" s="23" customFormat="1" ht="15" customHeight="1">
      <c r="A69" s="38"/>
      <c r="B69" s="38"/>
      <c r="C69" s="42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22"/>
      <c r="Q69" s="22"/>
      <c r="R69" s="22"/>
    </row>
    <row r="70" spans="1:18" s="23" customFormat="1" ht="15" customHeight="1">
      <c r="A70" s="38"/>
      <c r="B70" s="38"/>
      <c r="C70" s="42" t="s">
        <v>75</v>
      </c>
      <c r="D70" s="40">
        <v>64283816</v>
      </c>
      <c r="E70" s="41">
        <v>18464062</v>
      </c>
      <c r="F70" s="41">
        <v>14867850</v>
      </c>
      <c r="G70" s="41">
        <v>3807092</v>
      </c>
      <c r="H70" s="41">
        <v>1773745</v>
      </c>
      <c r="I70" s="41">
        <v>28843839</v>
      </c>
      <c r="J70" s="41">
        <v>19294634</v>
      </c>
      <c r="K70" s="41">
        <v>151526</v>
      </c>
      <c r="L70" s="41">
        <v>1474749</v>
      </c>
      <c r="M70" s="41">
        <v>2108065</v>
      </c>
      <c r="N70" s="41">
        <v>0</v>
      </c>
      <c r="O70" s="41">
        <v>0</v>
      </c>
      <c r="P70" s="22"/>
      <c r="Q70" s="22"/>
      <c r="R70" s="22"/>
    </row>
    <row r="71" spans="1:18" s="23" customFormat="1" ht="15" customHeight="1">
      <c r="A71" s="38"/>
      <c r="B71" s="38"/>
      <c r="C71" s="42" t="s">
        <v>76</v>
      </c>
      <c r="D71" s="40">
        <v>1666215</v>
      </c>
      <c r="E71" s="41">
        <v>334597</v>
      </c>
      <c r="F71" s="41">
        <v>318747</v>
      </c>
      <c r="G71" s="41">
        <v>0</v>
      </c>
      <c r="H71" s="41">
        <v>318747</v>
      </c>
      <c r="I71" s="41">
        <v>1012871</v>
      </c>
      <c r="J71" s="41">
        <v>942800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22"/>
      <c r="Q71" s="22"/>
      <c r="R71" s="22"/>
    </row>
    <row r="72" spans="1:18" s="23" customFormat="1" ht="15" customHeight="1">
      <c r="A72" s="38"/>
      <c r="B72" s="38"/>
      <c r="C72" s="42" t="s">
        <v>77</v>
      </c>
      <c r="D72" s="40">
        <v>2811403</v>
      </c>
      <c r="E72" s="41">
        <v>895615</v>
      </c>
      <c r="F72" s="41">
        <v>148540</v>
      </c>
      <c r="G72" s="41">
        <v>15000</v>
      </c>
      <c r="H72" s="41">
        <v>73000</v>
      </c>
      <c r="I72" s="41">
        <v>1767248</v>
      </c>
      <c r="J72" s="41">
        <v>475300</v>
      </c>
      <c r="K72" s="41">
        <v>80323</v>
      </c>
      <c r="L72" s="41">
        <v>113918</v>
      </c>
      <c r="M72" s="41">
        <v>0</v>
      </c>
      <c r="N72" s="41">
        <v>0</v>
      </c>
      <c r="O72" s="41">
        <v>0</v>
      </c>
      <c r="P72" s="22"/>
      <c r="Q72" s="22"/>
      <c r="R72" s="22"/>
    </row>
    <row r="73" spans="1:18" s="23" customFormat="1" ht="15" customHeight="1">
      <c r="A73" s="38"/>
      <c r="B73" s="38"/>
      <c r="C73" s="42" t="s">
        <v>78</v>
      </c>
      <c r="D73" s="40">
        <v>11026571</v>
      </c>
      <c r="E73" s="41">
        <v>5873751</v>
      </c>
      <c r="F73" s="41">
        <v>2525367</v>
      </c>
      <c r="G73" s="41">
        <v>1411613</v>
      </c>
      <c r="H73" s="41">
        <v>984177</v>
      </c>
      <c r="I73" s="41">
        <v>2627453</v>
      </c>
      <c r="J73" s="41">
        <v>2412685</v>
      </c>
      <c r="K73" s="41">
        <v>0</v>
      </c>
      <c r="L73" s="41">
        <v>59534</v>
      </c>
      <c r="M73" s="41">
        <v>0</v>
      </c>
      <c r="N73" s="41">
        <v>0</v>
      </c>
      <c r="O73" s="41">
        <v>0</v>
      </c>
      <c r="P73" s="22"/>
      <c r="Q73" s="22"/>
      <c r="R73" s="22"/>
    </row>
    <row r="74" spans="1:18" s="23" customFormat="1" ht="15" customHeight="1">
      <c r="A74" s="38"/>
      <c r="B74" s="38"/>
      <c r="C74" s="42" t="s">
        <v>79</v>
      </c>
      <c r="D74" s="40">
        <v>3856329</v>
      </c>
      <c r="E74" s="41">
        <v>1976643</v>
      </c>
      <c r="F74" s="41">
        <v>1192199</v>
      </c>
      <c r="G74" s="41">
        <v>85000</v>
      </c>
      <c r="H74" s="41">
        <v>188446</v>
      </c>
      <c r="I74" s="41">
        <v>687487</v>
      </c>
      <c r="J74" s="41">
        <v>503800</v>
      </c>
      <c r="K74" s="41">
        <v>0</v>
      </c>
      <c r="L74" s="41">
        <v>183687</v>
      </c>
      <c r="M74" s="41">
        <v>0</v>
      </c>
      <c r="N74" s="41">
        <v>0</v>
      </c>
      <c r="O74" s="41">
        <v>0</v>
      </c>
      <c r="P74" s="22"/>
      <c r="Q74" s="22"/>
      <c r="R74" s="22"/>
    </row>
    <row r="75" spans="1:18" s="23" customFormat="1" ht="15" customHeight="1">
      <c r="A75" s="38"/>
      <c r="B75" s="38"/>
      <c r="C75" s="42" t="s">
        <v>80</v>
      </c>
      <c r="D75" s="40">
        <v>2053971</v>
      </c>
      <c r="E75" s="41">
        <v>757829</v>
      </c>
      <c r="F75" s="41">
        <v>0</v>
      </c>
      <c r="G75" s="41">
        <v>0</v>
      </c>
      <c r="H75" s="41">
        <v>0</v>
      </c>
      <c r="I75" s="41">
        <v>1296142</v>
      </c>
      <c r="J75" s="41">
        <v>1018628</v>
      </c>
      <c r="K75" s="41">
        <v>0</v>
      </c>
      <c r="L75" s="41">
        <v>39456</v>
      </c>
      <c r="M75" s="41">
        <v>0</v>
      </c>
      <c r="N75" s="41">
        <v>0</v>
      </c>
      <c r="O75" s="41">
        <v>0</v>
      </c>
      <c r="P75" s="22"/>
      <c r="Q75" s="22"/>
      <c r="R75" s="22"/>
    </row>
    <row r="76" spans="1:18" s="23" customFormat="1" ht="15" customHeight="1">
      <c r="A76" s="38"/>
      <c r="B76" s="38"/>
      <c r="C76" s="42" t="s">
        <v>81</v>
      </c>
      <c r="D76" s="40">
        <v>4390011</v>
      </c>
      <c r="E76" s="41">
        <v>1305137</v>
      </c>
      <c r="F76" s="41">
        <v>223000</v>
      </c>
      <c r="G76" s="41">
        <v>0</v>
      </c>
      <c r="H76" s="41">
        <v>19800</v>
      </c>
      <c r="I76" s="41">
        <v>2861874</v>
      </c>
      <c r="J76" s="41">
        <v>1994406</v>
      </c>
      <c r="K76" s="41">
        <v>26920</v>
      </c>
      <c r="L76" s="41">
        <v>678222</v>
      </c>
      <c r="M76" s="41">
        <v>0</v>
      </c>
      <c r="N76" s="41">
        <v>0</v>
      </c>
      <c r="O76" s="41">
        <v>0</v>
      </c>
      <c r="P76" s="22"/>
      <c r="Q76" s="22"/>
      <c r="R76" s="22"/>
    </row>
    <row r="77" spans="1:18" s="23" customFormat="1" ht="15" customHeight="1">
      <c r="A77" s="38"/>
      <c r="B77" s="38"/>
      <c r="C77" s="42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2"/>
      <c r="Q77" s="22"/>
      <c r="R77" s="22"/>
    </row>
    <row r="78" spans="1:18" s="23" customFormat="1" ht="15" customHeight="1">
      <c r="A78" s="38"/>
      <c r="B78" s="38"/>
      <c r="C78" s="42" t="s">
        <v>82</v>
      </c>
      <c r="D78" s="40">
        <v>18169568</v>
      </c>
      <c r="E78" s="41">
        <v>15723020</v>
      </c>
      <c r="F78" s="41">
        <v>1274478</v>
      </c>
      <c r="G78" s="41">
        <v>1282000</v>
      </c>
      <c r="H78" s="41">
        <v>0</v>
      </c>
      <c r="I78" s="41">
        <v>1172070</v>
      </c>
      <c r="J78" s="41">
        <v>1132449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22"/>
      <c r="Q78" s="22"/>
      <c r="R78" s="22"/>
    </row>
    <row r="79" spans="1:18" s="24" customFormat="1" ht="15" customHeight="1">
      <c r="A79" s="43"/>
      <c r="B79" s="43"/>
      <c r="C79" s="44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30"/>
      <c r="Q79" s="25"/>
      <c r="R79" s="25"/>
    </row>
    <row r="80" ht="17.25" customHeight="1"/>
    <row r="81" ht="17.25" customHeight="1"/>
    <row r="82" ht="17.25" customHeight="1"/>
    <row r="83" ht="17.25" customHeight="1"/>
  </sheetData>
  <sheetProtection/>
  <mergeCells count="13">
    <mergeCell ref="B6:B8"/>
    <mergeCell ref="Q6:Q8"/>
    <mergeCell ref="C6:C8"/>
    <mergeCell ref="D6:D8"/>
    <mergeCell ref="R6:R8"/>
    <mergeCell ref="N7:O7"/>
    <mergeCell ref="E6:O6"/>
    <mergeCell ref="G7:H7"/>
    <mergeCell ref="I7:I8"/>
    <mergeCell ref="J7:L7"/>
    <mergeCell ref="M7:M8"/>
    <mergeCell ref="E7:E8"/>
    <mergeCell ref="F7:F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2005-12-13T02:45:44Z</cp:lastPrinted>
  <dcterms:created xsi:type="dcterms:W3CDTF">1999-07-05T02:11:17Z</dcterms:created>
  <dcterms:modified xsi:type="dcterms:W3CDTF">2011-10-11T11:39:19Z</dcterms:modified>
  <cp:category/>
  <cp:version/>
  <cp:contentType/>
  <cp:contentStatus/>
</cp:coreProperties>
</file>