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7715" windowHeight="8115" activeTab="0"/>
  </bookViews>
  <sheets>
    <sheet name="財源・公園事業" sheetId="1" r:id="rId1"/>
  </sheets>
  <definedNames>
    <definedName name="_xlnm.Print_Area" localSheetId="0">'財源・公園事業'!$C$3:$O$79</definedName>
  </definedNames>
  <calcPr fullCalcOnLoad="1"/>
</workbook>
</file>

<file path=xl/sharedStrings.xml><?xml version="1.0" encoding="utf-8"?>
<sst xmlns="http://schemas.openxmlformats.org/spreadsheetml/2006/main" count="85" uniqueCount="82">
  <si>
    <t>北海道</t>
  </si>
  <si>
    <t>ハ．公園事業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</si>
  <si>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</si>
  <si>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</si>
  <si>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</si>
  <si>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</si>
  <si>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</si>
  <si>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</si>
  <si>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</si>
  <si>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</si>
  <si>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</si>
  <si>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</si>
  <si>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</si>
  <si>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</si>
  <si>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</si>
  <si>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</si>
  <si>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</si>
  <si>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</si>
  <si>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</si>
  <si>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</si>
  <si>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</si>
  <si>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</si>
  <si>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【データＢ（必須提出）】</t>
  </si>
  <si>
    <t>@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</si>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</sst>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0_);[Red]\(0\)"/>
    <numFmt numFmtId="184" formatCode="#,##0.0"/>
    <numFmt numFmtId="185" formatCode="#,##0.000"/>
    <numFmt numFmtId="186" formatCode="#,##0;[Red]#,##0"/>
    <numFmt numFmtId="187" formatCode="[=0]&quot;-&quot;;General;#,###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NumberFormat="1" applyFont="1" applyAlignment="1">
      <alignment horizontal="right" vertical="center"/>
    </xf>
    <xf numFmtId="186" fontId="6" fillId="33" borderId="0" xfId="0" applyNumberFormat="1" applyFont="1" applyFill="1" applyAlignment="1">
      <alignment horizontal="left" vertical="center"/>
    </xf>
    <xf numFmtId="186" fontId="6" fillId="0" borderId="0" xfId="0" applyNumberFormat="1" applyFont="1" applyAlignment="1">
      <alignment horizontal="left" vertical="center"/>
    </xf>
    <xf numFmtId="18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86" fontId="3" fillId="33" borderId="0" xfId="0" applyNumberFormat="1" applyFont="1" applyFill="1" applyAlignment="1">
      <alignment horizontal="left" vertical="center"/>
    </xf>
    <xf numFmtId="18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186" fontId="3" fillId="0" borderId="0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86" fontId="6" fillId="0" borderId="0" xfId="0" applyNumberFormat="1" applyFont="1" applyBorder="1" applyAlignment="1">
      <alignment horizontal="left" vertical="center"/>
    </xf>
    <xf numFmtId="186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distributed" vertical="center"/>
    </xf>
    <xf numFmtId="186" fontId="3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5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7" fillId="33" borderId="15" xfId="0" applyNumberFormat="1" applyFont="1" applyFill="1" applyBorder="1" applyAlignment="1">
      <alignment horizontal="right" vertical="center"/>
    </xf>
    <xf numFmtId="186" fontId="8" fillId="33" borderId="14" xfId="0" applyNumberFormat="1" applyFont="1" applyFill="1" applyBorder="1" applyAlignment="1">
      <alignment vertical="center"/>
    </xf>
    <xf numFmtId="186" fontId="8" fillId="33" borderId="15" xfId="0" applyNumberFormat="1" applyFont="1" applyFill="1" applyBorder="1" applyAlignment="1">
      <alignment vertical="center"/>
    </xf>
    <xf numFmtId="186" fontId="8" fillId="33" borderId="16" xfId="0" applyNumberFormat="1" applyFont="1" applyFill="1" applyBorder="1" applyAlignment="1">
      <alignment horizontal="center" vertical="center"/>
    </xf>
    <xf numFmtId="186" fontId="8" fillId="33" borderId="17" xfId="0" applyNumberFormat="1" applyFont="1" applyFill="1" applyBorder="1" applyAlignment="1">
      <alignment horizontal="center" vertical="center"/>
    </xf>
    <xf numFmtId="186" fontId="10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186" fontId="3" fillId="33" borderId="0" xfId="0" applyNumberFormat="1" applyFont="1" applyFill="1" applyAlignment="1">
      <alignment horizontal="center" vertical="top"/>
    </xf>
    <xf numFmtId="186" fontId="3" fillId="0" borderId="18" xfId="0" applyNumberFormat="1" applyFont="1" applyFill="1" applyBorder="1" applyAlignment="1">
      <alignment horizontal="distributed" vertical="top"/>
    </xf>
    <xf numFmtId="186" fontId="3" fillId="0" borderId="19" xfId="0" applyNumberFormat="1" applyFont="1" applyFill="1" applyBorder="1" applyAlignment="1">
      <alignment horizontal="right" vertical="top"/>
    </xf>
    <xf numFmtId="186" fontId="3" fillId="0" borderId="18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33" borderId="0" xfId="0" applyFont="1" applyFill="1" applyBorder="1" applyAlignment="1">
      <alignment horizontal="center" vertical="top"/>
    </xf>
    <xf numFmtId="3" fontId="11" fillId="0" borderId="0" xfId="49" applyNumberFormat="1" applyFont="1" applyBorder="1" applyAlignment="1">
      <alignment horizontal="distributed" vertical="top"/>
    </xf>
    <xf numFmtId="186" fontId="11" fillId="33" borderId="0" xfId="0" applyNumberFormat="1" applyFont="1" applyFill="1" applyBorder="1" applyAlignment="1">
      <alignment horizontal="right" vertical="top"/>
    </xf>
    <xf numFmtId="186" fontId="11" fillId="33" borderId="0" xfId="0" applyNumberFormat="1" applyFont="1" applyFill="1" applyBorder="1" applyAlignment="1">
      <alignment horizontal="center" vertical="top"/>
    </xf>
    <xf numFmtId="186" fontId="11" fillId="0" borderId="0" xfId="49" applyNumberFormat="1" applyFont="1" applyFill="1" applyBorder="1" applyAlignment="1">
      <alignment horizontal="distributed" vertical="top"/>
    </xf>
    <xf numFmtId="186" fontId="3" fillId="33" borderId="0" xfId="0" applyNumberFormat="1" applyFont="1" applyFill="1" applyBorder="1" applyAlignment="1">
      <alignment horizontal="center" vertical="top"/>
    </xf>
    <xf numFmtId="186" fontId="3" fillId="0" borderId="0" xfId="0" applyNumberFormat="1" applyFont="1" applyFill="1" applyBorder="1" applyAlignment="1">
      <alignment horizontal="distributed" vertical="top"/>
    </xf>
    <xf numFmtId="186" fontId="3" fillId="0" borderId="20" xfId="0" applyNumberFormat="1" applyFont="1" applyFill="1" applyBorder="1" applyAlignment="1">
      <alignment horizontal="right" vertical="top"/>
    </xf>
    <xf numFmtId="186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186" fontId="3" fillId="0" borderId="0" xfId="0" applyNumberFormat="1" applyFont="1" applyBorder="1" applyAlignment="1">
      <alignment horizontal="distributed" vertical="top"/>
    </xf>
    <xf numFmtId="186" fontId="3" fillId="0" borderId="20" xfId="0" applyNumberFormat="1" applyFont="1" applyBorder="1" applyAlignment="1">
      <alignment horizontal="right" vertical="top"/>
    </xf>
    <xf numFmtId="186" fontId="3" fillId="0" borderId="0" xfId="0" applyNumberFormat="1" applyFont="1" applyBorder="1" applyAlignment="1">
      <alignment horizontal="right" vertical="top"/>
    </xf>
    <xf numFmtId="0" fontId="3" fillId="33" borderId="0" xfId="0" applyFont="1" applyFill="1" applyAlignment="1">
      <alignment horizontal="center" vertical="top"/>
    </xf>
    <xf numFmtId="49" fontId="3" fillId="0" borderId="21" xfId="0" applyNumberFormat="1" applyFont="1" applyBorder="1" applyAlignment="1">
      <alignment horizontal="distributed" vertical="top"/>
    </xf>
    <xf numFmtId="186" fontId="3" fillId="0" borderId="22" xfId="0" applyNumberFormat="1" applyFont="1" applyBorder="1" applyAlignment="1">
      <alignment horizontal="right" vertical="top"/>
    </xf>
    <xf numFmtId="186" fontId="3" fillId="0" borderId="21" xfId="0" applyNumberFormat="1" applyFont="1" applyBorder="1" applyAlignment="1">
      <alignment horizontal="right" vertical="top"/>
    </xf>
    <xf numFmtId="187" fontId="11" fillId="0" borderId="20" xfId="0" applyNumberFormat="1" applyFont="1" applyFill="1" applyBorder="1" applyAlignment="1">
      <alignment horizontal="right" vertical="top"/>
    </xf>
    <xf numFmtId="187" fontId="11" fillId="0" borderId="0" xfId="0" applyNumberFormat="1" applyFont="1" applyFill="1" applyBorder="1" applyAlignment="1">
      <alignment horizontal="right" vertical="top"/>
    </xf>
    <xf numFmtId="186" fontId="12" fillId="0" borderId="0" xfId="0" applyNumberFormat="1" applyFont="1" applyBorder="1" applyAlignment="1">
      <alignment horizontal="left"/>
    </xf>
    <xf numFmtId="186" fontId="3" fillId="33" borderId="0" xfId="0" applyNumberFormat="1" applyFont="1" applyFill="1" applyBorder="1" applyAlignment="1" applyProtection="1">
      <alignment horizontal="center" vertical="center" wrapText="1"/>
      <protection/>
    </xf>
    <xf numFmtId="186" fontId="3" fillId="33" borderId="0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186" fontId="3" fillId="0" borderId="23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9" xfId="0" applyNumberFormat="1" applyFont="1" applyBorder="1" applyAlignment="1">
      <alignment horizontal="center" vertical="center" wrapText="1"/>
    </xf>
    <xf numFmtId="186" fontId="3" fillId="0" borderId="22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6" fontId="3" fillId="0" borderId="11" xfId="0" applyNumberFormat="1" applyFont="1" applyBorder="1" applyAlignment="1">
      <alignment horizontal="center" vertical="center"/>
    </xf>
    <xf numFmtId="186" fontId="9" fillId="0" borderId="21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showGridLines="0" tabSelected="1" zoomScale="75" zoomScaleNormal="75" zoomScalePageLayoutView="0" workbookViewId="0" topLeftCell="C4">
      <selection activeCell="C4" sqref="C4"/>
    </sheetView>
  </sheetViews>
  <sheetFormatPr defaultColWidth="12.625" defaultRowHeight="16.5" customHeight="1"/>
  <cols>
    <col min="1" max="1" width="7.75390625" style="1" hidden="1" customWidth="1"/>
    <col min="2" max="2" width="7.75390625" style="12" hidden="1" customWidth="1"/>
    <col min="3" max="3" width="23.625" style="16" customWidth="1"/>
    <col min="4" max="8" width="24.625" style="13" customWidth="1"/>
    <col min="9" max="13" width="20.625" style="13" customWidth="1"/>
    <col min="14" max="14" width="21.625" style="13" customWidth="1"/>
    <col min="15" max="15" width="21.625" style="18" customWidth="1"/>
    <col min="16" max="17" width="23.00390625" style="19" hidden="1" customWidth="1"/>
    <col min="18" max="37" width="23.00390625" style="5" customWidth="1"/>
    <col min="38" max="38" width="24.75390625" style="5" customWidth="1"/>
    <col min="39" max="16384" width="12.625" style="5" customWidth="1"/>
  </cols>
  <sheetData>
    <row r="1" spans="1:15" ht="16.5" customHeight="1" hidden="1">
      <c r="A1" s="1" t="s">
        <v>23</v>
      </c>
      <c r="B1" s="2" t="s">
        <v>22</v>
      </c>
      <c r="C1" s="14"/>
      <c r="D1" s="3"/>
      <c r="E1" s="7"/>
      <c r="F1" s="4"/>
      <c r="G1" s="4"/>
      <c r="H1" s="4"/>
      <c r="I1" s="4"/>
      <c r="J1" s="4"/>
      <c r="K1" s="4"/>
      <c r="L1" s="4"/>
      <c r="M1" s="4"/>
      <c r="N1" s="4"/>
      <c r="O1" s="11"/>
    </row>
    <row r="2" spans="1:17" s="8" customFormat="1" ht="16.5" customHeight="1" hidden="1">
      <c r="A2" s="1" t="s">
        <v>24</v>
      </c>
      <c r="B2" s="6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5"/>
      <c r="P2" s="20"/>
      <c r="Q2" s="20"/>
    </row>
    <row r="3" spans="1:17" s="8" customFormat="1" ht="30" customHeight="1" hidden="1">
      <c r="A3" s="1" t="s">
        <v>24</v>
      </c>
      <c r="B3" s="6"/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5"/>
      <c r="P3" s="20"/>
      <c r="Q3" s="20"/>
    </row>
    <row r="4" spans="1:17" s="8" customFormat="1" ht="13.5" customHeight="1">
      <c r="A4" s="1"/>
      <c r="B4" s="6"/>
      <c r="C4" s="3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5"/>
      <c r="P4" s="20"/>
      <c r="Q4" s="20"/>
    </row>
    <row r="5" spans="1:17" s="8" customFormat="1" ht="24" customHeight="1">
      <c r="A5" s="1"/>
      <c r="B5" s="6"/>
      <c r="C5" s="62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7" t="s">
        <v>2</v>
      </c>
      <c r="O5" s="77"/>
      <c r="P5" s="20"/>
      <c r="Q5" s="20"/>
    </row>
    <row r="6" spans="2:17" ht="16.5" customHeight="1">
      <c r="B6" s="63" t="s">
        <v>3</v>
      </c>
      <c r="C6" s="71" t="s">
        <v>4</v>
      </c>
      <c r="D6" s="72" t="s">
        <v>5</v>
      </c>
      <c r="E6" s="72" t="s">
        <v>6</v>
      </c>
      <c r="F6" s="72"/>
      <c r="G6" s="72"/>
      <c r="H6" s="72"/>
      <c r="I6" s="72"/>
      <c r="J6" s="72"/>
      <c r="K6" s="72"/>
      <c r="L6" s="72"/>
      <c r="M6" s="72"/>
      <c r="N6" s="72"/>
      <c r="O6" s="76"/>
      <c r="P6" s="65" t="s">
        <v>7</v>
      </c>
      <c r="Q6" s="68" t="s">
        <v>8</v>
      </c>
    </row>
    <row r="7" spans="2:17" ht="33.75" customHeight="1">
      <c r="B7" s="64"/>
      <c r="C7" s="71"/>
      <c r="D7" s="72"/>
      <c r="E7" s="72" t="s">
        <v>9</v>
      </c>
      <c r="F7" s="73" t="s">
        <v>10</v>
      </c>
      <c r="G7" s="72" t="s">
        <v>11</v>
      </c>
      <c r="H7" s="72"/>
      <c r="I7" s="75" t="s">
        <v>12</v>
      </c>
      <c r="J7" s="72" t="s">
        <v>13</v>
      </c>
      <c r="K7" s="72"/>
      <c r="L7" s="72"/>
      <c r="M7" s="72" t="s">
        <v>14</v>
      </c>
      <c r="N7" s="75" t="s">
        <v>15</v>
      </c>
      <c r="O7" s="76"/>
      <c r="P7" s="66"/>
      <c r="Q7" s="69"/>
    </row>
    <row r="8" spans="2:17" ht="33.75" customHeight="1">
      <c r="B8" s="64"/>
      <c r="C8" s="71"/>
      <c r="D8" s="72"/>
      <c r="E8" s="72"/>
      <c r="F8" s="74"/>
      <c r="G8" s="9" t="s">
        <v>16</v>
      </c>
      <c r="H8" s="9" t="s">
        <v>17</v>
      </c>
      <c r="I8" s="75"/>
      <c r="J8" s="9" t="s">
        <v>16</v>
      </c>
      <c r="K8" s="10" t="s">
        <v>18</v>
      </c>
      <c r="L8" s="9" t="s">
        <v>19</v>
      </c>
      <c r="M8" s="72"/>
      <c r="N8" s="9" t="s">
        <v>20</v>
      </c>
      <c r="O8" s="17" t="s">
        <v>21</v>
      </c>
      <c r="P8" s="67"/>
      <c r="Q8" s="70"/>
    </row>
    <row r="9" spans="1:21" s="22" customFormat="1" ht="15" customHeight="1">
      <c r="A9" s="37"/>
      <c r="B9" s="38"/>
      <c r="C9" s="39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26"/>
      <c r="Q9" s="27"/>
      <c r="R9" s="21"/>
      <c r="S9" s="21"/>
      <c r="T9" s="21"/>
      <c r="U9" s="21"/>
    </row>
    <row r="10" spans="1:21" s="24" customFormat="1" ht="15" customHeight="1">
      <c r="A10" s="42"/>
      <c r="B10" s="43"/>
      <c r="C10" s="44" t="s">
        <v>26</v>
      </c>
      <c r="D10" s="60">
        <v>254551555</v>
      </c>
      <c r="E10" s="61">
        <v>70122005</v>
      </c>
      <c r="F10" s="61">
        <v>41562876</v>
      </c>
      <c r="G10" s="61">
        <v>27004621</v>
      </c>
      <c r="H10" s="61">
        <v>373443</v>
      </c>
      <c r="I10" s="61">
        <v>139325004</v>
      </c>
      <c r="J10" s="61">
        <v>73216104</v>
      </c>
      <c r="K10" s="61">
        <v>2711433</v>
      </c>
      <c r="L10" s="61">
        <v>28700777</v>
      </c>
      <c r="M10" s="61">
        <v>3541670</v>
      </c>
      <c r="N10" s="61">
        <v>0</v>
      </c>
      <c r="O10" s="61">
        <v>25464</v>
      </c>
      <c r="P10" s="30">
        <f>P12</f>
        <v>11489025</v>
      </c>
      <c r="Q10" s="31">
        <f>Q12</f>
        <v>0</v>
      </c>
      <c r="R10" s="23"/>
      <c r="S10" s="23"/>
      <c r="T10" s="23"/>
      <c r="U10" s="23"/>
    </row>
    <row r="11" spans="1:21" s="24" customFormat="1" ht="15" customHeight="1">
      <c r="A11" s="42"/>
      <c r="B11" s="43"/>
      <c r="C11" s="4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30"/>
      <c r="Q11" s="31"/>
      <c r="R11" s="23"/>
      <c r="S11" s="23"/>
      <c r="T11" s="23"/>
      <c r="U11" s="23"/>
    </row>
    <row r="12" spans="1:21" s="24" customFormat="1" ht="15" customHeight="1">
      <c r="A12" s="45"/>
      <c r="B12" s="46"/>
      <c r="C12" s="47" t="s">
        <v>0</v>
      </c>
      <c r="D12" s="60">
        <v>11489025</v>
      </c>
      <c r="E12" s="61">
        <v>3800029</v>
      </c>
      <c r="F12" s="61">
        <v>528698</v>
      </c>
      <c r="G12" s="61">
        <v>428000</v>
      </c>
      <c r="H12" s="61">
        <v>0</v>
      </c>
      <c r="I12" s="61">
        <v>7113208</v>
      </c>
      <c r="J12" s="61">
        <v>4146642</v>
      </c>
      <c r="K12" s="61">
        <v>1620</v>
      </c>
      <c r="L12" s="61">
        <v>1663111</v>
      </c>
      <c r="M12" s="61">
        <v>47090</v>
      </c>
      <c r="N12" s="61">
        <v>0</v>
      </c>
      <c r="O12" s="61">
        <v>0</v>
      </c>
      <c r="P12" s="30">
        <f>SUM(+P23)</f>
        <v>11489025</v>
      </c>
      <c r="Q12" s="31">
        <f>SUM(+Q23)</f>
        <v>0</v>
      </c>
      <c r="R12" s="23"/>
      <c r="S12" s="23"/>
      <c r="T12" s="23"/>
      <c r="U12" s="23"/>
    </row>
    <row r="13" spans="1:21" s="24" customFormat="1" ht="15" customHeight="1">
      <c r="A13" s="45"/>
      <c r="B13" s="46"/>
      <c r="C13" s="47" t="s">
        <v>27</v>
      </c>
      <c r="D13" s="60">
        <v>10792560</v>
      </c>
      <c r="E13" s="61">
        <v>4191931</v>
      </c>
      <c r="F13" s="61">
        <v>131220</v>
      </c>
      <c r="G13" s="61">
        <v>115800</v>
      </c>
      <c r="H13" s="61">
        <v>3649</v>
      </c>
      <c r="I13" s="61">
        <v>6071271</v>
      </c>
      <c r="J13" s="61">
        <v>4325873</v>
      </c>
      <c r="K13" s="61">
        <v>11900</v>
      </c>
      <c r="L13" s="61">
        <v>94838</v>
      </c>
      <c r="M13" s="61">
        <v>398138</v>
      </c>
      <c r="N13" s="61">
        <v>0</v>
      </c>
      <c r="O13" s="61">
        <v>0</v>
      </c>
      <c r="P13" s="30"/>
      <c r="Q13" s="31"/>
      <c r="R13" s="23"/>
      <c r="S13" s="23"/>
      <c r="T13" s="23"/>
      <c r="U13" s="23"/>
    </row>
    <row r="14" spans="1:21" s="24" customFormat="1" ht="15" customHeight="1">
      <c r="A14" s="45"/>
      <c r="B14" s="46"/>
      <c r="C14" s="47" t="s">
        <v>28</v>
      </c>
      <c r="D14" s="60">
        <v>101319500</v>
      </c>
      <c r="E14" s="61">
        <v>24540084</v>
      </c>
      <c r="F14" s="61">
        <v>21648176</v>
      </c>
      <c r="G14" s="61">
        <v>10410260</v>
      </c>
      <c r="H14" s="61">
        <v>37358</v>
      </c>
      <c r="I14" s="61">
        <v>54511661</v>
      </c>
      <c r="J14" s="61">
        <v>28997938</v>
      </c>
      <c r="K14" s="61">
        <v>2176794</v>
      </c>
      <c r="L14" s="61">
        <v>8348600</v>
      </c>
      <c r="M14" s="61">
        <v>619579</v>
      </c>
      <c r="N14" s="61">
        <v>0</v>
      </c>
      <c r="O14" s="61">
        <v>2468</v>
      </c>
      <c r="P14" s="30"/>
      <c r="Q14" s="31"/>
      <c r="R14" s="23"/>
      <c r="S14" s="23"/>
      <c r="T14" s="23"/>
      <c r="U14" s="23"/>
    </row>
    <row r="15" spans="1:21" s="24" customFormat="1" ht="15" customHeight="1">
      <c r="A15" s="45"/>
      <c r="B15" s="46"/>
      <c r="C15" s="47" t="s">
        <v>29</v>
      </c>
      <c r="D15" s="60">
        <v>12014062</v>
      </c>
      <c r="E15" s="61">
        <v>3393606</v>
      </c>
      <c r="F15" s="61">
        <v>627128</v>
      </c>
      <c r="G15" s="61">
        <v>312000</v>
      </c>
      <c r="H15" s="61">
        <v>82245</v>
      </c>
      <c r="I15" s="61">
        <v>6504229</v>
      </c>
      <c r="J15" s="61">
        <v>5686491</v>
      </c>
      <c r="K15" s="61">
        <v>0</v>
      </c>
      <c r="L15" s="61">
        <v>145226</v>
      </c>
      <c r="M15" s="61">
        <v>1489099</v>
      </c>
      <c r="N15" s="61">
        <v>0</v>
      </c>
      <c r="O15" s="61">
        <v>0</v>
      </c>
      <c r="P15" s="30"/>
      <c r="Q15" s="31"/>
      <c r="R15" s="23"/>
      <c r="S15" s="23"/>
      <c r="T15" s="23"/>
      <c r="U15" s="23"/>
    </row>
    <row r="16" spans="1:21" s="24" customFormat="1" ht="15" customHeight="1">
      <c r="A16" s="45"/>
      <c r="B16" s="46"/>
      <c r="C16" s="47" t="s">
        <v>30</v>
      </c>
      <c r="D16" s="60">
        <v>19121571</v>
      </c>
      <c r="E16" s="61">
        <v>5639635</v>
      </c>
      <c r="F16" s="61">
        <v>8700</v>
      </c>
      <c r="G16" s="61">
        <v>1219100</v>
      </c>
      <c r="H16" s="61">
        <v>147840</v>
      </c>
      <c r="I16" s="61">
        <v>12585769</v>
      </c>
      <c r="J16" s="61">
        <v>6471085</v>
      </c>
      <c r="K16" s="61">
        <v>126273</v>
      </c>
      <c r="L16" s="61">
        <v>1570645</v>
      </c>
      <c r="M16" s="61">
        <v>887467</v>
      </c>
      <c r="N16" s="61">
        <v>0</v>
      </c>
      <c r="O16" s="61">
        <v>0</v>
      </c>
      <c r="P16" s="30"/>
      <c r="Q16" s="31"/>
      <c r="R16" s="23"/>
      <c r="S16" s="23"/>
      <c r="T16" s="23"/>
      <c r="U16" s="23"/>
    </row>
    <row r="17" spans="1:21" s="24" customFormat="1" ht="15" customHeight="1">
      <c r="A17" s="45"/>
      <c r="B17" s="46"/>
      <c r="C17" s="47" t="s">
        <v>31</v>
      </c>
      <c r="D17" s="60">
        <v>58599955</v>
      </c>
      <c r="E17" s="61">
        <v>11883183</v>
      </c>
      <c r="F17" s="61">
        <v>12637201</v>
      </c>
      <c r="G17" s="61">
        <v>11582193</v>
      </c>
      <c r="H17" s="61">
        <v>46800</v>
      </c>
      <c r="I17" s="61">
        <v>34023501</v>
      </c>
      <c r="J17" s="61">
        <v>9831907</v>
      </c>
      <c r="K17" s="61">
        <v>182828</v>
      </c>
      <c r="L17" s="61">
        <v>15019552</v>
      </c>
      <c r="M17" s="61">
        <v>56070</v>
      </c>
      <c r="N17" s="61">
        <v>0</v>
      </c>
      <c r="O17" s="61">
        <v>18084</v>
      </c>
      <c r="P17" s="30"/>
      <c r="Q17" s="31"/>
      <c r="R17" s="23"/>
      <c r="S17" s="23"/>
      <c r="T17" s="23"/>
      <c r="U17" s="23"/>
    </row>
    <row r="18" spans="1:21" s="24" customFormat="1" ht="15" customHeight="1">
      <c r="A18" s="45"/>
      <c r="B18" s="46"/>
      <c r="C18" s="47" t="s">
        <v>32</v>
      </c>
      <c r="D18" s="60">
        <v>9051653</v>
      </c>
      <c r="E18" s="61">
        <v>3277771</v>
      </c>
      <c r="F18" s="61">
        <v>459428</v>
      </c>
      <c r="G18" s="61">
        <v>376050</v>
      </c>
      <c r="H18" s="61">
        <v>20888</v>
      </c>
      <c r="I18" s="61">
        <v>5306378</v>
      </c>
      <c r="J18" s="61">
        <v>3236100</v>
      </c>
      <c r="K18" s="61">
        <v>32741</v>
      </c>
      <c r="L18" s="61">
        <v>736810</v>
      </c>
      <c r="M18" s="61">
        <v>8076</v>
      </c>
      <c r="N18" s="61">
        <v>0</v>
      </c>
      <c r="O18" s="61">
        <v>0</v>
      </c>
      <c r="P18" s="30"/>
      <c r="Q18" s="31"/>
      <c r="R18" s="23"/>
      <c r="S18" s="23"/>
      <c r="T18" s="23"/>
      <c r="U18" s="23"/>
    </row>
    <row r="19" spans="1:21" s="24" customFormat="1" ht="15" customHeight="1">
      <c r="A19" s="45"/>
      <c r="B19" s="46"/>
      <c r="C19" s="47" t="s">
        <v>33</v>
      </c>
      <c r="D19" s="60">
        <v>4294533</v>
      </c>
      <c r="E19" s="61">
        <v>1039621</v>
      </c>
      <c r="F19" s="61">
        <v>509720</v>
      </c>
      <c r="G19" s="61">
        <v>70000</v>
      </c>
      <c r="H19" s="61">
        <v>197</v>
      </c>
      <c r="I19" s="61">
        <v>2711041</v>
      </c>
      <c r="J19" s="61">
        <v>2069211</v>
      </c>
      <c r="K19" s="61">
        <v>120588</v>
      </c>
      <c r="L19" s="61">
        <v>6480</v>
      </c>
      <c r="M19" s="61">
        <v>34151</v>
      </c>
      <c r="N19" s="61">
        <v>0</v>
      </c>
      <c r="O19" s="61">
        <v>4912</v>
      </c>
      <c r="P19" s="30"/>
      <c r="Q19" s="31"/>
      <c r="R19" s="23"/>
      <c r="S19" s="23"/>
      <c r="T19" s="23"/>
      <c r="U19" s="23"/>
    </row>
    <row r="20" spans="1:21" s="24" customFormat="1" ht="15" customHeight="1">
      <c r="A20" s="45"/>
      <c r="B20" s="46"/>
      <c r="C20" s="47" t="s">
        <v>34</v>
      </c>
      <c r="D20" s="60">
        <v>17394157</v>
      </c>
      <c r="E20" s="61">
        <v>7177237</v>
      </c>
      <c r="F20" s="61">
        <v>3282110</v>
      </c>
      <c r="G20" s="61">
        <v>826818</v>
      </c>
      <c r="H20" s="61">
        <v>34466</v>
      </c>
      <c r="I20" s="61">
        <v>6932810</v>
      </c>
      <c r="J20" s="61">
        <v>5584507</v>
      </c>
      <c r="K20" s="61">
        <v>4689</v>
      </c>
      <c r="L20" s="61">
        <v>1115515</v>
      </c>
      <c r="M20" s="61">
        <v>2000</v>
      </c>
      <c r="N20" s="61">
        <v>0</v>
      </c>
      <c r="O20" s="61">
        <v>0</v>
      </c>
      <c r="P20" s="30"/>
      <c r="Q20" s="31"/>
      <c r="R20" s="23"/>
      <c r="S20" s="23"/>
      <c r="T20" s="23"/>
      <c r="U20" s="23"/>
    </row>
    <row r="21" spans="1:21" s="24" customFormat="1" ht="15" customHeight="1">
      <c r="A21" s="45"/>
      <c r="B21" s="46"/>
      <c r="C21" s="47" t="s">
        <v>35</v>
      </c>
      <c r="D21" s="60">
        <v>10474539</v>
      </c>
      <c r="E21" s="61">
        <v>5178908</v>
      </c>
      <c r="F21" s="61">
        <v>1730495</v>
      </c>
      <c r="G21" s="61">
        <v>1664400</v>
      </c>
      <c r="H21" s="61">
        <v>0</v>
      </c>
      <c r="I21" s="61">
        <v>3565136</v>
      </c>
      <c r="J21" s="61">
        <v>2866350</v>
      </c>
      <c r="K21" s="61">
        <v>54000</v>
      </c>
      <c r="L21" s="61">
        <v>0</v>
      </c>
      <c r="M21" s="61">
        <v>0</v>
      </c>
      <c r="N21" s="61">
        <v>0</v>
      </c>
      <c r="O21" s="61">
        <v>0</v>
      </c>
      <c r="P21" s="30"/>
      <c r="Q21" s="31"/>
      <c r="R21" s="23"/>
      <c r="S21" s="23"/>
      <c r="T21" s="23"/>
      <c r="U21" s="23"/>
    </row>
    <row r="22" spans="1:21" s="22" customFormat="1" ht="15" customHeight="1">
      <c r="A22" s="37"/>
      <c r="B22" s="48"/>
      <c r="C22" s="49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8"/>
      <c r="Q22" s="29"/>
      <c r="R22" s="21"/>
      <c r="S22" s="21"/>
      <c r="T22" s="21"/>
      <c r="U22" s="21"/>
    </row>
    <row r="23" spans="1:17" s="25" customFormat="1" ht="15" customHeight="1">
      <c r="A23" s="52"/>
      <c r="B23" s="38" t="s">
        <v>25</v>
      </c>
      <c r="C23" s="53" t="s">
        <v>0</v>
      </c>
      <c r="D23" s="54">
        <v>11489025</v>
      </c>
      <c r="E23" s="55">
        <v>3800029</v>
      </c>
      <c r="F23" s="55">
        <v>528698</v>
      </c>
      <c r="G23" s="55">
        <v>428000</v>
      </c>
      <c r="H23" s="55">
        <v>0</v>
      </c>
      <c r="I23" s="55">
        <v>7113208</v>
      </c>
      <c r="J23" s="55">
        <v>4146642</v>
      </c>
      <c r="K23" s="55">
        <v>1620</v>
      </c>
      <c r="L23" s="55">
        <v>1663111</v>
      </c>
      <c r="M23" s="55">
        <v>47090</v>
      </c>
      <c r="N23" s="55">
        <v>0</v>
      </c>
      <c r="O23" s="55">
        <v>0</v>
      </c>
      <c r="P23" s="32">
        <f>+E23+F23+I23+M23</f>
        <v>11489025</v>
      </c>
      <c r="Q23" s="33">
        <f>+D23-P23</f>
        <v>0</v>
      </c>
    </row>
    <row r="24" spans="1:17" s="25" customFormat="1" ht="15" customHeight="1">
      <c r="A24" s="52"/>
      <c r="B24" s="38"/>
      <c r="C24" s="53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32"/>
      <c r="Q24" s="33"/>
    </row>
    <row r="25" spans="1:17" s="25" customFormat="1" ht="15" customHeight="1">
      <c r="A25" s="52"/>
      <c r="B25" s="38"/>
      <c r="C25" s="53" t="s">
        <v>36</v>
      </c>
      <c r="D25" s="54">
        <v>1876296</v>
      </c>
      <c r="E25" s="55">
        <v>763039</v>
      </c>
      <c r="F25" s="55">
        <v>0</v>
      </c>
      <c r="G25" s="55">
        <v>0</v>
      </c>
      <c r="H25" s="55">
        <v>0</v>
      </c>
      <c r="I25" s="55">
        <v>1113257</v>
      </c>
      <c r="J25" s="55">
        <v>833860</v>
      </c>
      <c r="K25" s="55">
        <v>0</v>
      </c>
      <c r="L25" s="55">
        <v>20960</v>
      </c>
      <c r="M25" s="55">
        <v>0</v>
      </c>
      <c r="N25" s="55">
        <v>0</v>
      </c>
      <c r="O25" s="55">
        <v>0</v>
      </c>
      <c r="P25" s="32"/>
      <c r="Q25" s="33"/>
    </row>
    <row r="26" spans="1:17" s="25" customFormat="1" ht="15" customHeight="1">
      <c r="A26" s="52"/>
      <c r="B26" s="38"/>
      <c r="C26" s="53" t="s">
        <v>37</v>
      </c>
      <c r="D26" s="54">
        <v>1630251</v>
      </c>
      <c r="E26" s="55">
        <v>704014</v>
      </c>
      <c r="F26" s="55">
        <v>3649</v>
      </c>
      <c r="G26" s="55">
        <v>0</v>
      </c>
      <c r="H26" s="55">
        <v>3649</v>
      </c>
      <c r="I26" s="55">
        <v>922239</v>
      </c>
      <c r="J26" s="55">
        <v>786238</v>
      </c>
      <c r="K26" s="55">
        <v>11900</v>
      </c>
      <c r="L26" s="55">
        <v>12330</v>
      </c>
      <c r="M26" s="55">
        <v>349</v>
      </c>
      <c r="N26" s="55">
        <v>0</v>
      </c>
      <c r="O26" s="55">
        <v>0</v>
      </c>
      <c r="P26" s="32"/>
      <c r="Q26" s="33"/>
    </row>
    <row r="27" spans="1:17" s="25" customFormat="1" ht="15" customHeight="1">
      <c r="A27" s="52"/>
      <c r="B27" s="38"/>
      <c r="C27" s="53" t="s">
        <v>38</v>
      </c>
      <c r="D27" s="54">
        <v>4429655</v>
      </c>
      <c r="E27" s="55">
        <v>1572880</v>
      </c>
      <c r="F27" s="55">
        <v>7171</v>
      </c>
      <c r="G27" s="55">
        <v>0</v>
      </c>
      <c r="H27" s="55">
        <v>0</v>
      </c>
      <c r="I27" s="55">
        <v>2841452</v>
      </c>
      <c r="J27" s="55">
        <v>1606500</v>
      </c>
      <c r="K27" s="55">
        <v>0</v>
      </c>
      <c r="L27" s="55">
        <v>48036</v>
      </c>
      <c r="M27" s="55">
        <v>8152</v>
      </c>
      <c r="N27" s="55">
        <v>0</v>
      </c>
      <c r="O27" s="55">
        <v>0</v>
      </c>
      <c r="P27" s="32"/>
      <c r="Q27" s="33"/>
    </row>
    <row r="28" spans="1:17" s="25" customFormat="1" ht="15" customHeight="1">
      <c r="A28" s="52"/>
      <c r="B28" s="38"/>
      <c r="C28" s="53" t="s">
        <v>39</v>
      </c>
      <c r="D28" s="54">
        <v>601295</v>
      </c>
      <c r="E28" s="55">
        <v>300389</v>
      </c>
      <c r="F28" s="55">
        <v>0</v>
      </c>
      <c r="G28" s="55">
        <v>0</v>
      </c>
      <c r="H28" s="55">
        <v>0</v>
      </c>
      <c r="I28" s="55">
        <v>300906</v>
      </c>
      <c r="J28" s="55">
        <v>310617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32"/>
      <c r="Q28" s="33"/>
    </row>
    <row r="29" spans="1:17" s="25" customFormat="1" ht="15" customHeight="1">
      <c r="A29" s="52"/>
      <c r="B29" s="38"/>
      <c r="C29" s="53" t="s">
        <v>40</v>
      </c>
      <c r="D29" s="54">
        <v>219939</v>
      </c>
      <c r="E29" s="55">
        <v>98641</v>
      </c>
      <c r="F29" s="55">
        <v>0</v>
      </c>
      <c r="G29" s="55">
        <v>0</v>
      </c>
      <c r="H29" s="55">
        <v>0</v>
      </c>
      <c r="I29" s="55">
        <v>112953</v>
      </c>
      <c r="J29" s="55">
        <v>111258</v>
      </c>
      <c r="K29" s="55">
        <v>0</v>
      </c>
      <c r="L29" s="55">
        <v>9857</v>
      </c>
      <c r="M29" s="55">
        <v>8345</v>
      </c>
      <c r="N29" s="55">
        <v>0</v>
      </c>
      <c r="O29" s="55">
        <v>0</v>
      </c>
      <c r="P29" s="32"/>
      <c r="Q29" s="33"/>
    </row>
    <row r="30" spans="1:17" s="25" customFormat="1" ht="15" customHeight="1">
      <c r="A30" s="52"/>
      <c r="B30" s="38"/>
      <c r="C30" s="53" t="s">
        <v>41</v>
      </c>
      <c r="D30" s="54">
        <v>2035124</v>
      </c>
      <c r="E30" s="55">
        <v>752968</v>
      </c>
      <c r="F30" s="55">
        <v>120400</v>
      </c>
      <c r="G30" s="55">
        <v>115800</v>
      </c>
      <c r="H30" s="55">
        <v>0</v>
      </c>
      <c r="I30" s="55">
        <v>780464</v>
      </c>
      <c r="J30" s="55">
        <v>677400</v>
      </c>
      <c r="K30" s="55">
        <v>0</v>
      </c>
      <c r="L30" s="55">
        <v>3655</v>
      </c>
      <c r="M30" s="55">
        <v>381292</v>
      </c>
      <c r="N30" s="55">
        <v>0</v>
      </c>
      <c r="O30" s="55">
        <v>0</v>
      </c>
      <c r="P30" s="32"/>
      <c r="Q30" s="33"/>
    </row>
    <row r="31" spans="1:17" s="25" customFormat="1" ht="15" customHeight="1">
      <c r="A31" s="52"/>
      <c r="B31" s="38"/>
      <c r="C31" s="53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32"/>
      <c r="Q31" s="33"/>
    </row>
    <row r="32" spans="1:17" s="25" customFormat="1" ht="15" customHeight="1">
      <c r="A32" s="52"/>
      <c r="B32" s="38"/>
      <c r="C32" s="53" t="s">
        <v>42</v>
      </c>
      <c r="D32" s="54">
        <v>1588578</v>
      </c>
      <c r="E32" s="55">
        <v>497965</v>
      </c>
      <c r="F32" s="55">
        <v>387858</v>
      </c>
      <c r="G32" s="55">
        <v>323029</v>
      </c>
      <c r="H32" s="55">
        <v>0</v>
      </c>
      <c r="I32" s="55">
        <v>702755</v>
      </c>
      <c r="J32" s="55">
        <v>362175</v>
      </c>
      <c r="K32" s="55">
        <v>0</v>
      </c>
      <c r="L32" s="55">
        <v>16988</v>
      </c>
      <c r="M32" s="55">
        <v>0</v>
      </c>
      <c r="N32" s="55">
        <v>0</v>
      </c>
      <c r="O32" s="55">
        <v>0</v>
      </c>
      <c r="P32" s="32"/>
      <c r="Q32" s="33"/>
    </row>
    <row r="33" spans="1:17" s="25" customFormat="1" ht="15" customHeight="1">
      <c r="A33" s="52"/>
      <c r="B33" s="38"/>
      <c r="C33" s="53" t="s">
        <v>43</v>
      </c>
      <c r="D33" s="54">
        <v>2428498</v>
      </c>
      <c r="E33" s="55">
        <v>781731</v>
      </c>
      <c r="F33" s="55">
        <v>0</v>
      </c>
      <c r="G33" s="55">
        <v>0</v>
      </c>
      <c r="H33" s="55">
        <v>0</v>
      </c>
      <c r="I33" s="55">
        <v>1644299</v>
      </c>
      <c r="J33" s="55">
        <v>705200</v>
      </c>
      <c r="K33" s="55">
        <v>0</v>
      </c>
      <c r="L33" s="55">
        <v>571210</v>
      </c>
      <c r="M33" s="55">
        <v>2468</v>
      </c>
      <c r="N33" s="55">
        <v>0</v>
      </c>
      <c r="O33" s="55">
        <v>2468</v>
      </c>
      <c r="P33" s="32"/>
      <c r="Q33" s="33"/>
    </row>
    <row r="34" spans="1:17" s="25" customFormat="1" ht="15" customHeight="1">
      <c r="A34" s="52"/>
      <c r="B34" s="38"/>
      <c r="C34" s="53" t="s">
        <v>44</v>
      </c>
      <c r="D34" s="54">
        <v>1192916</v>
      </c>
      <c r="E34" s="55">
        <v>397549</v>
      </c>
      <c r="F34" s="55">
        <v>80799</v>
      </c>
      <c r="G34" s="55">
        <v>51000</v>
      </c>
      <c r="H34" s="55">
        <v>26572</v>
      </c>
      <c r="I34" s="55">
        <v>714568</v>
      </c>
      <c r="J34" s="55">
        <v>407300</v>
      </c>
      <c r="K34" s="55">
        <v>0</v>
      </c>
      <c r="L34" s="55">
        <v>102044</v>
      </c>
      <c r="M34" s="55">
        <v>0</v>
      </c>
      <c r="N34" s="55">
        <v>0</v>
      </c>
      <c r="O34" s="55">
        <v>0</v>
      </c>
      <c r="P34" s="32"/>
      <c r="Q34" s="33"/>
    </row>
    <row r="35" spans="1:17" s="25" customFormat="1" ht="15" customHeight="1">
      <c r="A35" s="52"/>
      <c r="B35" s="38"/>
      <c r="C35" s="53" t="s">
        <v>45</v>
      </c>
      <c r="D35" s="54">
        <v>5004672</v>
      </c>
      <c r="E35" s="55">
        <v>538143</v>
      </c>
      <c r="F35" s="55">
        <v>500</v>
      </c>
      <c r="G35" s="55">
        <v>39600</v>
      </c>
      <c r="H35" s="55">
        <v>0</v>
      </c>
      <c r="I35" s="55">
        <v>4466029</v>
      </c>
      <c r="J35" s="55">
        <v>1407100</v>
      </c>
      <c r="K35" s="55">
        <v>9077</v>
      </c>
      <c r="L35" s="55">
        <v>156546</v>
      </c>
      <c r="M35" s="55">
        <v>0</v>
      </c>
      <c r="N35" s="55">
        <v>0</v>
      </c>
      <c r="O35" s="55">
        <v>0</v>
      </c>
      <c r="P35" s="32"/>
      <c r="Q35" s="33"/>
    </row>
    <row r="36" spans="1:17" s="25" customFormat="1" ht="15" customHeight="1">
      <c r="A36" s="52"/>
      <c r="B36" s="38"/>
      <c r="C36" s="53" t="s">
        <v>46</v>
      </c>
      <c r="D36" s="54">
        <v>12463394</v>
      </c>
      <c r="E36" s="55">
        <v>4101704</v>
      </c>
      <c r="F36" s="55">
        <v>10504</v>
      </c>
      <c r="G36" s="55">
        <v>0</v>
      </c>
      <c r="H36" s="55">
        <v>0</v>
      </c>
      <c r="I36" s="55">
        <v>8351186</v>
      </c>
      <c r="J36" s="55">
        <v>5505600</v>
      </c>
      <c r="K36" s="55">
        <v>0</v>
      </c>
      <c r="L36" s="55">
        <v>1478046</v>
      </c>
      <c r="M36" s="55">
        <v>0</v>
      </c>
      <c r="N36" s="55">
        <v>0</v>
      </c>
      <c r="O36" s="55">
        <v>0</v>
      </c>
      <c r="P36" s="32"/>
      <c r="Q36" s="33"/>
    </row>
    <row r="37" spans="1:17" s="25" customFormat="1" ht="15" customHeight="1">
      <c r="A37" s="52"/>
      <c r="B37" s="38"/>
      <c r="C37" s="53" t="s">
        <v>47</v>
      </c>
      <c r="D37" s="54">
        <v>51316316</v>
      </c>
      <c r="E37" s="55">
        <v>11488061</v>
      </c>
      <c r="F37" s="55">
        <v>19390461</v>
      </c>
      <c r="G37" s="55">
        <v>8610973</v>
      </c>
      <c r="H37" s="55">
        <v>0</v>
      </c>
      <c r="I37" s="55">
        <v>19820683</v>
      </c>
      <c r="J37" s="55">
        <v>7076882</v>
      </c>
      <c r="K37" s="55">
        <v>2155400</v>
      </c>
      <c r="L37" s="55">
        <v>2967260</v>
      </c>
      <c r="M37" s="55">
        <v>617111</v>
      </c>
      <c r="N37" s="55">
        <v>0</v>
      </c>
      <c r="O37" s="55">
        <v>0</v>
      </c>
      <c r="P37" s="32"/>
      <c r="Q37" s="33"/>
    </row>
    <row r="38" spans="1:17" s="25" customFormat="1" ht="15" customHeight="1">
      <c r="A38" s="52"/>
      <c r="B38" s="38"/>
      <c r="C38" s="53" t="s">
        <v>48</v>
      </c>
      <c r="D38" s="54">
        <v>23872896</v>
      </c>
      <c r="E38" s="55">
        <v>5468289</v>
      </c>
      <c r="F38" s="55">
        <v>1447800</v>
      </c>
      <c r="G38" s="55">
        <v>1118658</v>
      </c>
      <c r="H38" s="55">
        <v>0</v>
      </c>
      <c r="I38" s="55">
        <v>16956807</v>
      </c>
      <c r="J38" s="55">
        <v>12316401</v>
      </c>
      <c r="K38" s="55">
        <v>12317</v>
      </c>
      <c r="L38" s="55">
        <v>2909365</v>
      </c>
      <c r="M38" s="55">
        <v>0</v>
      </c>
      <c r="N38" s="55">
        <v>0</v>
      </c>
      <c r="O38" s="55">
        <v>0</v>
      </c>
      <c r="P38" s="32"/>
      <c r="Q38" s="33"/>
    </row>
    <row r="39" spans="1:17" s="25" customFormat="1" ht="15" customHeight="1">
      <c r="A39" s="52"/>
      <c r="B39" s="38"/>
      <c r="C39" s="53" t="s">
        <v>49</v>
      </c>
      <c r="D39" s="54">
        <v>1378221</v>
      </c>
      <c r="E39" s="55">
        <v>558690</v>
      </c>
      <c r="F39" s="55">
        <v>330254</v>
      </c>
      <c r="G39" s="55">
        <v>267000</v>
      </c>
      <c r="H39" s="55">
        <v>10786</v>
      </c>
      <c r="I39" s="55">
        <v>489277</v>
      </c>
      <c r="J39" s="55">
        <v>359900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32"/>
      <c r="Q39" s="33"/>
    </row>
    <row r="40" spans="1:17" s="25" customFormat="1" ht="15" customHeight="1">
      <c r="A40" s="52"/>
      <c r="B40" s="38"/>
      <c r="C40" s="53" t="s">
        <v>50</v>
      </c>
      <c r="D40" s="54">
        <v>2074009</v>
      </c>
      <c r="E40" s="55">
        <v>707952</v>
      </c>
      <c r="F40" s="55">
        <v>0</v>
      </c>
      <c r="G40" s="55">
        <v>0</v>
      </c>
      <c r="H40" s="55">
        <v>0</v>
      </c>
      <c r="I40" s="55">
        <v>1366057</v>
      </c>
      <c r="J40" s="55">
        <v>857380</v>
      </c>
      <c r="K40" s="55">
        <v>0</v>
      </c>
      <c r="L40" s="55">
        <v>147141</v>
      </c>
      <c r="M40" s="55">
        <v>0</v>
      </c>
      <c r="N40" s="55">
        <v>0</v>
      </c>
      <c r="O40" s="55">
        <v>0</v>
      </c>
      <c r="P40" s="32"/>
      <c r="Q40" s="33"/>
    </row>
    <row r="41" spans="1:17" s="25" customFormat="1" ht="15" customHeight="1">
      <c r="A41" s="52"/>
      <c r="B41" s="38"/>
      <c r="C41" s="53"/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32"/>
      <c r="Q41" s="33"/>
    </row>
    <row r="42" spans="1:17" s="25" customFormat="1" ht="15" customHeight="1">
      <c r="A42" s="52"/>
      <c r="B42" s="38"/>
      <c r="C42" s="53" t="s">
        <v>51</v>
      </c>
      <c r="D42" s="54">
        <v>6056790</v>
      </c>
      <c r="E42" s="55">
        <v>1716890</v>
      </c>
      <c r="F42" s="55">
        <v>603177</v>
      </c>
      <c r="G42" s="55">
        <v>237000</v>
      </c>
      <c r="H42" s="55">
        <v>82245</v>
      </c>
      <c r="I42" s="55">
        <v>3736723</v>
      </c>
      <c r="J42" s="55">
        <v>3359050</v>
      </c>
      <c r="K42" s="55">
        <v>0</v>
      </c>
      <c r="L42" s="55">
        <v>131145</v>
      </c>
      <c r="M42" s="55">
        <v>0</v>
      </c>
      <c r="N42" s="55">
        <v>0</v>
      </c>
      <c r="O42" s="55">
        <v>0</v>
      </c>
      <c r="P42" s="32"/>
      <c r="Q42" s="33"/>
    </row>
    <row r="43" spans="1:17" s="25" customFormat="1" ht="15" customHeight="1">
      <c r="A43" s="52"/>
      <c r="B43" s="38"/>
      <c r="C43" s="53" t="s">
        <v>52</v>
      </c>
      <c r="D43" s="54">
        <v>2754980</v>
      </c>
      <c r="E43" s="55">
        <v>976459</v>
      </c>
      <c r="F43" s="55">
        <v>22001</v>
      </c>
      <c r="G43" s="55">
        <v>21000</v>
      </c>
      <c r="H43" s="55">
        <v>0</v>
      </c>
      <c r="I43" s="55">
        <v>1756520</v>
      </c>
      <c r="J43" s="55">
        <v>1465341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32"/>
      <c r="Q43" s="33"/>
    </row>
    <row r="44" spans="1:17" s="25" customFormat="1" ht="15" customHeight="1">
      <c r="A44" s="52"/>
      <c r="B44" s="38"/>
      <c r="C44" s="53" t="s">
        <v>53</v>
      </c>
      <c r="D44" s="54">
        <v>3202292</v>
      </c>
      <c r="E44" s="55">
        <v>700257</v>
      </c>
      <c r="F44" s="55">
        <v>1950</v>
      </c>
      <c r="G44" s="55">
        <v>54000</v>
      </c>
      <c r="H44" s="55">
        <v>0</v>
      </c>
      <c r="I44" s="55">
        <v>1010986</v>
      </c>
      <c r="J44" s="55">
        <v>862100</v>
      </c>
      <c r="K44" s="55">
        <v>0</v>
      </c>
      <c r="L44" s="55">
        <v>14081</v>
      </c>
      <c r="M44" s="55">
        <v>1489099</v>
      </c>
      <c r="N44" s="55">
        <v>0</v>
      </c>
      <c r="O44" s="55">
        <v>0</v>
      </c>
      <c r="P44" s="32"/>
      <c r="Q44" s="33"/>
    </row>
    <row r="45" spans="1:17" s="25" customFormat="1" ht="15" customHeight="1">
      <c r="A45" s="52"/>
      <c r="B45" s="38"/>
      <c r="C45" s="53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32"/>
      <c r="Q45" s="33"/>
    </row>
    <row r="46" spans="1:17" s="25" customFormat="1" ht="15" customHeight="1">
      <c r="A46" s="52"/>
      <c r="B46" s="38"/>
      <c r="C46" s="53" t="s">
        <v>54</v>
      </c>
      <c r="D46" s="54">
        <v>1267492</v>
      </c>
      <c r="E46" s="55">
        <v>461774</v>
      </c>
      <c r="F46" s="55">
        <v>0</v>
      </c>
      <c r="G46" s="55">
        <v>0</v>
      </c>
      <c r="H46" s="55">
        <v>0</v>
      </c>
      <c r="I46" s="55">
        <v>805718</v>
      </c>
      <c r="J46" s="55">
        <v>335270</v>
      </c>
      <c r="K46" s="55">
        <v>4987</v>
      </c>
      <c r="L46" s="55">
        <v>359491</v>
      </c>
      <c r="M46" s="55">
        <v>0</v>
      </c>
      <c r="N46" s="55">
        <v>0</v>
      </c>
      <c r="O46" s="55">
        <v>0</v>
      </c>
      <c r="P46" s="32"/>
      <c r="Q46" s="33"/>
    </row>
    <row r="47" spans="1:17" s="25" customFormat="1" ht="15" customHeight="1">
      <c r="A47" s="52"/>
      <c r="B47" s="38"/>
      <c r="C47" s="53" t="s">
        <v>55</v>
      </c>
      <c r="D47" s="54">
        <v>4817238</v>
      </c>
      <c r="E47" s="55">
        <v>2155690</v>
      </c>
      <c r="F47" s="55">
        <v>0</v>
      </c>
      <c r="G47" s="55">
        <v>1219100</v>
      </c>
      <c r="H47" s="55">
        <v>147840</v>
      </c>
      <c r="I47" s="55">
        <v>2661548</v>
      </c>
      <c r="J47" s="55">
        <v>1653332</v>
      </c>
      <c r="K47" s="55">
        <v>13500</v>
      </c>
      <c r="L47" s="55">
        <v>327924</v>
      </c>
      <c r="M47" s="55">
        <v>0</v>
      </c>
      <c r="N47" s="55">
        <v>0</v>
      </c>
      <c r="O47" s="55">
        <v>0</v>
      </c>
      <c r="P47" s="32"/>
      <c r="Q47" s="33"/>
    </row>
    <row r="48" spans="1:17" s="25" customFormat="1" ht="15" customHeight="1">
      <c r="A48" s="52"/>
      <c r="B48" s="38"/>
      <c r="C48" s="53" t="s">
        <v>56</v>
      </c>
      <c r="D48" s="54">
        <v>12253587</v>
      </c>
      <c r="E48" s="55">
        <v>2714767</v>
      </c>
      <c r="F48" s="55">
        <v>0</v>
      </c>
      <c r="G48" s="55">
        <v>0</v>
      </c>
      <c r="H48" s="55">
        <v>0</v>
      </c>
      <c r="I48" s="55">
        <v>8651353</v>
      </c>
      <c r="J48" s="55">
        <v>4157983</v>
      </c>
      <c r="K48" s="55">
        <v>107786</v>
      </c>
      <c r="L48" s="55">
        <v>795939</v>
      </c>
      <c r="M48" s="55">
        <v>887467</v>
      </c>
      <c r="N48" s="55">
        <v>0</v>
      </c>
      <c r="O48" s="55">
        <v>0</v>
      </c>
      <c r="P48" s="32"/>
      <c r="Q48" s="33"/>
    </row>
    <row r="49" spans="1:17" s="25" customFormat="1" ht="15" customHeight="1">
      <c r="A49" s="52"/>
      <c r="B49" s="38"/>
      <c r="C49" s="53" t="s">
        <v>57</v>
      </c>
      <c r="D49" s="54">
        <v>783254</v>
      </c>
      <c r="E49" s="55">
        <v>307404</v>
      </c>
      <c r="F49" s="55">
        <v>8700</v>
      </c>
      <c r="G49" s="55">
        <v>0</v>
      </c>
      <c r="H49" s="55">
        <v>0</v>
      </c>
      <c r="I49" s="55">
        <v>467150</v>
      </c>
      <c r="J49" s="55">
        <v>324500</v>
      </c>
      <c r="K49" s="55">
        <v>0</v>
      </c>
      <c r="L49" s="55">
        <v>87291</v>
      </c>
      <c r="M49" s="55">
        <v>0</v>
      </c>
      <c r="N49" s="55">
        <v>0</v>
      </c>
      <c r="O49" s="55">
        <v>0</v>
      </c>
      <c r="P49" s="32"/>
      <c r="Q49" s="33"/>
    </row>
    <row r="50" spans="1:17" s="25" customFormat="1" ht="15" customHeight="1">
      <c r="A50" s="52"/>
      <c r="B50" s="38"/>
      <c r="C50" s="53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32"/>
      <c r="Q50" s="33"/>
    </row>
    <row r="51" spans="1:17" s="25" customFormat="1" ht="15" customHeight="1">
      <c r="A51" s="52"/>
      <c r="B51" s="38"/>
      <c r="C51" s="53" t="s">
        <v>58</v>
      </c>
      <c r="D51" s="54">
        <v>1353732</v>
      </c>
      <c r="E51" s="55">
        <v>266580</v>
      </c>
      <c r="F51" s="55">
        <v>44300</v>
      </c>
      <c r="G51" s="55">
        <v>0</v>
      </c>
      <c r="H51" s="55">
        <v>44300</v>
      </c>
      <c r="I51" s="55">
        <v>1030570</v>
      </c>
      <c r="J51" s="55">
        <v>234450</v>
      </c>
      <c r="K51" s="55">
        <v>6460</v>
      </c>
      <c r="L51" s="55">
        <v>0</v>
      </c>
      <c r="M51" s="55">
        <v>12282</v>
      </c>
      <c r="N51" s="55">
        <v>0</v>
      </c>
      <c r="O51" s="55">
        <v>0</v>
      </c>
      <c r="P51" s="32"/>
      <c r="Q51" s="33"/>
    </row>
    <row r="52" spans="1:17" s="25" customFormat="1" ht="15" customHeight="1">
      <c r="A52" s="52"/>
      <c r="B52" s="38"/>
      <c r="C52" s="53" t="s">
        <v>59</v>
      </c>
      <c r="D52" s="54">
        <v>2587477</v>
      </c>
      <c r="E52" s="55">
        <v>1089378</v>
      </c>
      <c r="F52" s="55">
        <v>0</v>
      </c>
      <c r="G52" s="55">
        <v>0</v>
      </c>
      <c r="H52" s="55">
        <v>0</v>
      </c>
      <c r="I52" s="55">
        <v>1477702</v>
      </c>
      <c r="J52" s="55">
        <v>1243638</v>
      </c>
      <c r="K52" s="55">
        <v>0</v>
      </c>
      <c r="L52" s="55">
        <v>148538</v>
      </c>
      <c r="M52" s="55">
        <v>20397</v>
      </c>
      <c r="N52" s="55">
        <v>0</v>
      </c>
      <c r="O52" s="55">
        <v>0</v>
      </c>
      <c r="P52" s="32"/>
      <c r="Q52" s="33"/>
    </row>
    <row r="53" spans="1:17" s="25" customFormat="1" ht="15" customHeight="1">
      <c r="A53" s="52"/>
      <c r="B53" s="38"/>
      <c r="C53" s="53" t="s">
        <v>60</v>
      </c>
      <c r="D53" s="54">
        <v>3281000</v>
      </c>
      <c r="E53" s="55">
        <v>962942</v>
      </c>
      <c r="F53" s="55">
        <v>0</v>
      </c>
      <c r="G53" s="55">
        <v>32900</v>
      </c>
      <c r="H53" s="55">
        <v>2500</v>
      </c>
      <c r="I53" s="55">
        <v>2311494</v>
      </c>
      <c r="J53" s="55">
        <v>1340408</v>
      </c>
      <c r="K53" s="55">
        <v>6755</v>
      </c>
      <c r="L53" s="55">
        <v>89915</v>
      </c>
      <c r="M53" s="55">
        <v>6564</v>
      </c>
      <c r="N53" s="55">
        <v>0</v>
      </c>
      <c r="O53" s="55">
        <v>6564</v>
      </c>
      <c r="P53" s="32"/>
      <c r="Q53" s="33"/>
    </row>
    <row r="54" spans="1:17" s="25" customFormat="1" ht="15" customHeight="1">
      <c r="A54" s="52"/>
      <c r="B54" s="38"/>
      <c r="C54" s="53" t="s">
        <v>61</v>
      </c>
      <c r="D54" s="54">
        <v>26451333</v>
      </c>
      <c r="E54" s="55">
        <v>2884034</v>
      </c>
      <c r="F54" s="55">
        <v>1656397</v>
      </c>
      <c r="G54" s="55">
        <v>1126000</v>
      </c>
      <c r="H54" s="55">
        <v>0</v>
      </c>
      <c r="I54" s="55">
        <v>21910902</v>
      </c>
      <c r="J54" s="55">
        <v>3375168</v>
      </c>
      <c r="K54" s="55">
        <v>0</v>
      </c>
      <c r="L54" s="55">
        <v>13737944</v>
      </c>
      <c r="M54" s="55">
        <v>0</v>
      </c>
      <c r="N54" s="55">
        <v>0</v>
      </c>
      <c r="O54" s="55">
        <v>0</v>
      </c>
      <c r="P54" s="32"/>
      <c r="Q54" s="33"/>
    </row>
    <row r="55" spans="1:17" s="25" customFormat="1" ht="15" customHeight="1">
      <c r="A55" s="52"/>
      <c r="B55" s="38"/>
      <c r="C55" s="53" t="s">
        <v>62</v>
      </c>
      <c r="D55" s="54">
        <v>21571097</v>
      </c>
      <c r="E55" s="55">
        <v>5353542</v>
      </c>
      <c r="F55" s="55">
        <v>10292649</v>
      </c>
      <c r="G55" s="55">
        <v>9971693</v>
      </c>
      <c r="H55" s="55">
        <v>0</v>
      </c>
      <c r="I55" s="55">
        <v>5908079</v>
      </c>
      <c r="J55" s="55">
        <v>2739769</v>
      </c>
      <c r="K55" s="55">
        <v>2940</v>
      </c>
      <c r="L55" s="55">
        <v>953159</v>
      </c>
      <c r="M55" s="55">
        <v>16827</v>
      </c>
      <c r="N55" s="55">
        <v>0</v>
      </c>
      <c r="O55" s="55">
        <v>11520</v>
      </c>
      <c r="P55" s="32"/>
      <c r="Q55" s="33"/>
    </row>
    <row r="56" spans="1:17" s="25" customFormat="1" ht="15" customHeight="1">
      <c r="A56" s="52"/>
      <c r="B56" s="38"/>
      <c r="C56" s="53" t="s">
        <v>63</v>
      </c>
      <c r="D56" s="54">
        <v>2707672</v>
      </c>
      <c r="E56" s="55">
        <v>1108597</v>
      </c>
      <c r="F56" s="55">
        <v>643855</v>
      </c>
      <c r="G56" s="55">
        <v>451600</v>
      </c>
      <c r="H56" s="55">
        <v>0</v>
      </c>
      <c r="I56" s="55">
        <v>955220</v>
      </c>
      <c r="J56" s="55">
        <v>898474</v>
      </c>
      <c r="K56" s="55">
        <v>0</v>
      </c>
      <c r="L56" s="55">
        <v>89996</v>
      </c>
      <c r="M56" s="55">
        <v>0</v>
      </c>
      <c r="N56" s="55">
        <v>0</v>
      </c>
      <c r="O56" s="55">
        <v>0</v>
      </c>
      <c r="P56" s="32"/>
      <c r="Q56" s="33"/>
    </row>
    <row r="57" spans="1:17" s="25" customFormat="1" ht="15" customHeight="1">
      <c r="A57" s="52"/>
      <c r="B57" s="38"/>
      <c r="C57" s="53" t="s">
        <v>64</v>
      </c>
      <c r="D57" s="54">
        <v>647644</v>
      </c>
      <c r="E57" s="55">
        <v>218110</v>
      </c>
      <c r="F57" s="55">
        <v>0</v>
      </c>
      <c r="G57" s="55">
        <v>0</v>
      </c>
      <c r="H57" s="55">
        <v>0</v>
      </c>
      <c r="I57" s="55">
        <v>429534</v>
      </c>
      <c r="J57" s="55">
        <v>0</v>
      </c>
      <c r="K57" s="55">
        <v>166673</v>
      </c>
      <c r="L57" s="55">
        <v>0</v>
      </c>
      <c r="M57" s="55">
        <v>0</v>
      </c>
      <c r="N57" s="55">
        <v>0</v>
      </c>
      <c r="O57" s="55">
        <v>0</v>
      </c>
      <c r="P57" s="32"/>
      <c r="Q57" s="33"/>
    </row>
    <row r="58" spans="1:17" s="25" customFormat="1" ht="15" customHeight="1">
      <c r="A58" s="52"/>
      <c r="B58" s="38"/>
      <c r="C58" s="53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32"/>
      <c r="Q58" s="33"/>
    </row>
    <row r="59" spans="1:17" s="25" customFormat="1" ht="15" customHeight="1">
      <c r="A59" s="52"/>
      <c r="B59" s="38"/>
      <c r="C59" s="53" t="s">
        <v>65</v>
      </c>
      <c r="D59" s="54">
        <v>504495</v>
      </c>
      <c r="E59" s="55">
        <v>376025</v>
      </c>
      <c r="F59" s="55">
        <v>0</v>
      </c>
      <c r="G59" s="55">
        <v>0</v>
      </c>
      <c r="H59" s="55">
        <v>0</v>
      </c>
      <c r="I59" s="55">
        <v>128470</v>
      </c>
      <c r="J59" s="55">
        <v>109200</v>
      </c>
      <c r="K59" s="55">
        <v>0</v>
      </c>
      <c r="L59" s="55">
        <v>19270</v>
      </c>
      <c r="M59" s="55">
        <v>0</v>
      </c>
      <c r="N59" s="55">
        <v>0</v>
      </c>
      <c r="O59" s="55">
        <v>0</v>
      </c>
      <c r="P59" s="32"/>
      <c r="Q59" s="33"/>
    </row>
    <row r="60" spans="1:17" s="25" customFormat="1" ht="15" customHeight="1">
      <c r="A60" s="52"/>
      <c r="B60" s="38"/>
      <c r="C60" s="53" t="s">
        <v>66</v>
      </c>
      <c r="D60" s="54">
        <v>1300421</v>
      </c>
      <c r="E60" s="55">
        <v>434650</v>
      </c>
      <c r="F60" s="55">
        <v>373850</v>
      </c>
      <c r="G60" s="55">
        <v>365550</v>
      </c>
      <c r="H60" s="55">
        <v>8300</v>
      </c>
      <c r="I60" s="55">
        <v>491921</v>
      </c>
      <c r="J60" s="55">
        <v>65600</v>
      </c>
      <c r="K60" s="55">
        <v>0</v>
      </c>
      <c r="L60" s="55">
        <v>116920</v>
      </c>
      <c r="M60" s="55">
        <v>0</v>
      </c>
      <c r="N60" s="55">
        <v>0</v>
      </c>
      <c r="O60" s="55">
        <v>0</v>
      </c>
      <c r="P60" s="32"/>
      <c r="Q60" s="33"/>
    </row>
    <row r="61" spans="1:17" s="25" customFormat="1" ht="15" customHeight="1">
      <c r="A61" s="52"/>
      <c r="B61" s="38"/>
      <c r="C61" s="53" t="s">
        <v>67</v>
      </c>
      <c r="D61" s="54">
        <v>4583862</v>
      </c>
      <c r="E61" s="55">
        <v>1436712</v>
      </c>
      <c r="F61" s="55">
        <v>10000</v>
      </c>
      <c r="G61" s="55">
        <v>0</v>
      </c>
      <c r="H61" s="55">
        <v>0</v>
      </c>
      <c r="I61" s="55">
        <v>3137150</v>
      </c>
      <c r="J61" s="55">
        <v>1789900</v>
      </c>
      <c r="K61" s="55">
        <v>30541</v>
      </c>
      <c r="L61" s="55">
        <v>513095</v>
      </c>
      <c r="M61" s="55">
        <v>0</v>
      </c>
      <c r="N61" s="55">
        <v>0</v>
      </c>
      <c r="O61" s="55">
        <v>0</v>
      </c>
      <c r="P61" s="32"/>
      <c r="Q61" s="33"/>
    </row>
    <row r="62" spans="1:17" s="25" customFormat="1" ht="15" customHeight="1">
      <c r="A62" s="52"/>
      <c r="B62" s="38"/>
      <c r="C62" s="53" t="s">
        <v>68</v>
      </c>
      <c r="D62" s="54">
        <v>963845</v>
      </c>
      <c r="E62" s="55">
        <v>350999</v>
      </c>
      <c r="F62" s="55">
        <v>38281</v>
      </c>
      <c r="G62" s="55">
        <v>10500</v>
      </c>
      <c r="H62" s="55">
        <v>0</v>
      </c>
      <c r="I62" s="55">
        <v>574565</v>
      </c>
      <c r="J62" s="55">
        <v>371900</v>
      </c>
      <c r="K62" s="55">
        <v>0</v>
      </c>
      <c r="L62" s="55">
        <v>13457</v>
      </c>
      <c r="M62" s="55">
        <v>0</v>
      </c>
      <c r="N62" s="55">
        <v>0</v>
      </c>
      <c r="O62" s="55">
        <v>0</v>
      </c>
      <c r="P62" s="32"/>
      <c r="Q62" s="33"/>
    </row>
    <row r="63" spans="1:17" s="25" customFormat="1" ht="15" customHeight="1">
      <c r="A63" s="52"/>
      <c r="B63" s="38"/>
      <c r="C63" s="53" t="s">
        <v>69</v>
      </c>
      <c r="D63" s="54">
        <v>1699030</v>
      </c>
      <c r="E63" s="55">
        <v>679385</v>
      </c>
      <c r="F63" s="55">
        <v>37297</v>
      </c>
      <c r="G63" s="55">
        <v>0</v>
      </c>
      <c r="H63" s="55">
        <v>12588</v>
      </c>
      <c r="I63" s="55">
        <v>974272</v>
      </c>
      <c r="J63" s="55">
        <v>899500</v>
      </c>
      <c r="K63" s="55">
        <v>2200</v>
      </c>
      <c r="L63" s="55">
        <v>74068</v>
      </c>
      <c r="M63" s="55">
        <v>8076</v>
      </c>
      <c r="N63" s="55">
        <v>0</v>
      </c>
      <c r="O63" s="55">
        <v>0</v>
      </c>
      <c r="P63" s="32"/>
      <c r="Q63" s="33"/>
    </row>
    <row r="64" spans="1:17" s="25" customFormat="1" ht="15" customHeight="1">
      <c r="A64" s="52"/>
      <c r="B64" s="38"/>
      <c r="C64" s="53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32"/>
      <c r="Q64" s="33"/>
    </row>
    <row r="65" spans="1:17" s="25" customFormat="1" ht="15" customHeight="1">
      <c r="A65" s="52"/>
      <c r="B65" s="38"/>
      <c r="C65" s="53" t="s">
        <v>70</v>
      </c>
      <c r="D65" s="54">
        <v>585994</v>
      </c>
      <c r="E65" s="55">
        <v>88750</v>
      </c>
      <c r="F65" s="55">
        <v>490764</v>
      </c>
      <c r="G65" s="55">
        <v>55000</v>
      </c>
      <c r="H65" s="55">
        <v>0</v>
      </c>
      <c r="I65" s="55">
        <v>6480</v>
      </c>
      <c r="J65" s="55">
        <v>0</v>
      </c>
      <c r="K65" s="55">
        <v>0</v>
      </c>
      <c r="L65" s="55">
        <v>6480</v>
      </c>
      <c r="M65" s="55">
        <v>0</v>
      </c>
      <c r="N65" s="55">
        <v>0</v>
      </c>
      <c r="O65" s="55">
        <v>0</v>
      </c>
      <c r="P65" s="32"/>
      <c r="Q65" s="33"/>
    </row>
    <row r="66" spans="1:17" s="25" customFormat="1" ht="15" customHeight="1">
      <c r="A66" s="52"/>
      <c r="B66" s="38"/>
      <c r="C66" s="53" t="s">
        <v>71</v>
      </c>
      <c r="D66" s="54">
        <v>873290</v>
      </c>
      <c r="E66" s="55">
        <v>252000</v>
      </c>
      <c r="F66" s="55">
        <v>3956</v>
      </c>
      <c r="G66" s="55">
        <v>0</v>
      </c>
      <c r="H66" s="55">
        <v>197</v>
      </c>
      <c r="I66" s="55">
        <v>617334</v>
      </c>
      <c r="J66" s="55">
        <v>476200</v>
      </c>
      <c r="K66" s="55">
        <v>120588</v>
      </c>
      <c r="L66" s="55">
        <v>0</v>
      </c>
      <c r="M66" s="55">
        <v>0</v>
      </c>
      <c r="N66" s="55">
        <v>0</v>
      </c>
      <c r="O66" s="55">
        <v>0</v>
      </c>
      <c r="P66" s="32"/>
      <c r="Q66" s="33"/>
    </row>
    <row r="67" spans="1:17" s="25" customFormat="1" ht="15" customHeight="1">
      <c r="A67" s="52"/>
      <c r="B67" s="38"/>
      <c r="C67" s="53" t="s">
        <v>72</v>
      </c>
      <c r="D67" s="54">
        <v>2349384</v>
      </c>
      <c r="E67" s="55">
        <v>463273</v>
      </c>
      <c r="F67" s="55">
        <v>0</v>
      </c>
      <c r="G67" s="55">
        <v>0</v>
      </c>
      <c r="H67" s="55">
        <v>0</v>
      </c>
      <c r="I67" s="55">
        <v>1870369</v>
      </c>
      <c r="J67" s="55">
        <v>1467800</v>
      </c>
      <c r="K67" s="55">
        <v>0</v>
      </c>
      <c r="L67" s="55">
        <v>0</v>
      </c>
      <c r="M67" s="55">
        <v>15742</v>
      </c>
      <c r="N67" s="55">
        <v>0</v>
      </c>
      <c r="O67" s="55">
        <v>0</v>
      </c>
      <c r="P67" s="32"/>
      <c r="Q67" s="33"/>
    </row>
    <row r="68" spans="1:17" s="25" customFormat="1" ht="15" customHeight="1">
      <c r="A68" s="52"/>
      <c r="B68" s="38"/>
      <c r="C68" s="53" t="s">
        <v>73</v>
      </c>
      <c r="D68" s="54">
        <v>485865</v>
      </c>
      <c r="E68" s="55">
        <v>235598</v>
      </c>
      <c r="F68" s="55">
        <v>15000</v>
      </c>
      <c r="G68" s="55">
        <v>15000</v>
      </c>
      <c r="H68" s="55">
        <v>0</v>
      </c>
      <c r="I68" s="55">
        <v>216858</v>
      </c>
      <c r="J68" s="55">
        <v>125211</v>
      </c>
      <c r="K68" s="55">
        <v>0</v>
      </c>
      <c r="L68" s="55">
        <v>0</v>
      </c>
      <c r="M68" s="55">
        <v>18409</v>
      </c>
      <c r="N68" s="55">
        <v>0</v>
      </c>
      <c r="O68" s="55">
        <v>4912</v>
      </c>
      <c r="P68" s="32"/>
      <c r="Q68" s="33"/>
    </row>
    <row r="69" spans="1:17" s="25" customFormat="1" ht="15" customHeight="1">
      <c r="A69" s="52"/>
      <c r="B69" s="38"/>
      <c r="C69" s="53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32"/>
      <c r="Q69" s="33"/>
    </row>
    <row r="70" spans="1:17" s="25" customFormat="1" ht="15" customHeight="1">
      <c r="A70" s="52"/>
      <c r="B70" s="38"/>
      <c r="C70" s="53" t="s">
        <v>74</v>
      </c>
      <c r="D70" s="54">
        <v>13541280</v>
      </c>
      <c r="E70" s="55">
        <v>6113454</v>
      </c>
      <c r="F70" s="55">
        <v>2452954</v>
      </c>
      <c r="G70" s="55">
        <v>727218</v>
      </c>
      <c r="H70" s="55">
        <v>0</v>
      </c>
      <c r="I70" s="55">
        <v>4974872</v>
      </c>
      <c r="J70" s="55">
        <v>4553000</v>
      </c>
      <c r="K70" s="55">
        <v>4689</v>
      </c>
      <c r="L70" s="55">
        <v>739617</v>
      </c>
      <c r="M70" s="55">
        <v>0</v>
      </c>
      <c r="N70" s="55">
        <v>0</v>
      </c>
      <c r="O70" s="55">
        <v>0</v>
      </c>
      <c r="P70" s="32"/>
      <c r="Q70" s="33"/>
    </row>
    <row r="71" spans="1:17" s="25" customFormat="1" ht="15" customHeight="1">
      <c r="A71" s="52"/>
      <c r="B71" s="38"/>
      <c r="C71" s="53" t="s">
        <v>75</v>
      </c>
      <c r="D71" s="54">
        <v>206260</v>
      </c>
      <c r="E71" s="55">
        <v>65000</v>
      </c>
      <c r="F71" s="55">
        <v>81752</v>
      </c>
      <c r="G71" s="55">
        <v>75800</v>
      </c>
      <c r="H71" s="55">
        <v>5952</v>
      </c>
      <c r="I71" s="55">
        <v>59508</v>
      </c>
      <c r="J71" s="55">
        <v>45700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32"/>
      <c r="Q71" s="33"/>
    </row>
    <row r="72" spans="1:17" s="25" customFormat="1" ht="15" customHeight="1">
      <c r="A72" s="52"/>
      <c r="B72" s="38"/>
      <c r="C72" s="53" t="s">
        <v>76</v>
      </c>
      <c r="D72" s="54">
        <v>804077</v>
      </c>
      <c r="E72" s="55">
        <v>173000</v>
      </c>
      <c r="F72" s="55">
        <v>0</v>
      </c>
      <c r="G72" s="55">
        <v>0</v>
      </c>
      <c r="H72" s="55">
        <v>0</v>
      </c>
      <c r="I72" s="55">
        <v>631077</v>
      </c>
      <c r="J72" s="55">
        <v>220600</v>
      </c>
      <c r="K72" s="55">
        <v>0</v>
      </c>
      <c r="L72" s="55">
        <v>220582</v>
      </c>
      <c r="M72" s="55">
        <v>0</v>
      </c>
      <c r="N72" s="55">
        <v>0</v>
      </c>
      <c r="O72" s="55">
        <v>0</v>
      </c>
      <c r="P72" s="32"/>
      <c r="Q72" s="33"/>
    </row>
    <row r="73" spans="1:17" s="25" customFormat="1" ht="15" customHeight="1">
      <c r="A73" s="52"/>
      <c r="B73" s="38"/>
      <c r="C73" s="53" t="s">
        <v>77</v>
      </c>
      <c r="D73" s="54">
        <v>1231906</v>
      </c>
      <c r="E73" s="55">
        <v>281151</v>
      </c>
      <c r="F73" s="55">
        <v>747404</v>
      </c>
      <c r="G73" s="55">
        <v>23800</v>
      </c>
      <c r="H73" s="55">
        <v>28514</v>
      </c>
      <c r="I73" s="55">
        <v>203351</v>
      </c>
      <c r="J73" s="55">
        <v>93707</v>
      </c>
      <c r="K73" s="55">
        <v>0</v>
      </c>
      <c r="L73" s="55">
        <v>31219</v>
      </c>
      <c r="M73" s="55">
        <v>0</v>
      </c>
      <c r="N73" s="55">
        <v>0</v>
      </c>
      <c r="O73" s="55">
        <v>0</v>
      </c>
      <c r="P73" s="32"/>
      <c r="Q73" s="33"/>
    </row>
    <row r="74" spans="1:17" s="25" customFormat="1" ht="15" customHeight="1">
      <c r="A74" s="52"/>
      <c r="B74" s="38"/>
      <c r="C74" s="53" t="s">
        <v>78</v>
      </c>
      <c r="D74" s="54">
        <v>670204</v>
      </c>
      <c r="E74" s="55">
        <v>200152</v>
      </c>
      <c r="F74" s="55">
        <v>0</v>
      </c>
      <c r="G74" s="55">
        <v>0</v>
      </c>
      <c r="H74" s="55">
        <v>0</v>
      </c>
      <c r="I74" s="55">
        <v>468052</v>
      </c>
      <c r="J74" s="55">
        <v>256400</v>
      </c>
      <c r="K74" s="55">
        <v>0</v>
      </c>
      <c r="L74" s="55">
        <v>110991</v>
      </c>
      <c r="M74" s="55">
        <v>2000</v>
      </c>
      <c r="N74" s="55">
        <v>0</v>
      </c>
      <c r="O74" s="55">
        <v>0</v>
      </c>
      <c r="P74" s="32"/>
      <c r="Q74" s="33"/>
    </row>
    <row r="75" spans="1:17" s="25" customFormat="1" ht="15" customHeight="1">
      <c r="A75" s="52"/>
      <c r="B75" s="38"/>
      <c r="C75" s="53" t="s">
        <v>79</v>
      </c>
      <c r="D75" s="54">
        <v>222324</v>
      </c>
      <c r="E75" s="55">
        <v>106530</v>
      </c>
      <c r="F75" s="55">
        <v>0</v>
      </c>
      <c r="G75" s="55">
        <v>0</v>
      </c>
      <c r="H75" s="55">
        <v>0</v>
      </c>
      <c r="I75" s="55">
        <v>115794</v>
      </c>
      <c r="J75" s="55">
        <v>112700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32"/>
      <c r="Q75" s="33"/>
    </row>
    <row r="76" spans="1:17" s="25" customFormat="1" ht="15" customHeight="1">
      <c r="A76" s="52"/>
      <c r="B76" s="38"/>
      <c r="C76" s="53" t="s">
        <v>80</v>
      </c>
      <c r="D76" s="54">
        <v>718106</v>
      </c>
      <c r="E76" s="55">
        <v>237950</v>
      </c>
      <c r="F76" s="55">
        <v>0</v>
      </c>
      <c r="G76" s="55">
        <v>0</v>
      </c>
      <c r="H76" s="55">
        <v>0</v>
      </c>
      <c r="I76" s="55">
        <v>480156</v>
      </c>
      <c r="J76" s="55">
        <v>302400</v>
      </c>
      <c r="K76" s="55">
        <v>0</v>
      </c>
      <c r="L76" s="55">
        <v>13106</v>
      </c>
      <c r="M76" s="55">
        <v>0</v>
      </c>
      <c r="N76" s="55">
        <v>0</v>
      </c>
      <c r="O76" s="55">
        <v>0</v>
      </c>
      <c r="P76" s="32"/>
      <c r="Q76" s="33"/>
    </row>
    <row r="77" spans="1:17" s="25" customFormat="1" ht="15" customHeight="1">
      <c r="A77" s="52"/>
      <c r="B77" s="38"/>
      <c r="C77" s="53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32"/>
      <c r="Q77" s="33"/>
    </row>
    <row r="78" spans="1:17" s="25" customFormat="1" ht="15" customHeight="1">
      <c r="A78" s="52"/>
      <c r="B78" s="38"/>
      <c r="C78" s="53" t="s">
        <v>81</v>
      </c>
      <c r="D78" s="54">
        <v>10474539</v>
      </c>
      <c r="E78" s="55">
        <v>5178908</v>
      </c>
      <c r="F78" s="55">
        <v>1730495</v>
      </c>
      <c r="G78" s="55">
        <v>1664400</v>
      </c>
      <c r="H78" s="55">
        <v>0</v>
      </c>
      <c r="I78" s="55">
        <v>3565136</v>
      </c>
      <c r="J78" s="55">
        <v>2866350</v>
      </c>
      <c r="K78" s="55">
        <v>54000</v>
      </c>
      <c r="L78" s="55">
        <v>0</v>
      </c>
      <c r="M78" s="55">
        <v>0</v>
      </c>
      <c r="N78" s="55">
        <v>0</v>
      </c>
      <c r="O78" s="55">
        <v>0</v>
      </c>
      <c r="P78" s="32"/>
      <c r="Q78" s="33"/>
    </row>
    <row r="79" spans="1:17" s="22" customFormat="1" ht="15" customHeight="1">
      <c r="A79" s="37"/>
      <c r="B79" s="56"/>
      <c r="C79" s="57"/>
      <c r="D79" s="58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34"/>
      <c r="Q79" s="35"/>
    </row>
  </sheetData>
  <sheetProtection/>
  <mergeCells count="14">
    <mergeCell ref="N5:O5"/>
    <mergeCell ref="G7:H7"/>
    <mergeCell ref="I7:I8"/>
    <mergeCell ref="J7:L7"/>
    <mergeCell ref="M7:M8"/>
    <mergeCell ref="B6:B8"/>
    <mergeCell ref="P6:P8"/>
    <mergeCell ref="Q6:Q8"/>
    <mergeCell ref="C6:C8"/>
    <mergeCell ref="D6:D8"/>
    <mergeCell ref="E7:E8"/>
    <mergeCell ref="F7:F8"/>
    <mergeCell ref="N7:O7"/>
    <mergeCell ref="E6:O6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2005-11-04T07:45:31Z</cp:lastPrinted>
  <dcterms:created xsi:type="dcterms:W3CDTF">1999-07-05T02:11:17Z</dcterms:created>
  <dcterms:modified xsi:type="dcterms:W3CDTF">2011-10-11T11:39:46Z</dcterms:modified>
  <cp:category/>
  <cp:version/>
  <cp:contentType/>
  <cp:contentStatus/>
</cp:coreProperties>
</file>