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'公共下水道'!$C$1:$AF$57</definedName>
    <definedName name="_xlnm.Print_Titles" localSheetId="0">'公共下水道'!$1:$7</definedName>
  </definedNames>
  <calcPr fullCalcOnLoad="1"/>
</workbook>
</file>

<file path=xl/sharedStrings.xml><?xml version="1.0" encoding="utf-8"?>
<sst xmlns="http://schemas.openxmlformats.org/spreadsheetml/2006/main" count="108" uniqueCount="82">
  <si>
    <t>check欄</t>
  </si>
  <si>
    <t>check結果</t>
  </si>
  <si>
    <t>(12)　下水道</t>
  </si>
  <si>
    <t>市町村　　コード</t>
  </si>
  <si>
    <t>方式
の
種類</t>
  </si>
  <si>
    <t>計画</t>
  </si>
  <si>
    <t>供用</t>
  </si>
  <si>
    <t>整備率</t>
  </si>
  <si>
    <t>摘要</t>
  </si>
  <si>
    <t>都市名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</si>
  <si>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</si>
  <si>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</si>
  <si>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</si>
  <si>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</si>
  <si>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</si>
  <si>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</si>
  <si>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</si>
  <si>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</si>
  <si>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</si>
  <si>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>北海道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</si>
  <si>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</si>
  <si>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</si>
  <si>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</si>
  <si>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</si>
  <si>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</si>
  <si>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</si>
  <si>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</si>
  <si>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</si>
  <si>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</si>
  <si>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</si>
  <si>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　</t>
  </si>
  <si>
    <t>方式
ｺｰﾄﾞ</t>
  </si>
  <si>
    <t>Ａ</t>
  </si>
  <si>
    <t>Ｂ</t>
  </si>
  <si>
    <t>Ｃ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</si>
  <si>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</si>
  <si>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</si>
  <si>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</si>
  <si>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</si>
  <si>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</si>
  <si>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</si>
  <si>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</si>
  <si>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</si>
  <si>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</si>
  <si>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</si>
  <si>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</si>
  <si>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</si>
  <si>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</si>
  <si>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</si>
  <si>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</si>
  <si>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</si>
  <si>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</si>
  <si>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</si>
  <si>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</si>
  <si>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</si>
  <si>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</si>
  <si>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</si>
  <si>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</si>
  <si>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</si>
  <si>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</si>
  <si>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</si>
  <si>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</si>
  <si>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</si>
  <si>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</si>
  <si>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</si>
  <si>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</si>
  <si>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</si>
  <si>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</si>
  <si>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</si>
  <si>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</si>
  <si>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</si>
  <si>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</si>
  <si>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</si>
  <si>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</si>
  <si>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</si>
  <si>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</si>
  <si>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</si>
  <si>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</si>
  <si>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</si>
  <si>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</si>
  <si>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</si>
  <si>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23.3.31現在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</si>
</sst>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55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color indexed="10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76" fontId="6" fillId="33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8" fillId="0" borderId="0" xfId="4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9" fillId="0" borderId="0" xfId="42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distributed" vertical="center" wrapText="1"/>
    </xf>
    <xf numFmtId="0" fontId="14" fillId="0" borderId="11" xfId="0" applyFont="1" applyFill="1" applyBorder="1" applyAlignment="1">
      <alignment horizontal="distributed" vertical="center" wrapText="1"/>
    </xf>
    <xf numFmtId="49" fontId="14" fillId="0" borderId="12" xfId="0" applyNumberFormat="1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4" fillId="0" borderId="13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199" fontId="17" fillId="0" borderId="0" xfId="0" applyNumberFormat="1" applyFont="1" applyFill="1" applyBorder="1" applyAlignment="1" applyProtection="1" quotePrefix="1">
      <alignment vertical="top"/>
      <protection/>
    </xf>
    <xf numFmtId="199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199" fontId="16" fillId="0" borderId="0" xfId="0" applyNumberFormat="1" applyFont="1" applyFill="1" applyBorder="1" applyAlignment="1" applyProtection="1" quotePrefix="1">
      <alignment vertical="top"/>
      <protection/>
    </xf>
    <xf numFmtId="0" fontId="14" fillId="0" borderId="0" xfId="0" applyFont="1" applyFill="1" applyBorder="1" applyAlignment="1">
      <alignment horizontal="right" vertical="top"/>
    </xf>
    <xf numFmtId="0" fontId="14" fillId="0" borderId="11" xfId="0" applyNumberFormat="1" applyFont="1" applyFill="1" applyBorder="1" applyAlignment="1">
      <alignment horizontal="distributed" vertical="top"/>
    </xf>
    <xf numFmtId="194" fontId="14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11" xfId="0" applyFont="1" applyFill="1" applyBorder="1" applyAlignment="1">
      <alignment horizontal="distributed" vertical="top"/>
    </xf>
    <xf numFmtId="176" fontId="14" fillId="0" borderId="0" xfId="0" applyNumberFormat="1" applyFont="1" applyFill="1" applyBorder="1" applyAlignment="1">
      <alignment vertical="top"/>
    </xf>
    <xf numFmtId="194" fontId="14" fillId="0" borderId="0" xfId="0" applyNumberFormat="1" applyFont="1" applyFill="1" applyBorder="1" applyAlignment="1">
      <alignment horizontal="right" vertical="top"/>
    </xf>
    <xf numFmtId="182" fontId="14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vertical="top"/>
    </xf>
    <xf numFmtId="194" fontId="16" fillId="0" borderId="0" xfId="0" applyNumberFormat="1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16" fillId="0" borderId="11" xfId="0" applyNumberFormat="1" applyFont="1" applyFill="1" applyBorder="1" applyAlignment="1">
      <alignment horizontal="distributed" vertical="top"/>
    </xf>
    <xf numFmtId="38" fontId="16" fillId="0" borderId="0" xfId="49" applyNumberFormat="1" applyFont="1" applyFill="1" applyBorder="1" applyAlignment="1">
      <alignment vertical="top"/>
    </xf>
    <xf numFmtId="194" fontId="16" fillId="0" borderId="0" xfId="49" applyNumberFormat="1" applyFont="1" applyFill="1" applyBorder="1" applyAlignment="1">
      <alignment vertical="top"/>
    </xf>
    <xf numFmtId="38" fontId="14" fillId="0" borderId="0" xfId="49" applyNumberFormat="1" applyFont="1" applyFill="1" applyBorder="1" applyAlignment="1" applyProtection="1">
      <alignment vertical="top"/>
      <protection/>
    </xf>
    <xf numFmtId="194" fontId="14" fillId="0" borderId="0" xfId="61" applyNumberFormat="1" applyFont="1" applyFill="1" applyBorder="1" applyAlignment="1">
      <alignment vertical="top"/>
    </xf>
    <xf numFmtId="176" fontId="13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distributed" vertical="top"/>
    </xf>
    <xf numFmtId="0" fontId="14" fillId="0" borderId="0" xfId="0" applyNumberFormat="1" applyFont="1" applyFill="1" applyBorder="1" applyAlignment="1">
      <alignment horizontal="distributed" vertical="top"/>
    </xf>
    <xf numFmtId="3" fontId="18" fillId="33" borderId="0" xfId="0" applyNumberFormat="1" applyFont="1" applyFill="1" applyBorder="1" applyAlignment="1">
      <alignment vertical="top"/>
    </xf>
    <xf numFmtId="0" fontId="14" fillId="0" borderId="14" xfId="0" applyFont="1" applyFill="1" applyBorder="1" applyAlignment="1">
      <alignment horizontal="distributed" vertical="top"/>
    </xf>
    <xf numFmtId="194" fontId="14" fillId="0" borderId="15" xfId="0" applyNumberFormat="1" applyFont="1" applyFill="1" applyBorder="1" applyAlignment="1">
      <alignment vertical="top"/>
    </xf>
    <xf numFmtId="0" fontId="13" fillId="0" borderId="13" xfId="0" applyFont="1" applyFill="1" applyBorder="1" applyAlignment="1">
      <alignment horizontal="right"/>
    </xf>
    <xf numFmtId="49" fontId="14" fillId="0" borderId="13" xfId="0" applyNumberFormat="1" applyFont="1" applyFill="1" applyBorder="1" applyAlignment="1">
      <alignment horizontal="distributed" vertical="center"/>
    </xf>
    <xf numFmtId="0" fontId="15" fillId="33" borderId="13" xfId="0" applyFont="1" applyFill="1" applyBorder="1" applyAlignment="1">
      <alignment horizontal="right" vertical="top"/>
    </xf>
    <xf numFmtId="0" fontId="16" fillId="0" borderId="0" xfId="0" applyFont="1" applyFill="1" applyBorder="1" applyAlignment="1" applyProtection="1" quotePrefix="1">
      <alignment vertical="top"/>
      <protection/>
    </xf>
    <xf numFmtId="41" fontId="17" fillId="0" borderId="0" xfId="0" applyNumberFormat="1" applyFont="1" applyFill="1" applyBorder="1" applyAlignment="1" applyProtection="1" quotePrefix="1">
      <alignment vertical="top"/>
      <protection/>
    </xf>
    <xf numFmtId="3" fontId="13" fillId="0" borderId="0" xfId="0" applyNumberFormat="1" applyFont="1" applyFill="1" applyBorder="1" applyAlignment="1">
      <alignment horizontal="center" vertical="top"/>
    </xf>
    <xf numFmtId="199" fontId="18" fillId="33" borderId="0" xfId="0" applyNumberFormat="1" applyFont="1" applyFill="1" applyBorder="1" applyAlignment="1">
      <alignment vertical="top"/>
    </xf>
    <xf numFmtId="192" fontId="13" fillId="0" borderId="0" xfId="49" applyNumberFormat="1" applyFont="1" applyFill="1" applyBorder="1" applyAlignment="1">
      <alignment horizontal="right" vertical="top"/>
    </xf>
    <xf numFmtId="198" fontId="16" fillId="0" borderId="0" xfId="0" applyNumberFormat="1" applyFont="1" applyFill="1" applyBorder="1" applyAlignment="1" applyProtection="1" quotePrefix="1">
      <alignment vertical="top"/>
      <protection/>
    </xf>
    <xf numFmtId="3" fontId="15" fillId="33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center" vertical="top"/>
    </xf>
    <xf numFmtId="176" fontId="14" fillId="0" borderId="0" xfId="0" applyNumberFormat="1" applyFont="1" applyFill="1" applyBorder="1" applyAlignment="1">
      <alignment horizontal="center" vertical="top"/>
    </xf>
    <xf numFmtId="189" fontId="14" fillId="0" borderId="0" xfId="49" applyNumberFormat="1" applyFont="1" applyFill="1" applyBorder="1" applyAlignment="1">
      <alignment horizontal="right" vertical="top"/>
    </xf>
    <xf numFmtId="182" fontId="14" fillId="0" borderId="0" xfId="0" applyNumberFormat="1" applyFont="1" applyFill="1" applyBorder="1" applyAlignment="1">
      <alignment vertical="top"/>
    </xf>
    <xf numFmtId="3" fontId="14" fillId="33" borderId="0" xfId="0" applyNumberFormat="1" applyFont="1" applyFill="1" applyBorder="1" applyAlignment="1">
      <alignment horizontal="center" vertical="top"/>
    </xf>
    <xf numFmtId="194" fontId="16" fillId="0" borderId="0" xfId="49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>
      <alignment horizontal="distributed" vertical="top"/>
    </xf>
    <xf numFmtId="0" fontId="16" fillId="0" borderId="0" xfId="0" applyNumberFormat="1" applyFont="1" applyFill="1" applyBorder="1" applyAlignment="1">
      <alignment horizontal="center" vertical="top"/>
    </xf>
    <xf numFmtId="176" fontId="16" fillId="0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horizontal="distributed" vertical="top"/>
    </xf>
    <xf numFmtId="49" fontId="14" fillId="33" borderId="0" xfId="0" applyNumberFormat="1" applyFont="1" applyFill="1" applyBorder="1" applyAlignment="1">
      <alignment horizontal="distributed" vertical="top"/>
    </xf>
    <xf numFmtId="194" fontId="14" fillId="0" borderId="0" xfId="0" applyNumberFormat="1" applyFont="1" applyBorder="1" applyAlignment="1">
      <alignment horizontal="right" vertical="top"/>
    </xf>
    <xf numFmtId="194" fontId="14" fillId="33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15" xfId="0" applyFont="1" applyFill="1" applyBorder="1" applyAlignment="1">
      <alignment horizontal="right" vertical="top"/>
    </xf>
    <xf numFmtId="0" fontId="14" fillId="0" borderId="15" xfId="0" applyFont="1" applyFill="1" applyBorder="1" applyAlignment="1">
      <alignment horizontal="distributed" vertical="top"/>
    </xf>
    <xf numFmtId="3" fontId="14" fillId="0" borderId="15" xfId="0" applyNumberFormat="1" applyFont="1" applyFill="1" applyBorder="1" applyAlignment="1">
      <alignment vertical="top"/>
    </xf>
    <xf numFmtId="176" fontId="15" fillId="33" borderId="15" xfId="0" applyNumberFormat="1" applyFont="1" applyFill="1" applyBorder="1" applyAlignment="1">
      <alignment vertical="top"/>
    </xf>
    <xf numFmtId="176" fontId="14" fillId="0" borderId="15" xfId="0" applyNumberFormat="1" applyFont="1" applyFill="1" applyBorder="1" applyAlignment="1">
      <alignment vertical="top"/>
    </xf>
    <xf numFmtId="38" fontId="13" fillId="0" borderId="11" xfId="49" applyFont="1" applyBorder="1" applyAlignment="1">
      <alignment horizontal="distributed" vertical="top"/>
    </xf>
    <xf numFmtId="49" fontId="14" fillId="0" borderId="11" xfId="0" applyNumberFormat="1" applyFont="1" applyBorder="1" applyAlignment="1">
      <alignment horizontal="distributed" vertical="top"/>
    </xf>
    <xf numFmtId="49" fontId="14" fillId="0" borderId="11" xfId="0" applyNumberFormat="1" applyFont="1" applyFill="1" applyBorder="1" applyAlignment="1">
      <alignment horizontal="distributed" vertical="top"/>
    </xf>
    <xf numFmtId="0" fontId="16" fillId="0" borderId="11" xfId="0" applyFont="1" applyFill="1" applyBorder="1" applyAlignment="1" applyProtection="1">
      <alignment horizontal="distributed" vertical="top"/>
      <protection/>
    </xf>
    <xf numFmtId="199" fontId="15" fillId="33" borderId="0" xfId="0" applyNumberFormat="1" applyFont="1" applyFill="1" applyBorder="1" applyAlignment="1">
      <alignment vertical="top"/>
    </xf>
    <xf numFmtId="199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right" vertical="top"/>
    </xf>
    <xf numFmtId="0" fontId="14" fillId="0" borderId="0" xfId="42" applyNumberFormat="1" applyFont="1" applyFill="1" applyBorder="1" applyAlignment="1">
      <alignment vertical="top"/>
    </xf>
    <xf numFmtId="194" fontId="14" fillId="0" borderId="0" xfId="49" applyNumberFormat="1" applyFont="1" applyFill="1" applyBorder="1" applyAlignment="1">
      <alignment horizontal="right" vertical="top"/>
    </xf>
    <xf numFmtId="3" fontId="16" fillId="33" borderId="0" xfId="0" applyNumberFormat="1" applyFont="1" applyFill="1" applyBorder="1" applyAlignment="1">
      <alignment vertical="top"/>
    </xf>
    <xf numFmtId="3" fontId="15" fillId="34" borderId="0" xfId="0" applyNumberFormat="1" applyFont="1" applyFill="1" applyBorder="1" applyAlignment="1">
      <alignment vertical="top"/>
    </xf>
    <xf numFmtId="3" fontId="14" fillId="33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 horizontal="right" vertical="top"/>
    </xf>
    <xf numFmtId="179" fontId="14" fillId="0" borderId="0" xfId="49" applyNumberFormat="1" applyFont="1" applyFill="1" applyBorder="1" applyAlignment="1">
      <alignment horizontal="right" vertical="top"/>
    </xf>
    <xf numFmtId="179" fontId="14" fillId="0" borderId="15" xfId="0" applyNumberFormat="1" applyFont="1" applyFill="1" applyBorder="1" applyAlignment="1">
      <alignment vertical="top"/>
    </xf>
    <xf numFmtId="179" fontId="0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distributed" vertical="center" wrapText="1"/>
    </xf>
    <xf numFmtId="0" fontId="14" fillId="0" borderId="16" xfId="0" applyFont="1" applyFill="1" applyBorder="1" applyAlignment="1">
      <alignment horizontal="distributed" vertical="center" wrapText="1"/>
    </xf>
    <xf numFmtId="0" fontId="14" fillId="0" borderId="17" xfId="0" applyFont="1" applyFill="1" applyBorder="1" applyAlignment="1">
      <alignment horizontal="distributed" vertical="center" wrapText="1"/>
    </xf>
    <xf numFmtId="0" fontId="14" fillId="0" borderId="18" xfId="0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distributed" vertical="center" wrapText="1"/>
    </xf>
    <xf numFmtId="0" fontId="14" fillId="0" borderId="11" xfId="0" applyFont="1" applyFill="1" applyBorder="1" applyAlignment="1">
      <alignment horizontal="distributed" vertical="center" wrapText="1"/>
    </xf>
    <xf numFmtId="0" fontId="14" fillId="0" borderId="20" xfId="0" applyFont="1" applyFill="1" applyBorder="1" applyAlignment="1">
      <alignment horizontal="distributed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distributed" vertical="center" wrapText="1"/>
    </xf>
    <xf numFmtId="179" fontId="14" fillId="0" borderId="16" xfId="0" applyNumberFormat="1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 wrapText="1"/>
    </xf>
    <xf numFmtId="6" fontId="14" fillId="0" borderId="10" xfId="0" applyNumberFormat="1" applyFont="1" applyFill="1" applyBorder="1" applyAlignment="1">
      <alignment horizontal="distributed" vertical="center" wrapText="1"/>
    </xf>
    <xf numFmtId="6" fontId="14" fillId="0" borderId="16" xfId="0" applyNumberFormat="1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TS812①公共下水道（都市別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showGridLines="0" tabSelected="1" zoomScale="75" zoomScaleNormal="75" zoomScaleSheetLayoutView="75" zoomScalePageLayoutView="0" workbookViewId="0" topLeftCell="C510">
      <selection activeCell="C510" sqref="C510"/>
    </sheetView>
  </sheetViews>
  <sheetFormatPr defaultColWidth="9.59765625" defaultRowHeight="8.25"/>
  <cols>
    <col min="1" max="1" width="4.796875" style="4" hidden="1" customWidth="1"/>
    <col min="2" max="2" width="11.19921875" style="109" hidden="1" customWidth="1"/>
    <col min="3" max="3" width="30.19921875" style="113" customWidth="1"/>
    <col min="4" max="5" width="20.796875" style="113" hidden="1" customWidth="1"/>
    <col min="6" max="6" width="20.796875" style="19" hidden="1" customWidth="1"/>
    <col min="7" max="10" width="24.19921875" style="19" customWidth="1"/>
    <col min="11" max="12" width="23.796875" style="11" hidden="1" customWidth="1"/>
    <col min="13" max="18" width="24.19921875" style="19" customWidth="1"/>
    <col min="19" max="22" width="22.796875" style="19" customWidth="1"/>
    <col min="23" max="24" width="23.796875" style="11" hidden="1" customWidth="1"/>
    <col min="25" max="30" width="22.796875" style="19" customWidth="1"/>
    <col min="31" max="31" width="22.796875" style="119" customWidth="1"/>
    <col min="32" max="32" width="22.796875" style="19" customWidth="1"/>
    <col min="33" max="33" width="10" style="14" customWidth="1"/>
    <col min="34" max="34" width="10.19921875" style="15" bestFit="1" customWidth="1"/>
    <col min="35" max="16384" width="10" style="15" customWidth="1"/>
  </cols>
  <sheetData>
    <row r="1" spans="1:33" s="6" customFormat="1" ht="13.5" customHeight="1">
      <c r="A1" s="4"/>
      <c r="B1" s="109"/>
      <c r="C1" s="5"/>
      <c r="I1" s="110"/>
      <c r="K1" s="10"/>
      <c r="L1" s="10"/>
      <c r="W1" s="10"/>
      <c r="X1" s="10"/>
      <c r="AE1" s="114"/>
      <c r="AG1" s="111"/>
    </row>
    <row r="2" spans="1:33" s="6" customFormat="1" ht="24" customHeight="1">
      <c r="A2" s="4"/>
      <c r="B2" s="109"/>
      <c r="C2" s="35" t="s">
        <v>2</v>
      </c>
      <c r="E2" s="6" t="s">
        <v>30</v>
      </c>
      <c r="I2" s="110"/>
      <c r="K2" s="10"/>
      <c r="L2" s="10"/>
      <c r="W2" s="10"/>
      <c r="X2" s="10"/>
      <c r="AE2" s="114"/>
      <c r="AG2" s="111"/>
    </row>
    <row r="3" spans="1:33" s="6" customFormat="1" ht="24" customHeight="1">
      <c r="A3" s="4"/>
      <c r="B3" s="109"/>
      <c r="C3" s="35" t="s">
        <v>20</v>
      </c>
      <c r="I3" s="112"/>
      <c r="K3" s="10"/>
      <c r="L3" s="10"/>
      <c r="W3" s="10"/>
      <c r="X3" s="10"/>
      <c r="AE3" s="115"/>
      <c r="AF3" s="108" t="s">
        <v>81</v>
      </c>
      <c r="AG3" s="111"/>
    </row>
    <row r="4" spans="1:32" ht="15.75" customHeight="1">
      <c r="A4" s="30"/>
      <c r="B4" s="120" t="s">
        <v>3</v>
      </c>
      <c r="C4" s="126" t="s">
        <v>28</v>
      </c>
      <c r="D4" s="126" t="s">
        <v>9</v>
      </c>
      <c r="E4" s="121" t="s">
        <v>4</v>
      </c>
      <c r="F4" s="121" t="s">
        <v>31</v>
      </c>
      <c r="G4" s="123" t="s">
        <v>5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S4" s="123" t="s">
        <v>6</v>
      </c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31" t="s">
        <v>7</v>
      </c>
      <c r="AF4" s="133" t="s">
        <v>8</v>
      </c>
    </row>
    <row r="5" spans="1:32" ht="15.75" customHeight="1">
      <c r="A5" s="30"/>
      <c r="B5" s="120"/>
      <c r="C5" s="127"/>
      <c r="D5" s="127"/>
      <c r="E5" s="122"/>
      <c r="F5" s="122"/>
      <c r="G5" s="123" t="s">
        <v>10</v>
      </c>
      <c r="H5" s="124"/>
      <c r="I5" s="124"/>
      <c r="J5" s="125"/>
      <c r="K5" s="129" t="s">
        <v>0</v>
      </c>
      <c r="L5" s="129" t="s">
        <v>1</v>
      </c>
      <c r="M5" s="121" t="s">
        <v>11</v>
      </c>
      <c r="N5" s="121" t="s">
        <v>12</v>
      </c>
      <c r="O5" s="128" t="s">
        <v>13</v>
      </c>
      <c r="P5" s="128"/>
      <c r="Q5" s="128" t="s">
        <v>14</v>
      </c>
      <c r="R5" s="128"/>
      <c r="S5" s="123" t="s">
        <v>10</v>
      </c>
      <c r="T5" s="124"/>
      <c r="U5" s="124"/>
      <c r="V5" s="125"/>
      <c r="W5" s="129" t="s">
        <v>0</v>
      </c>
      <c r="X5" s="129" t="s">
        <v>1</v>
      </c>
      <c r="Y5" s="135" t="s">
        <v>11</v>
      </c>
      <c r="Z5" s="121" t="s">
        <v>12</v>
      </c>
      <c r="AA5" s="128" t="s">
        <v>13</v>
      </c>
      <c r="AB5" s="128"/>
      <c r="AC5" s="128" t="s">
        <v>14</v>
      </c>
      <c r="AD5" s="128"/>
      <c r="AE5" s="132"/>
      <c r="AF5" s="134"/>
    </row>
    <row r="6" spans="1:32" ht="15.75" customHeight="1">
      <c r="A6" s="30"/>
      <c r="B6" s="120"/>
      <c r="C6" s="127"/>
      <c r="D6" s="127"/>
      <c r="E6" s="122"/>
      <c r="F6" s="122"/>
      <c r="G6" s="31" t="s">
        <v>32</v>
      </c>
      <c r="H6" s="31" t="s">
        <v>33</v>
      </c>
      <c r="I6" s="31" t="s">
        <v>34</v>
      </c>
      <c r="J6" s="31" t="s">
        <v>15</v>
      </c>
      <c r="K6" s="130"/>
      <c r="L6" s="130"/>
      <c r="M6" s="122"/>
      <c r="N6" s="122"/>
      <c r="O6" s="31" t="s">
        <v>16</v>
      </c>
      <c r="P6" s="31" t="s">
        <v>17</v>
      </c>
      <c r="Q6" s="31" t="s">
        <v>16</v>
      </c>
      <c r="R6" s="31" t="s">
        <v>17</v>
      </c>
      <c r="S6" s="31" t="s">
        <v>21</v>
      </c>
      <c r="T6" s="31" t="s">
        <v>22</v>
      </c>
      <c r="U6" s="31" t="s">
        <v>23</v>
      </c>
      <c r="V6" s="31" t="s">
        <v>15</v>
      </c>
      <c r="W6" s="130"/>
      <c r="X6" s="130"/>
      <c r="Y6" s="136"/>
      <c r="Z6" s="122"/>
      <c r="AA6" s="31" t="s">
        <v>16</v>
      </c>
      <c r="AB6" s="31" t="s">
        <v>17</v>
      </c>
      <c r="AC6" s="31" t="s">
        <v>16</v>
      </c>
      <c r="AD6" s="32" t="s">
        <v>17</v>
      </c>
      <c r="AE6" s="132"/>
      <c r="AF6" s="134"/>
    </row>
    <row r="7" spans="1:32" ht="24" customHeight="1">
      <c r="A7" s="66"/>
      <c r="B7" s="34"/>
      <c r="C7" s="33"/>
      <c r="D7" s="67"/>
      <c r="E7" s="67"/>
      <c r="F7" s="67"/>
      <c r="G7" s="36" t="s">
        <v>24</v>
      </c>
      <c r="H7" s="36" t="s">
        <v>18</v>
      </c>
      <c r="I7" s="36" t="s">
        <v>18</v>
      </c>
      <c r="J7" s="36" t="s">
        <v>18</v>
      </c>
      <c r="K7" s="68"/>
      <c r="L7" s="68"/>
      <c r="M7" s="36" t="s">
        <v>18</v>
      </c>
      <c r="N7" s="36" t="s">
        <v>25</v>
      </c>
      <c r="O7" s="36"/>
      <c r="P7" s="36" t="s">
        <v>26</v>
      </c>
      <c r="Q7" s="36"/>
      <c r="R7" s="36" t="s">
        <v>26</v>
      </c>
      <c r="S7" s="36" t="s">
        <v>24</v>
      </c>
      <c r="T7" s="36" t="s">
        <v>18</v>
      </c>
      <c r="U7" s="36" t="s">
        <v>18</v>
      </c>
      <c r="V7" s="36" t="s">
        <v>18</v>
      </c>
      <c r="W7" s="68"/>
      <c r="X7" s="68"/>
      <c r="Y7" s="36" t="s">
        <v>18</v>
      </c>
      <c r="Z7" s="36" t="s">
        <v>25</v>
      </c>
      <c r="AA7" s="36"/>
      <c r="AB7" s="36" t="s">
        <v>26</v>
      </c>
      <c r="AC7" s="36"/>
      <c r="AD7" s="36" t="s">
        <v>26</v>
      </c>
      <c r="AE7" s="116" t="s">
        <v>27</v>
      </c>
      <c r="AF7" s="36"/>
    </row>
    <row r="8" spans="1:39" s="3" customFormat="1" ht="25.5" customHeight="1">
      <c r="A8" s="37"/>
      <c r="B8" s="37"/>
      <c r="C8" s="96" t="s">
        <v>29</v>
      </c>
      <c r="D8" s="69"/>
      <c r="E8" s="70"/>
      <c r="F8" s="71"/>
      <c r="G8" s="38">
        <v>1072220.2</v>
      </c>
      <c r="H8" s="38">
        <v>525299.8</v>
      </c>
      <c r="I8" s="38">
        <v>373312.9</v>
      </c>
      <c r="J8" s="38">
        <v>1970832.9</v>
      </c>
      <c r="K8" s="72"/>
      <c r="L8" s="72"/>
      <c r="M8" s="39">
        <v>1966872.4</v>
      </c>
      <c r="N8" s="39">
        <v>106573046.5</v>
      </c>
      <c r="O8" s="39">
        <v>3559</v>
      </c>
      <c r="P8" s="39">
        <v>7845159.77</v>
      </c>
      <c r="Q8" s="39">
        <v>1308</v>
      </c>
      <c r="R8" s="39">
        <v>52112912</v>
      </c>
      <c r="S8" s="40">
        <v>938834.17</v>
      </c>
      <c r="T8" s="40">
        <v>326096.64</v>
      </c>
      <c r="U8" s="40">
        <v>194706.18</v>
      </c>
      <c r="V8" s="40">
        <v>1459636.99</v>
      </c>
      <c r="W8" s="63"/>
      <c r="X8" s="63"/>
      <c r="Y8" s="40">
        <v>1460915.73</v>
      </c>
      <c r="Z8" s="40">
        <v>87003528.072</v>
      </c>
      <c r="AA8" s="40">
        <v>2860</v>
      </c>
      <c r="AB8" s="40">
        <v>6238574.5</v>
      </c>
      <c r="AC8" s="40">
        <v>1250</v>
      </c>
      <c r="AD8" s="40">
        <v>48921782</v>
      </c>
      <c r="AE8" s="73">
        <f>IF(AND(J8&gt;1,V8&gt;1),V8/J8*100,"－")</f>
        <v>74.06193543856509</v>
      </c>
      <c r="AF8" s="59"/>
      <c r="AG8" s="2"/>
      <c r="AH8" s="2"/>
      <c r="AI8" s="2"/>
      <c r="AJ8" s="2"/>
      <c r="AK8" s="2"/>
      <c r="AL8" s="2"/>
      <c r="AM8" s="2"/>
    </row>
    <row r="9" spans="1:39" s="3" customFormat="1" ht="15.75" customHeight="1">
      <c r="A9" s="42"/>
      <c r="B9" s="42"/>
      <c r="C9" s="99"/>
      <c r="D9" s="69"/>
      <c r="E9" s="74"/>
      <c r="F9" s="76"/>
      <c r="G9" s="41"/>
      <c r="H9" s="41"/>
      <c r="I9" s="41"/>
      <c r="J9" s="41"/>
      <c r="K9" s="100"/>
      <c r="L9" s="100"/>
      <c r="M9" s="101"/>
      <c r="N9" s="101"/>
      <c r="O9" s="101"/>
      <c r="P9" s="101"/>
      <c r="Q9" s="101"/>
      <c r="R9" s="101"/>
      <c r="S9" s="50"/>
      <c r="T9" s="50"/>
      <c r="U9" s="50"/>
      <c r="V9" s="50"/>
      <c r="W9" s="75"/>
      <c r="X9" s="75"/>
      <c r="Y9" s="50"/>
      <c r="Z9" s="50"/>
      <c r="AA9" s="50"/>
      <c r="AB9" s="50"/>
      <c r="AC9" s="50"/>
      <c r="AD9" s="50"/>
      <c r="AE9" s="117"/>
      <c r="AF9" s="47"/>
      <c r="AG9" s="2"/>
      <c r="AH9" s="2"/>
      <c r="AI9" s="2"/>
      <c r="AJ9" s="2"/>
      <c r="AK9" s="2"/>
      <c r="AL9" s="2"/>
      <c r="AM9" s="2"/>
    </row>
    <row r="10" spans="1:39" s="8" customFormat="1" ht="25.5" customHeight="1">
      <c r="A10" s="42"/>
      <c r="B10" s="42"/>
      <c r="C10" s="43" t="s">
        <v>19</v>
      </c>
      <c r="D10" s="62"/>
      <c r="E10" s="62"/>
      <c r="F10" s="76"/>
      <c r="G10" s="44">
        <v>70782</v>
      </c>
      <c r="H10" s="44">
        <v>47271.6</v>
      </c>
      <c r="I10" s="44">
        <v>1542.4</v>
      </c>
      <c r="J10" s="44">
        <v>119596</v>
      </c>
      <c r="K10" s="75"/>
      <c r="L10" s="75"/>
      <c r="M10" s="44">
        <v>118832.1</v>
      </c>
      <c r="N10" s="44">
        <v>522055</v>
      </c>
      <c r="O10" s="44">
        <v>155</v>
      </c>
      <c r="P10" s="44">
        <v>262736</v>
      </c>
      <c r="Q10" s="44">
        <v>107</v>
      </c>
      <c r="R10" s="44">
        <v>4252590</v>
      </c>
      <c r="S10" s="44">
        <v>67886.5</v>
      </c>
      <c r="T10" s="44">
        <v>32734.4</v>
      </c>
      <c r="U10" s="44">
        <v>983.4</v>
      </c>
      <c r="V10" s="44">
        <v>101604.3</v>
      </c>
      <c r="W10" s="75"/>
      <c r="X10" s="75"/>
      <c r="Y10" s="44">
        <v>101662.3</v>
      </c>
      <c r="Z10" s="44">
        <v>407130</v>
      </c>
      <c r="AA10" s="44">
        <v>142</v>
      </c>
      <c r="AB10" s="44">
        <v>239852</v>
      </c>
      <c r="AC10" s="44">
        <v>105</v>
      </c>
      <c r="AD10" s="44">
        <v>4054156</v>
      </c>
      <c r="AE10" s="78">
        <f>IF(AND(J10&gt;1,V10&gt;1),V10/J10*100,"－")</f>
        <v>84.95626944044952</v>
      </c>
      <c r="AF10" s="103"/>
      <c r="AG10" s="7"/>
      <c r="AH10" s="7"/>
      <c r="AI10" s="7"/>
      <c r="AJ10" s="7"/>
      <c r="AK10" s="7"/>
      <c r="AL10" s="7"/>
      <c r="AM10" s="7"/>
    </row>
    <row r="11" spans="1:39" s="3" customFormat="1" ht="25.5" customHeight="1">
      <c r="A11" s="42"/>
      <c r="B11" s="42"/>
      <c r="C11" s="43" t="s">
        <v>35</v>
      </c>
      <c r="D11" s="62"/>
      <c r="E11" s="62"/>
      <c r="F11" s="76"/>
      <c r="G11" s="44">
        <v>11285</v>
      </c>
      <c r="H11" s="44">
        <v>8868</v>
      </c>
      <c r="I11" s="44">
        <v>4245</v>
      </c>
      <c r="J11" s="44">
        <v>24398</v>
      </c>
      <c r="K11" s="44"/>
      <c r="L11" s="44"/>
      <c r="M11" s="44">
        <v>24398</v>
      </c>
      <c r="N11" s="44">
        <v>221393</v>
      </c>
      <c r="O11" s="44">
        <v>57</v>
      </c>
      <c r="P11" s="44">
        <v>130560</v>
      </c>
      <c r="Q11" s="44">
        <v>23</v>
      </c>
      <c r="R11" s="44">
        <v>892490</v>
      </c>
      <c r="S11" s="44">
        <v>8851</v>
      </c>
      <c r="T11" s="44">
        <v>4449.1</v>
      </c>
      <c r="U11" s="44">
        <v>2387.7</v>
      </c>
      <c r="V11" s="44">
        <v>15687.8</v>
      </c>
      <c r="W11" s="44"/>
      <c r="X11" s="44"/>
      <c r="Y11" s="44">
        <v>15702.3</v>
      </c>
      <c r="Z11" s="44">
        <v>301685</v>
      </c>
      <c r="AA11" s="44">
        <v>33</v>
      </c>
      <c r="AB11" s="44">
        <v>86649</v>
      </c>
      <c r="AC11" s="44">
        <v>18</v>
      </c>
      <c r="AD11" s="44">
        <v>803704</v>
      </c>
      <c r="AE11" s="78">
        <f aca="true" t="shared" si="0" ref="AE11:AE56">IF(AND(J11&gt;1,V11&gt;1),V11/J11*100,"－")</f>
        <v>64.29953274858595</v>
      </c>
      <c r="AF11" s="47"/>
      <c r="AG11" s="12"/>
      <c r="AH11" s="13"/>
      <c r="AI11" s="2"/>
      <c r="AJ11" s="2"/>
      <c r="AK11" s="2"/>
      <c r="AL11" s="2"/>
      <c r="AM11" s="2"/>
    </row>
    <row r="12" spans="1:39" s="3" customFormat="1" ht="25.5" customHeight="1">
      <c r="A12" s="42"/>
      <c r="B12" s="42"/>
      <c r="C12" s="43" t="s">
        <v>36</v>
      </c>
      <c r="D12" s="62"/>
      <c r="E12" s="62"/>
      <c r="F12" s="76"/>
      <c r="G12" s="44">
        <v>4841</v>
      </c>
      <c r="H12" s="44">
        <v>13329</v>
      </c>
      <c r="I12" s="44">
        <v>835</v>
      </c>
      <c r="J12" s="44">
        <v>19005</v>
      </c>
      <c r="K12" s="75"/>
      <c r="L12" s="75"/>
      <c r="M12" s="44">
        <v>19005</v>
      </c>
      <c r="N12" s="44">
        <v>12490</v>
      </c>
      <c r="O12" s="44">
        <v>39</v>
      </c>
      <c r="P12" s="44">
        <v>67990</v>
      </c>
      <c r="Q12" s="44">
        <v>23</v>
      </c>
      <c r="R12" s="44">
        <v>589060</v>
      </c>
      <c r="S12" s="44">
        <v>4406</v>
      </c>
      <c r="T12" s="44">
        <v>7909</v>
      </c>
      <c r="U12" s="44">
        <v>714</v>
      </c>
      <c r="V12" s="44">
        <v>13029</v>
      </c>
      <c r="W12" s="75"/>
      <c r="X12" s="75"/>
      <c r="Y12" s="44">
        <v>12960</v>
      </c>
      <c r="Z12" s="44">
        <v>237470.5</v>
      </c>
      <c r="AA12" s="44">
        <v>23</v>
      </c>
      <c r="AB12" s="44">
        <v>40653</v>
      </c>
      <c r="AC12" s="44">
        <v>21</v>
      </c>
      <c r="AD12" s="44">
        <v>551060</v>
      </c>
      <c r="AE12" s="78">
        <f t="shared" si="0"/>
        <v>68.55564325177585</v>
      </c>
      <c r="AF12" s="47"/>
      <c r="AG12" s="2"/>
      <c r="AH12" s="2"/>
      <c r="AI12" s="16"/>
      <c r="AJ12" s="2"/>
      <c r="AK12" s="2"/>
      <c r="AL12" s="2"/>
      <c r="AM12" s="2"/>
    </row>
    <row r="13" spans="1:33" s="18" customFormat="1" ht="25.5" customHeight="1">
      <c r="A13" s="42"/>
      <c r="B13" s="42"/>
      <c r="C13" s="43" t="s">
        <v>37</v>
      </c>
      <c r="D13" s="62"/>
      <c r="E13" s="62"/>
      <c r="F13" s="76"/>
      <c r="G13" s="44">
        <v>19279</v>
      </c>
      <c r="H13" s="44">
        <v>14261</v>
      </c>
      <c r="I13" s="44">
        <v>10564.6</v>
      </c>
      <c r="J13" s="44">
        <v>44104.6</v>
      </c>
      <c r="K13" s="75"/>
      <c r="L13" s="75"/>
      <c r="M13" s="44">
        <v>44117.6</v>
      </c>
      <c r="N13" s="44">
        <v>830881.8</v>
      </c>
      <c r="O13" s="44">
        <v>103</v>
      </c>
      <c r="P13" s="44">
        <v>255913.5</v>
      </c>
      <c r="Q13" s="44">
        <v>23</v>
      </c>
      <c r="R13" s="44">
        <v>783435</v>
      </c>
      <c r="S13" s="44">
        <v>17176</v>
      </c>
      <c r="T13" s="44">
        <v>9628</v>
      </c>
      <c r="U13" s="44">
        <v>6545.1</v>
      </c>
      <c r="V13" s="44">
        <v>33349.1</v>
      </c>
      <c r="W13" s="75"/>
      <c r="X13" s="75"/>
      <c r="Y13" s="44">
        <v>33095.1</v>
      </c>
      <c r="Z13" s="44">
        <v>1280199.4</v>
      </c>
      <c r="AA13" s="44">
        <v>93</v>
      </c>
      <c r="AB13" s="44">
        <v>198228.5</v>
      </c>
      <c r="AC13" s="44">
        <v>23</v>
      </c>
      <c r="AD13" s="44">
        <v>758896</v>
      </c>
      <c r="AE13" s="78">
        <f t="shared" si="0"/>
        <v>75.61365481151626</v>
      </c>
      <c r="AF13" s="42"/>
      <c r="AG13" s="17"/>
    </row>
    <row r="14" spans="1:39" s="3" customFormat="1" ht="25.5" customHeight="1">
      <c r="A14" s="42"/>
      <c r="B14" s="45"/>
      <c r="C14" s="43" t="s">
        <v>38</v>
      </c>
      <c r="D14" s="62"/>
      <c r="E14" s="62"/>
      <c r="F14" s="76"/>
      <c r="G14" s="44">
        <v>8816</v>
      </c>
      <c r="H14" s="44">
        <v>10724</v>
      </c>
      <c r="I14" s="44">
        <v>3432</v>
      </c>
      <c r="J14" s="44">
        <v>22972</v>
      </c>
      <c r="K14" s="75"/>
      <c r="L14" s="75"/>
      <c r="M14" s="44">
        <v>22964</v>
      </c>
      <c r="N14" s="44">
        <v>1187479</v>
      </c>
      <c r="O14" s="44">
        <v>25</v>
      </c>
      <c r="P14" s="44">
        <v>42639</v>
      </c>
      <c r="Q14" s="44">
        <v>16</v>
      </c>
      <c r="R14" s="44">
        <v>389732</v>
      </c>
      <c r="S14" s="44">
        <v>6744.72</v>
      </c>
      <c r="T14" s="44">
        <v>5125.61</v>
      </c>
      <c r="U14" s="44">
        <v>1830.44</v>
      </c>
      <c r="V14" s="44">
        <v>13700.77</v>
      </c>
      <c r="W14" s="75"/>
      <c r="X14" s="75"/>
      <c r="Y14" s="44">
        <v>13700.77</v>
      </c>
      <c r="Z14" s="44">
        <v>900661</v>
      </c>
      <c r="AA14" s="44">
        <v>15</v>
      </c>
      <c r="AB14" s="44">
        <v>24734</v>
      </c>
      <c r="AC14" s="44">
        <v>15</v>
      </c>
      <c r="AD14" s="44">
        <v>370104</v>
      </c>
      <c r="AE14" s="78">
        <f t="shared" si="0"/>
        <v>59.64117186139648</v>
      </c>
      <c r="AF14" s="47"/>
      <c r="AG14" s="2"/>
      <c r="AH14" s="2"/>
      <c r="AI14" s="2"/>
      <c r="AJ14" s="2"/>
      <c r="AK14" s="2"/>
      <c r="AL14" s="2"/>
      <c r="AM14" s="2"/>
    </row>
    <row r="15" spans="1:39" s="3" customFormat="1" ht="25.5" customHeight="1">
      <c r="A15" s="42"/>
      <c r="B15" s="42"/>
      <c r="C15" s="43" t="s">
        <v>39</v>
      </c>
      <c r="D15" s="62"/>
      <c r="E15" s="62"/>
      <c r="F15" s="76"/>
      <c r="G15" s="44">
        <v>11022</v>
      </c>
      <c r="H15" s="44">
        <v>8237</v>
      </c>
      <c r="I15" s="44">
        <v>7985</v>
      </c>
      <c r="J15" s="44">
        <v>27244</v>
      </c>
      <c r="K15" s="75"/>
      <c r="L15" s="75"/>
      <c r="M15" s="44">
        <v>27244</v>
      </c>
      <c r="N15" s="44">
        <v>36540</v>
      </c>
      <c r="O15" s="44">
        <v>31</v>
      </c>
      <c r="P15" s="44">
        <v>34322</v>
      </c>
      <c r="Q15" s="44">
        <v>22</v>
      </c>
      <c r="R15" s="44">
        <v>753150</v>
      </c>
      <c r="S15" s="44">
        <v>10401</v>
      </c>
      <c r="T15" s="44">
        <v>6645</v>
      </c>
      <c r="U15" s="44">
        <v>6102</v>
      </c>
      <c r="V15" s="44">
        <v>23148</v>
      </c>
      <c r="W15" s="75"/>
      <c r="X15" s="75"/>
      <c r="Y15" s="44">
        <v>23148</v>
      </c>
      <c r="Z15" s="44">
        <v>34160</v>
      </c>
      <c r="AA15" s="44">
        <v>25</v>
      </c>
      <c r="AB15" s="44">
        <v>29607</v>
      </c>
      <c r="AC15" s="44">
        <v>21</v>
      </c>
      <c r="AD15" s="44">
        <v>741147</v>
      </c>
      <c r="AE15" s="78">
        <f t="shared" si="0"/>
        <v>84.96549699016298</v>
      </c>
      <c r="AF15" s="47"/>
      <c r="AG15" s="2"/>
      <c r="AH15" s="2"/>
      <c r="AI15" s="2"/>
      <c r="AJ15" s="2"/>
      <c r="AK15" s="2"/>
      <c r="AL15" s="2"/>
      <c r="AM15" s="2"/>
    </row>
    <row r="16" spans="1:39" s="3" customFormat="1" ht="25.5" customHeight="1">
      <c r="A16" s="42"/>
      <c r="B16" s="42"/>
      <c r="C16" s="43" t="s">
        <v>40</v>
      </c>
      <c r="D16" s="62"/>
      <c r="E16" s="62"/>
      <c r="F16" s="76"/>
      <c r="G16" s="44">
        <v>15907</v>
      </c>
      <c r="H16" s="44">
        <v>19218</v>
      </c>
      <c r="I16" s="44">
        <v>6513</v>
      </c>
      <c r="J16" s="44">
        <v>41638</v>
      </c>
      <c r="K16" s="75"/>
      <c r="L16" s="75"/>
      <c r="M16" s="44">
        <v>39827</v>
      </c>
      <c r="N16" s="44">
        <v>161691</v>
      </c>
      <c r="O16" s="44">
        <v>89</v>
      </c>
      <c r="P16" s="44">
        <v>162225</v>
      </c>
      <c r="Q16" s="44">
        <v>45</v>
      </c>
      <c r="R16" s="104">
        <v>1258652</v>
      </c>
      <c r="S16" s="44">
        <v>13670</v>
      </c>
      <c r="T16" s="44">
        <v>8522</v>
      </c>
      <c r="U16" s="44">
        <v>3480</v>
      </c>
      <c r="V16" s="44">
        <v>25672</v>
      </c>
      <c r="W16" s="75"/>
      <c r="X16" s="75"/>
      <c r="Y16" s="44">
        <v>24300</v>
      </c>
      <c r="Z16" s="44">
        <v>122042</v>
      </c>
      <c r="AA16" s="44">
        <v>69</v>
      </c>
      <c r="AB16" s="44">
        <v>124403</v>
      </c>
      <c r="AC16" s="44">
        <v>44</v>
      </c>
      <c r="AD16" s="44">
        <v>1107272</v>
      </c>
      <c r="AE16" s="78">
        <f t="shared" si="0"/>
        <v>61.65521879052789</v>
      </c>
      <c r="AF16" s="47"/>
      <c r="AG16" s="2"/>
      <c r="AH16" s="2"/>
      <c r="AI16" s="2"/>
      <c r="AJ16" s="2"/>
      <c r="AK16" s="2"/>
      <c r="AL16" s="2"/>
      <c r="AM16" s="2"/>
    </row>
    <row r="17" spans="1:40" s="8" customFormat="1" ht="25.5" customHeight="1">
      <c r="A17" s="42"/>
      <c r="B17" s="42"/>
      <c r="C17" s="43" t="s">
        <v>41</v>
      </c>
      <c r="D17" s="62"/>
      <c r="E17" s="62"/>
      <c r="F17" s="76"/>
      <c r="G17" s="44">
        <v>22640.8</v>
      </c>
      <c r="H17" s="44">
        <v>30778.4</v>
      </c>
      <c r="I17" s="44">
        <v>31862.3</v>
      </c>
      <c r="J17" s="44">
        <v>85281.5</v>
      </c>
      <c r="K17" s="75"/>
      <c r="L17" s="75"/>
      <c r="M17" s="44">
        <v>85236.5</v>
      </c>
      <c r="N17" s="44">
        <v>1492151</v>
      </c>
      <c r="O17" s="44">
        <v>79</v>
      </c>
      <c r="P17" s="44">
        <v>104980</v>
      </c>
      <c r="Q17" s="44">
        <v>32</v>
      </c>
      <c r="R17" s="44">
        <v>1663750</v>
      </c>
      <c r="S17" s="44">
        <v>20028.8</v>
      </c>
      <c r="T17" s="44">
        <v>19422.1</v>
      </c>
      <c r="U17" s="44">
        <v>12413.2</v>
      </c>
      <c r="V17" s="44">
        <v>51864.1</v>
      </c>
      <c r="W17" s="75"/>
      <c r="X17" s="75"/>
      <c r="Y17" s="44">
        <v>51831.1</v>
      </c>
      <c r="Z17" s="44">
        <v>1117929</v>
      </c>
      <c r="AA17" s="44">
        <v>65</v>
      </c>
      <c r="AB17" s="44">
        <v>91734</v>
      </c>
      <c r="AC17" s="44">
        <v>30</v>
      </c>
      <c r="AD17" s="44">
        <v>1553327</v>
      </c>
      <c r="AE17" s="78">
        <f t="shared" si="0"/>
        <v>60.815182659779666</v>
      </c>
      <c r="AF17" s="60"/>
      <c r="AG17" s="20"/>
      <c r="AH17" s="7"/>
      <c r="AI17" s="7"/>
      <c r="AJ17" s="7"/>
      <c r="AK17" s="7"/>
      <c r="AL17" s="7"/>
      <c r="AM17" s="7"/>
      <c r="AN17" s="15"/>
    </row>
    <row r="18" spans="1:39" s="9" customFormat="1" ht="25.5" customHeight="1">
      <c r="A18" s="42"/>
      <c r="B18" s="42"/>
      <c r="C18" s="43" t="s">
        <v>42</v>
      </c>
      <c r="D18" s="62"/>
      <c r="E18" s="62"/>
      <c r="F18" s="76"/>
      <c r="G18" s="44">
        <v>17273</v>
      </c>
      <c r="H18" s="44">
        <v>15950.7</v>
      </c>
      <c r="I18" s="44">
        <v>3159.8</v>
      </c>
      <c r="J18" s="44">
        <v>36383.5</v>
      </c>
      <c r="K18" s="75"/>
      <c r="L18" s="75"/>
      <c r="M18" s="44">
        <v>35693.5</v>
      </c>
      <c r="N18" s="44">
        <v>404094</v>
      </c>
      <c r="O18" s="44">
        <v>47</v>
      </c>
      <c r="P18" s="44">
        <v>35923</v>
      </c>
      <c r="Q18" s="44">
        <v>32</v>
      </c>
      <c r="R18" s="44">
        <v>1070730</v>
      </c>
      <c r="S18" s="44">
        <v>15721.1</v>
      </c>
      <c r="T18" s="44">
        <v>11394</v>
      </c>
      <c r="U18" s="44">
        <v>1715.5</v>
      </c>
      <c r="V18" s="44">
        <v>28830.6</v>
      </c>
      <c r="W18" s="75"/>
      <c r="X18" s="75"/>
      <c r="Y18" s="44">
        <v>28790.6</v>
      </c>
      <c r="Z18" s="44">
        <v>322284</v>
      </c>
      <c r="AA18" s="44">
        <v>38</v>
      </c>
      <c r="AB18" s="44">
        <v>32367</v>
      </c>
      <c r="AC18" s="44">
        <v>34</v>
      </c>
      <c r="AD18" s="44">
        <v>921382</v>
      </c>
      <c r="AE18" s="78">
        <f t="shared" si="0"/>
        <v>79.24086467766982</v>
      </c>
      <c r="AF18" s="47"/>
      <c r="AG18" s="1"/>
      <c r="AH18" s="1"/>
      <c r="AI18" s="1"/>
      <c r="AJ18" s="1"/>
      <c r="AK18" s="1"/>
      <c r="AL18" s="1"/>
      <c r="AM18" s="1"/>
    </row>
    <row r="19" spans="1:33" s="3" customFormat="1" ht="25.5" customHeight="1">
      <c r="A19" s="42"/>
      <c r="B19" s="42"/>
      <c r="C19" s="46" t="s">
        <v>43</v>
      </c>
      <c r="D19" s="62"/>
      <c r="E19" s="62"/>
      <c r="F19" s="77"/>
      <c r="G19" s="44">
        <v>8685</v>
      </c>
      <c r="H19" s="44">
        <v>3190.2</v>
      </c>
      <c r="I19" s="44">
        <v>1095.8</v>
      </c>
      <c r="J19" s="44">
        <v>12971</v>
      </c>
      <c r="K19" s="75"/>
      <c r="L19" s="75"/>
      <c r="M19" s="44">
        <v>12972</v>
      </c>
      <c r="N19" s="44">
        <v>818906</v>
      </c>
      <c r="O19" s="44">
        <v>31</v>
      </c>
      <c r="P19" s="44">
        <v>35761</v>
      </c>
      <c r="Q19" s="44">
        <v>15</v>
      </c>
      <c r="R19" s="44">
        <v>524962</v>
      </c>
      <c r="S19" s="44">
        <v>6941</v>
      </c>
      <c r="T19" s="44">
        <v>1968.4</v>
      </c>
      <c r="U19" s="44">
        <v>490.5</v>
      </c>
      <c r="V19" s="44">
        <v>9399.9</v>
      </c>
      <c r="W19" s="75"/>
      <c r="X19" s="75"/>
      <c r="Y19" s="44">
        <v>9117.9</v>
      </c>
      <c r="Z19" s="44">
        <v>1265450.1</v>
      </c>
      <c r="AA19" s="44">
        <v>26</v>
      </c>
      <c r="AB19" s="44">
        <v>29879</v>
      </c>
      <c r="AC19" s="44">
        <v>16</v>
      </c>
      <c r="AD19" s="44">
        <v>539426</v>
      </c>
      <c r="AE19" s="78">
        <f t="shared" si="0"/>
        <v>72.46858376378074</v>
      </c>
      <c r="AF19" s="47"/>
      <c r="AG19" s="2"/>
    </row>
    <row r="20" spans="1:39" s="3" customFormat="1" ht="25.5" customHeight="1">
      <c r="A20" s="42"/>
      <c r="B20" s="42"/>
      <c r="C20" s="43" t="s">
        <v>44</v>
      </c>
      <c r="D20" s="62"/>
      <c r="E20" s="62"/>
      <c r="F20" s="76"/>
      <c r="G20" s="48">
        <v>59250</v>
      </c>
      <c r="H20" s="48">
        <v>12087</v>
      </c>
      <c r="I20" s="48">
        <v>11210</v>
      </c>
      <c r="J20" s="48">
        <v>82547</v>
      </c>
      <c r="K20" s="75"/>
      <c r="L20" s="75"/>
      <c r="M20" s="44">
        <v>82263</v>
      </c>
      <c r="N20" s="44">
        <v>1554805</v>
      </c>
      <c r="O20" s="44">
        <v>180</v>
      </c>
      <c r="P20" s="44">
        <v>257615</v>
      </c>
      <c r="Q20" s="44">
        <v>16</v>
      </c>
      <c r="R20" s="44">
        <v>919495</v>
      </c>
      <c r="S20" s="44">
        <v>50586</v>
      </c>
      <c r="T20" s="44">
        <v>7204.6</v>
      </c>
      <c r="U20" s="44">
        <v>4164</v>
      </c>
      <c r="V20" s="44">
        <v>61954.6</v>
      </c>
      <c r="W20" s="75"/>
      <c r="X20" s="75"/>
      <c r="Y20" s="44">
        <v>64223.6</v>
      </c>
      <c r="Z20" s="44">
        <v>1753452</v>
      </c>
      <c r="AA20" s="44">
        <v>158</v>
      </c>
      <c r="AB20" s="44">
        <v>224934</v>
      </c>
      <c r="AC20" s="44">
        <v>16</v>
      </c>
      <c r="AD20" s="44">
        <v>837528</v>
      </c>
      <c r="AE20" s="78">
        <f t="shared" si="0"/>
        <v>75.0537269676669</v>
      </c>
      <c r="AF20" s="47"/>
      <c r="AG20" s="2"/>
      <c r="AH20" s="2"/>
      <c r="AI20" s="2"/>
      <c r="AJ20" s="2"/>
      <c r="AK20" s="2"/>
      <c r="AL20" s="2"/>
      <c r="AM20" s="2"/>
    </row>
    <row r="21" spans="1:39" s="3" customFormat="1" ht="25.5" customHeight="1">
      <c r="A21" s="42"/>
      <c r="B21" s="42"/>
      <c r="C21" s="43" t="s">
        <v>45</v>
      </c>
      <c r="D21" s="62"/>
      <c r="E21" s="62"/>
      <c r="F21" s="76"/>
      <c r="G21" s="44">
        <v>49809</v>
      </c>
      <c r="H21" s="44">
        <v>17124</v>
      </c>
      <c r="I21" s="44">
        <v>4116</v>
      </c>
      <c r="J21" s="44">
        <v>71049</v>
      </c>
      <c r="K21" s="75"/>
      <c r="L21" s="75"/>
      <c r="M21" s="44">
        <v>71049</v>
      </c>
      <c r="N21" s="44">
        <v>250789</v>
      </c>
      <c r="O21" s="44">
        <v>129</v>
      </c>
      <c r="P21" s="44">
        <v>238185</v>
      </c>
      <c r="Q21" s="44">
        <v>22</v>
      </c>
      <c r="R21" s="44">
        <v>1625290</v>
      </c>
      <c r="S21" s="44">
        <v>40748.1</v>
      </c>
      <c r="T21" s="44">
        <v>10630.1</v>
      </c>
      <c r="U21" s="44">
        <v>2534</v>
      </c>
      <c r="V21" s="44">
        <v>53912.2</v>
      </c>
      <c r="W21" s="75"/>
      <c r="X21" s="75"/>
      <c r="Y21" s="44">
        <v>54155.3</v>
      </c>
      <c r="Z21" s="44">
        <v>485350</v>
      </c>
      <c r="AA21" s="44">
        <v>96</v>
      </c>
      <c r="AB21" s="44">
        <v>164425</v>
      </c>
      <c r="AC21" s="44">
        <v>21</v>
      </c>
      <c r="AD21" s="44">
        <v>1396839</v>
      </c>
      <c r="AE21" s="78">
        <f t="shared" si="0"/>
        <v>75.88030795648073</v>
      </c>
      <c r="AF21" s="47"/>
      <c r="AG21" s="2"/>
      <c r="AH21" s="2"/>
      <c r="AI21" s="2"/>
      <c r="AJ21" s="2"/>
      <c r="AK21" s="2"/>
      <c r="AL21" s="2"/>
      <c r="AM21" s="2"/>
    </row>
    <row r="22" spans="1:39" s="3" customFormat="1" ht="25.5" customHeight="1">
      <c r="A22" s="42"/>
      <c r="B22" s="42"/>
      <c r="C22" s="43" t="s">
        <v>46</v>
      </c>
      <c r="D22" s="62"/>
      <c r="E22" s="62"/>
      <c r="F22" s="76"/>
      <c r="G22" s="44">
        <v>99978</v>
      </c>
      <c r="H22" s="44">
        <v>6539.2</v>
      </c>
      <c r="I22" s="44">
        <v>3254</v>
      </c>
      <c r="J22" s="44">
        <v>109771.2</v>
      </c>
      <c r="K22" s="75"/>
      <c r="L22" s="75"/>
      <c r="M22" s="44">
        <v>109767.2</v>
      </c>
      <c r="N22" s="44">
        <v>4194524</v>
      </c>
      <c r="O22" s="44">
        <v>127</v>
      </c>
      <c r="P22" s="44">
        <v>671685.67</v>
      </c>
      <c r="Q22" s="44">
        <v>24</v>
      </c>
      <c r="R22" s="44">
        <v>3829600</v>
      </c>
      <c r="S22" s="44">
        <v>97555.13</v>
      </c>
      <c r="T22" s="44">
        <v>5020.86</v>
      </c>
      <c r="U22" s="44">
        <v>1407</v>
      </c>
      <c r="V22" s="44">
        <v>103982.99</v>
      </c>
      <c r="W22" s="75"/>
      <c r="X22" s="75"/>
      <c r="Y22" s="44">
        <v>104428.33</v>
      </c>
      <c r="Z22" s="44">
        <v>3880878</v>
      </c>
      <c r="AA22" s="44">
        <v>115</v>
      </c>
      <c r="AB22" s="44">
        <v>581913.7</v>
      </c>
      <c r="AC22" s="44">
        <v>22</v>
      </c>
      <c r="AD22" s="44">
        <v>3755569</v>
      </c>
      <c r="AE22" s="78">
        <f t="shared" si="0"/>
        <v>94.72702311717464</v>
      </c>
      <c r="AF22" s="47"/>
      <c r="AG22" s="2"/>
      <c r="AH22" s="2"/>
      <c r="AI22" s="2"/>
      <c r="AJ22" s="2"/>
      <c r="AK22" s="2"/>
      <c r="AL22" s="2"/>
      <c r="AM22" s="2"/>
    </row>
    <row r="23" spans="1:39" s="3" customFormat="1" ht="25.5" customHeight="1">
      <c r="A23" s="42"/>
      <c r="B23" s="42"/>
      <c r="C23" s="43" t="s">
        <v>47</v>
      </c>
      <c r="D23" s="62"/>
      <c r="E23" s="62"/>
      <c r="F23" s="76"/>
      <c r="G23" s="44">
        <v>81379.2</v>
      </c>
      <c r="H23" s="44">
        <v>8660.7</v>
      </c>
      <c r="I23" s="44">
        <v>12733</v>
      </c>
      <c r="J23" s="44">
        <v>102772.9</v>
      </c>
      <c r="K23" s="75"/>
      <c r="L23" s="75"/>
      <c r="M23" s="44">
        <v>102565</v>
      </c>
      <c r="N23" s="44">
        <v>19277237</v>
      </c>
      <c r="O23" s="44">
        <v>71</v>
      </c>
      <c r="P23" s="44">
        <v>402772</v>
      </c>
      <c r="Q23" s="44">
        <v>35</v>
      </c>
      <c r="R23" s="44">
        <v>2949500</v>
      </c>
      <c r="S23" s="44">
        <v>75454.36</v>
      </c>
      <c r="T23" s="44">
        <v>6318.24</v>
      </c>
      <c r="U23" s="44">
        <v>4480</v>
      </c>
      <c r="V23" s="44">
        <v>86252.6</v>
      </c>
      <c r="W23" s="75"/>
      <c r="X23" s="75"/>
      <c r="Y23" s="44">
        <v>86237.6</v>
      </c>
      <c r="Z23" s="44">
        <v>17279477</v>
      </c>
      <c r="AA23" s="44">
        <v>69</v>
      </c>
      <c r="AB23" s="44">
        <v>395080</v>
      </c>
      <c r="AC23" s="44">
        <v>34</v>
      </c>
      <c r="AD23" s="44">
        <v>2878618</v>
      </c>
      <c r="AE23" s="78">
        <f t="shared" si="0"/>
        <v>83.92543170427224</v>
      </c>
      <c r="AF23" s="47"/>
      <c r="AG23" s="2"/>
      <c r="AH23" s="2"/>
      <c r="AI23" s="2"/>
      <c r="AJ23" s="2"/>
      <c r="AK23" s="2"/>
      <c r="AL23" s="2"/>
      <c r="AM23" s="2"/>
    </row>
    <row r="24" spans="1:39" s="3" customFormat="1" ht="25.5" customHeight="1">
      <c r="A24" s="42"/>
      <c r="B24" s="42"/>
      <c r="C24" s="43" t="s">
        <v>48</v>
      </c>
      <c r="D24" s="62"/>
      <c r="E24" s="62"/>
      <c r="F24" s="76"/>
      <c r="G24" s="44">
        <v>5907</v>
      </c>
      <c r="H24" s="44">
        <v>4755</v>
      </c>
      <c r="I24" s="44">
        <v>16076</v>
      </c>
      <c r="J24" s="44">
        <v>26738</v>
      </c>
      <c r="K24" s="75"/>
      <c r="L24" s="75"/>
      <c r="M24" s="44">
        <v>26738</v>
      </c>
      <c r="N24" s="44">
        <v>5401680</v>
      </c>
      <c r="O24" s="44">
        <v>4</v>
      </c>
      <c r="P24" s="44">
        <v>36470</v>
      </c>
      <c r="Q24" s="44">
        <v>5</v>
      </c>
      <c r="R24" s="44">
        <v>163590</v>
      </c>
      <c r="S24" s="44">
        <v>4926</v>
      </c>
      <c r="T24" s="44">
        <v>2800</v>
      </c>
      <c r="U24" s="44">
        <v>6604</v>
      </c>
      <c r="V24" s="44">
        <v>14330</v>
      </c>
      <c r="W24" s="75"/>
      <c r="X24" s="75"/>
      <c r="Y24" s="44">
        <v>14329</v>
      </c>
      <c r="Z24" s="44">
        <v>3023055</v>
      </c>
      <c r="AA24" s="44">
        <v>3</v>
      </c>
      <c r="AB24" s="44">
        <v>34970</v>
      </c>
      <c r="AC24" s="44">
        <v>5</v>
      </c>
      <c r="AD24" s="44">
        <v>163590</v>
      </c>
      <c r="AE24" s="78">
        <f t="shared" si="0"/>
        <v>53.59413568703718</v>
      </c>
      <c r="AF24" s="47"/>
      <c r="AG24" s="2"/>
      <c r="AH24" s="2"/>
      <c r="AI24" s="2"/>
      <c r="AJ24" s="2"/>
      <c r="AK24" s="2"/>
      <c r="AL24" s="2"/>
      <c r="AM24" s="2"/>
    </row>
    <row r="25" spans="1:39" s="3" customFormat="1" ht="25.5" customHeight="1">
      <c r="A25" s="42"/>
      <c r="B25" s="42"/>
      <c r="C25" s="43" t="s">
        <v>49</v>
      </c>
      <c r="D25" s="62"/>
      <c r="E25" s="62"/>
      <c r="F25" s="76"/>
      <c r="G25" s="44">
        <v>17086</v>
      </c>
      <c r="H25" s="44">
        <v>16332</v>
      </c>
      <c r="I25" s="44">
        <v>26885</v>
      </c>
      <c r="J25" s="44">
        <v>60303</v>
      </c>
      <c r="K25" s="75"/>
      <c r="L25" s="75"/>
      <c r="M25" s="44">
        <v>60303</v>
      </c>
      <c r="N25" s="44">
        <v>12711304</v>
      </c>
      <c r="O25" s="44">
        <v>43</v>
      </c>
      <c r="P25" s="44">
        <v>55961</v>
      </c>
      <c r="Q25" s="44">
        <v>53</v>
      </c>
      <c r="R25" s="44">
        <v>1258517</v>
      </c>
      <c r="S25" s="44">
        <v>15994</v>
      </c>
      <c r="T25" s="44">
        <v>13690</v>
      </c>
      <c r="U25" s="44">
        <v>20831</v>
      </c>
      <c r="V25" s="44">
        <v>50515</v>
      </c>
      <c r="W25" s="75"/>
      <c r="X25" s="75"/>
      <c r="Y25" s="44">
        <v>50196</v>
      </c>
      <c r="Z25" s="44">
        <v>10639860</v>
      </c>
      <c r="AA25" s="44">
        <v>34</v>
      </c>
      <c r="AB25" s="44">
        <v>42571</v>
      </c>
      <c r="AC25" s="44">
        <v>53</v>
      </c>
      <c r="AD25" s="44">
        <v>1230249</v>
      </c>
      <c r="AE25" s="78">
        <f t="shared" si="0"/>
        <v>83.7686350596156</v>
      </c>
      <c r="AF25" s="47"/>
      <c r="AG25" s="2"/>
      <c r="AH25" s="2"/>
      <c r="AI25" s="2"/>
      <c r="AJ25" s="2"/>
      <c r="AK25" s="2"/>
      <c r="AL25" s="2"/>
      <c r="AM25" s="2"/>
    </row>
    <row r="26" spans="1:39" s="24" customFormat="1" ht="25.5" customHeight="1">
      <c r="A26" s="102"/>
      <c r="B26" s="49"/>
      <c r="C26" s="43" t="s">
        <v>50</v>
      </c>
      <c r="D26" s="62"/>
      <c r="E26" s="62"/>
      <c r="F26" s="76"/>
      <c r="G26" s="50">
        <v>19981</v>
      </c>
      <c r="H26" s="50">
        <v>15439</v>
      </c>
      <c r="I26" s="50">
        <v>11056.4</v>
      </c>
      <c r="J26" s="50">
        <v>46476.4</v>
      </c>
      <c r="K26" s="75"/>
      <c r="L26" s="75"/>
      <c r="M26" s="44">
        <v>46566</v>
      </c>
      <c r="N26" s="44">
        <v>1893514</v>
      </c>
      <c r="O26" s="44">
        <v>84</v>
      </c>
      <c r="P26" s="44">
        <v>127035</v>
      </c>
      <c r="Q26" s="44">
        <v>38</v>
      </c>
      <c r="R26" s="44">
        <v>1311098</v>
      </c>
      <c r="S26" s="44">
        <v>16194</v>
      </c>
      <c r="T26" s="44">
        <v>10152.8</v>
      </c>
      <c r="U26" s="44">
        <v>7964.8</v>
      </c>
      <c r="V26" s="44">
        <v>34311.6</v>
      </c>
      <c r="W26" s="75"/>
      <c r="X26" s="75"/>
      <c r="Y26" s="44">
        <v>34457.6</v>
      </c>
      <c r="Z26" s="44">
        <v>1877984</v>
      </c>
      <c r="AA26" s="44">
        <v>64</v>
      </c>
      <c r="AB26" s="44">
        <v>104218</v>
      </c>
      <c r="AC26" s="44">
        <v>37</v>
      </c>
      <c r="AD26" s="44">
        <v>1299095</v>
      </c>
      <c r="AE26" s="78">
        <f t="shared" si="0"/>
        <v>73.82585570310954</v>
      </c>
      <c r="AF26" s="79"/>
      <c r="AG26" s="21"/>
      <c r="AH26" s="22"/>
      <c r="AI26" s="23"/>
      <c r="AJ26" s="23"/>
      <c r="AK26" s="23"/>
      <c r="AL26" s="23"/>
      <c r="AM26" s="23"/>
    </row>
    <row r="27" spans="1:39" s="3" customFormat="1" ht="25.5" customHeight="1">
      <c r="A27" s="42"/>
      <c r="B27" s="42"/>
      <c r="C27" s="43" t="s">
        <v>51</v>
      </c>
      <c r="D27" s="62"/>
      <c r="E27" s="62"/>
      <c r="F27" s="76"/>
      <c r="G27" s="44">
        <v>9034</v>
      </c>
      <c r="H27" s="44">
        <v>9190</v>
      </c>
      <c r="I27" s="44">
        <v>2588</v>
      </c>
      <c r="J27" s="44">
        <v>20812</v>
      </c>
      <c r="K27" s="75"/>
      <c r="L27" s="75"/>
      <c r="M27" s="44">
        <v>20812</v>
      </c>
      <c r="N27" s="44">
        <v>662235</v>
      </c>
      <c r="O27" s="44">
        <v>54</v>
      </c>
      <c r="P27" s="44">
        <v>71770</v>
      </c>
      <c r="Q27" s="44">
        <v>18</v>
      </c>
      <c r="R27" s="44">
        <v>604810</v>
      </c>
      <c r="S27" s="44">
        <v>8518</v>
      </c>
      <c r="T27" s="44">
        <v>7137</v>
      </c>
      <c r="U27" s="44">
        <v>2305</v>
      </c>
      <c r="V27" s="44">
        <v>17960</v>
      </c>
      <c r="W27" s="75"/>
      <c r="X27" s="75"/>
      <c r="Y27" s="44">
        <v>17935</v>
      </c>
      <c r="Z27" s="44">
        <v>473926</v>
      </c>
      <c r="AA27" s="44">
        <v>63</v>
      </c>
      <c r="AB27" s="44">
        <v>53563</v>
      </c>
      <c r="AC27" s="44">
        <v>18</v>
      </c>
      <c r="AD27" s="44">
        <v>555121</v>
      </c>
      <c r="AE27" s="78">
        <f t="shared" si="0"/>
        <v>86.29636748029984</v>
      </c>
      <c r="AF27" s="47"/>
      <c r="AG27" s="2"/>
      <c r="AH27" s="2"/>
      <c r="AI27" s="2"/>
      <c r="AJ27" s="2"/>
      <c r="AK27" s="2"/>
      <c r="AL27" s="2"/>
      <c r="AM27" s="2"/>
    </row>
    <row r="28" spans="1:39" s="8" customFormat="1" ht="25.5" customHeight="1">
      <c r="A28" s="42"/>
      <c r="B28" s="42"/>
      <c r="C28" s="43" t="s">
        <v>52</v>
      </c>
      <c r="D28" s="62"/>
      <c r="E28" s="62"/>
      <c r="F28" s="76"/>
      <c r="G28" s="44">
        <v>9290</v>
      </c>
      <c r="H28" s="44">
        <v>7202</v>
      </c>
      <c r="I28" s="44">
        <v>9458</v>
      </c>
      <c r="J28" s="44">
        <v>25950</v>
      </c>
      <c r="K28" s="75"/>
      <c r="L28" s="75"/>
      <c r="M28" s="44">
        <v>25950</v>
      </c>
      <c r="N28" s="44">
        <v>4824422.7</v>
      </c>
      <c r="O28" s="44">
        <v>50</v>
      </c>
      <c r="P28" s="44">
        <v>58860</v>
      </c>
      <c r="Q28" s="44">
        <v>31</v>
      </c>
      <c r="R28" s="44">
        <v>950559</v>
      </c>
      <c r="S28" s="44">
        <v>8259</v>
      </c>
      <c r="T28" s="44">
        <v>5128</v>
      </c>
      <c r="U28" s="44">
        <v>6689</v>
      </c>
      <c r="V28" s="44">
        <v>20076</v>
      </c>
      <c r="W28" s="75"/>
      <c r="X28" s="75"/>
      <c r="Y28" s="44">
        <v>19998</v>
      </c>
      <c r="Z28" s="44">
        <v>3841906</v>
      </c>
      <c r="AA28" s="44">
        <v>42</v>
      </c>
      <c r="AB28" s="44">
        <v>41485</v>
      </c>
      <c r="AC28" s="44">
        <v>31</v>
      </c>
      <c r="AD28" s="44">
        <v>928054</v>
      </c>
      <c r="AE28" s="78">
        <f t="shared" si="0"/>
        <v>77.36416184971098</v>
      </c>
      <c r="AF28" s="47"/>
      <c r="AG28" s="7"/>
      <c r="AH28" s="7"/>
      <c r="AI28" s="7"/>
      <c r="AJ28" s="7"/>
      <c r="AK28" s="7"/>
      <c r="AL28" s="7"/>
      <c r="AM28" s="7"/>
    </row>
    <row r="29" spans="1:39" ht="25.5" customHeight="1">
      <c r="A29" s="90"/>
      <c r="B29" s="52"/>
      <c r="C29" s="43" t="s">
        <v>53</v>
      </c>
      <c r="D29" s="62"/>
      <c r="E29" s="62"/>
      <c r="F29" s="80"/>
      <c r="G29" s="50">
        <v>14295</v>
      </c>
      <c r="H29" s="50">
        <v>17039</v>
      </c>
      <c r="I29" s="50">
        <v>15175</v>
      </c>
      <c r="J29" s="50">
        <v>46509</v>
      </c>
      <c r="K29" s="75"/>
      <c r="L29" s="75"/>
      <c r="M29" s="50">
        <v>46117</v>
      </c>
      <c r="N29" s="50">
        <v>3635387</v>
      </c>
      <c r="O29" s="50">
        <v>28</v>
      </c>
      <c r="P29" s="50">
        <v>50472</v>
      </c>
      <c r="Q29" s="50">
        <v>55</v>
      </c>
      <c r="R29" s="50">
        <v>1160012</v>
      </c>
      <c r="S29" s="50">
        <v>13418</v>
      </c>
      <c r="T29" s="50">
        <v>12618</v>
      </c>
      <c r="U29" s="50">
        <v>7099</v>
      </c>
      <c r="V29" s="50">
        <v>33135</v>
      </c>
      <c r="W29" s="75"/>
      <c r="X29" s="75"/>
      <c r="Y29" s="50">
        <v>32782</v>
      </c>
      <c r="Z29" s="50">
        <v>2610328</v>
      </c>
      <c r="AA29" s="50">
        <v>21</v>
      </c>
      <c r="AB29" s="50">
        <v>32562</v>
      </c>
      <c r="AC29" s="50">
        <v>49</v>
      </c>
      <c r="AD29" s="50">
        <v>1059116</v>
      </c>
      <c r="AE29" s="78">
        <f t="shared" si="0"/>
        <v>71.24427530155454</v>
      </c>
      <c r="AF29" s="47"/>
      <c r="AH29" s="14"/>
      <c r="AI29" s="14"/>
      <c r="AJ29" s="14"/>
      <c r="AK29" s="14"/>
      <c r="AL29" s="14"/>
      <c r="AM29" s="14"/>
    </row>
    <row r="30" spans="1:39" ht="25.5" customHeight="1">
      <c r="A30" s="42"/>
      <c r="B30" s="42"/>
      <c r="C30" s="43" t="s">
        <v>54</v>
      </c>
      <c r="D30" s="62"/>
      <c r="E30" s="62"/>
      <c r="F30" s="76"/>
      <c r="G30" s="44">
        <v>36996</v>
      </c>
      <c r="H30" s="44">
        <v>13932</v>
      </c>
      <c r="I30" s="44">
        <v>4852</v>
      </c>
      <c r="J30" s="44">
        <v>55780</v>
      </c>
      <c r="K30" s="75"/>
      <c r="L30" s="75"/>
      <c r="M30" s="44">
        <v>55369</v>
      </c>
      <c r="N30" s="44">
        <v>226828</v>
      </c>
      <c r="O30" s="44">
        <v>103</v>
      </c>
      <c r="P30" s="44">
        <v>164780</v>
      </c>
      <c r="Q30" s="44">
        <v>42</v>
      </c>
      <c r="R30" s="44">
        <v>1415130</v>
      </c>
      <c r="S30" s="44">
        <v>28671</v>
      </c>
      <c r="T30" s="44">
        <v>6163</v>
      </c>
      <c r="U30" s="44">
        <v>3515</v>
      </c>
      <c r="V30" s="44">
        <v>38349</v>
      </c>
      <c r="W30" s="75"/>
      <c r="X30" s="75"/>
      <c r="Y30" s="44">
        <v>38259</v>
      </c>
      <c r="Z30" s="44">
        <v>163684</v>
      </c>
      <c r="AA30" s="44">
        <v>73</v>
      </c>
      <c r="AB30" s="44">
        <v>103392</v>
      </c>
      <c r="AC30" s="44">
        <v>41</v>
      </c>
      <c r="AD30" s="44">
        <v>1351904</v>
      </c>
      <c r="AE30" s="78">
        <f t="shared" si="0"/>
        <v>68.75044818931516</v>
      </c>
      <c r="AF30" s="47"/>
      <c r="AH30" s="14"/>
      <c r="AI30" s="14"/>
      <c r="AJ30" s="14"/>
      <c r="AK30" s="14"/>
      <c r="AL30" s="14"/>
      <c r="AM30" s="14"/>
    </row>
    <row r="31" spans="1:39" s="18" customFormat="1" ht="25.5" customHeight="1">
      <c r="A31" s="42"/>
      <c r="B31" s="42"/>
      <c r="C31" s="43" t="s">
        <v>55</v>
      </c>
      <c r="D31" s="62"/>
      <c r="E31" s="62"/>
      <c r="F31" s="76"/>
      <c r="G31" s="44">
        <v>78609</v>
      </c>
      <c r="H31" s="44">
        <v>21028</v>
      </c>
      <c r="I31" s="44">
        <v>8056</v>
      </c>
      <c r="J31" s="44">
        <v>107693</v>
      </c>
      <c r="K31" s="75"/>
      <c r="L31" s="75"/>
      <c r="M31" s="44">
        <v>106974</v>
      </c>
      <c r="N31" s="44">
        <v>805786</v>
      </c>
      <c r="O31" s="44">
        <v>195</v>
      </c>
      <c r="P31" s="44">
        <v>619569</v>
      </c>
      <c r="Q31" s="44">
        <v>43</v>
      </c>
      <c r="R31" s="44">
        <v>2058050</v>
      </c>
      <c r="S31" s="44">
        <v>66121.98</v>
      </c>
      <c r="T31" s="44">
        <v>12627.49</v>
      </c>
      <c r="U31" s="44">
        <v>2827.7</v>
      </c>
      <c r="V31" s="44">
        <v>81577.17</v>
      </c>
      <c r="W31" s="75"/>
      <c r="X31" s="75"/>
      <c r="Y31" s="44">
        <v>78732.28</v>
      </c>
      <c r="Z31" s="44">
        <v>1002381</v>
      </c>
      <c r="AA31" s="44">
        <v>155</v>
      </c>
      <c r="AB31" s="44">
        <v>515788</v>
      </c>
      <c r="AC31" s="44">
        <v>39</v>
      </c>
      <c r="AD31" s="44">
        <v>1722216</v>
      </c>
      <c r="AE31" s="78">
        <f t="shared" si="0"/>
        <v>75.74974232308507</v>
      </c>
      <c r="AF31" s="42"/>
      <c r="AG31" s="17"/>
      <c r="AH31" s="17"/>
      <c r="AI31" s="17"/>
      <c r="AJ31" s="17"/>
      <c r="AK31" s="17"/>
      <c r="AL31" s="17"/>
      <c r="AM31" s="17"/>
    </row>
    <row r="32" spans="1:39" s="26" customFormat="1" ht="25.5" customHeight="1">
      <c r="A32" s="53"/>
      <c r="B32" s="53"/>
      <c r="C32" s="54" t="s">
        <v>56</v>
      </c>
      <c r="D32" s="82"/>
      <c r="E32" s="82"/>
      <c r="F32" s="83"/>
      <c r="G32" s="55">
        <v>13420</v>
      </c>
      <c r="H32" s="55">
        <v>10444.4</v>
      </c>
      <c r="I32" s="55">
        <v>7266.5</v>
      </c>
      <c r="J32" s="57">
        <v>31130.9</v>
      </c>
      <c r="K32" s="105"/>
      <c r="L32" s="105"/>
      <c r="M32" s="56">
        <v>28608.9</v>
      </c>
      <c r="N32" s="56">
        <v>383720</v>
      </c>
      <c r="O32" s="56">
        <v>110</v>
      </c>
      <c r="P32" s="56">
        <v>332490</v>
      </c>
      <c r="Q32" s="56">
        <v>18</v>
      </c>
      <c r="R32" s="56">
        <v>323368</v>
      </c>
      <c r="S32" s="56">
        <v>7918.1</v>
      </c>
      <c r="T32" s="56">
        <v>4733</v>
      </c>
      <c r="U32" s="56">
        <v>3771</v>
      </c>
      <c r="V32" s="81">
        <v>16422.1</v>
      </c>
      <c r="W32" s="105"/>
      <c r="X32" s="105"/>
      <c r="Y32" s="55">
        <v>16589.1</v>
      </c>
      <c r="Z32" s="55">
        <v>676540</v>
      </c>
      <c r="AA32" s="55">
        <v>71</v>
      </c>
      <c r="AB32" s="55">
        <v>223009</v>
      </c>
      <c r="AC32" s="55">
        <v>17</v>
      </c>
      <c r="AD32" s="55">
        <v>295955</v>
      </c>
      <c r="AE32" s="78">
        <f t="shared" si="0"/>
        <v>52.751767536434855</v>
      </c>
      <c r="AF32" s="84"/>
      <c r="AG32" s="25"/>
      <c r="AH32" s="25"/>
      <c r="AI32" s="25"/>
      <c r="AJ32" s="25"/>
      <c r="AK32" s="25"/>
      <c r="AL32" s="25"/>
      <c r="AM32" s="25"/>
    </row>
    <row r="33" spans="1:39" s="3" customFormat="1" ht="25.5" customHeight="1">
      <c r="A33" s="42"/>
      <c r="B33" s="42"/>
      <c r="C33" s="43" t="s">
        <v>57</v>
      </c>
      <c r="D33" s="62"/>
      <c r="E33" s="62"/>
      <c r="F33" s="76"/>
      <c r="G33" s="44">
        <v>7091</v>
      </c>
      <c r="H33" s="44">
        <v>7374.4</v>
      </c>
      <c r="I33" s="44">
        <v>5842.4</v>
      </c>
      <c r="J33" s="44">
        <v>20307.8</v>
      </c>
      <c r="K33" s="75"/>
      <c r="L33" s="75"/>
      <c r="M33" s="44">
        <v>20308.8</v>
      </c>
      <c r="N33" s="44">
        <v>3351666</v>
      </c>
      <c r="O33" s="44">
        <v>47</v>
      </c>
      <c r="P33" s="44">
        <v>69868</v>
      </c>
      <c r="Q33" s="44">
        <v>19</v>
      </c>
      <c r="R33" s="44">
        <v>703174</v>
      </c>
      <c r="S33" s="44">
        <v>6517</v>
      </c>
      <c r="T33" s="44">
        <v>5532.4</v>
      </c>
      <c r="U33" s="44">
        <v>4194.7</v>
      </c>
      <c r="V33" s="44">
        <v>16244.1</v>
      </c>
      <c r="W33" s="75"/>
      <c r="X33" s="75"/>
      <c r="Y33" s="44">
        <v>16266.1</v>
      </c>
      <c r="Z33" s="44">
        <v>2454583</v>
      </c>
      <c r="AA33" s="44">
        <v>46</v>
      </c>
      <c r="AB33" s="44">
        <v>64436</v>
      </c>
      <c r="AC33" s="44">
        <v>18</v>
      </c>
      <c r="AD33" s="44">
        <v>652227</v>
      </c>
      <c r="AE33" s="78">
        <f t="shared" si="0"/>
        <v>79.98946217709452</v>
      </c>
      <c r="AF33" s="47"/>
      <c r="AG33" s="2"/>
      <c r="AH33" s="2"/>
      <c r="AI33" s="2"/>
      <c r="AJ33" s="2"/>
      <c r="AK33" s="2"/>
      <c r="AL33" s="2"/>
      <c r="AM33" s="2"/>
    </row>
    <row r="34" spans="1:39" s="3" customFormat="1" ht="25.5" customHeight="1">
      <c r="A34" s="42"/>
      <c r="B34" s="42"/>
      <c r="C34" s="43" t="s">
        <v>58</v>
      </c>
      <c r="D34" s="62"/>
      <c r="E34" s="62"/>
      <c r="F34" s="76"/>
      <c r="G34" s="58">
        <v>9448</v>
      </c>
      <c r="H34" s="58">
        <v>11615.2</v>
      </c>
      <c r="I34" s="58">
        <v>12841.2</v>
      </c>
      <c r="J34" s="58">
        <v>33904.4</v>
      </c>
      <c r="K34" s="75"/>
      <c r="L34" s="75"/>
      <c r="M34" s="58">
        <v>33901.4</v>
      </c>
      <c r="N34" s="58">
        <v>3401639</v>
      </c>
      <c r="O34" s="58">
        <v>14</v>
      </c>
      <c r="P34" s="58">
        <v>7537</v>
      </c>
      <c r="Q34" s="58">
        <v>3</v>
      </c>
      <c r="R34" s="58">
        <v>77792</v>
      </c>
      <c r="S34" s="58">
        <v>8946</v>
      </c>
      <c r="T34" s="58">
        <v>9766.9</v>
      </c>
      <c r="U34" s="58">
        <v>5623.2</v>
      </c>
      <c r="V34" s="58">
        <v>24336.1</v>
      </c>
      <c r="W34" s="75"/>
      <c r="X34" s="75"/>
      <c r="Y34" s="58">
        <v>24339.1</v>
      </c>
      <c r="Z34" s="58">
        <v>2685046</v>
      </c>
      <c r="AA34" s="58">
        <v>14</v>
      </c>
      <c r="AB34" s="58">
        <v>7537</v>
      </c>
      <c r="AC34" s="58">
        <v>4</v>
      </c>
      <c r="AD34" s="58">
        <v>78746</v>
      </c>
      <c r="AE34" s="78">
        <f t="shared" si="0"/>
        <v>71.7785892096601</v>
      </c>
      <c r="AF34" s="47"/>
      <c r="AG34" s="2"/>
      <c r="AH34" s="2"/>
      <c r="AI34" s="2"/>
      <c r="AJ34" s="2"/>
      <c r="AK34" s="2"/>
      <c r="AL34" s="2"/>
      <c r="AM34" s="2"/>
    </row>
    <row r="35" spans="1:39" s="18" customFormat="1" ht="25.5" customHeight="1">
      <c r="A35" s="42"/>
      <c r="B35" s="42"/>
      <c r="C35" s="43" t="s">
        <v>59</v>
      </c>
      <c r="D35" s="62"/>
      <c r="E35" s="62"/>
      <c r="F35" s="76"/>
      <c r="G35" s="44">
        <v>20336</v>
      </c>
      <c r="H35" s="44">
        <v>4408</v>
      </c>
      <c r="I35" s="44">
        <v>4999.3</v>
      </c>
      <c r="J35" s="44">
        <v>29743.3</v>
      </c>
      <c r="K35" s="75"/>
      <c r="L35" s="75"/>
      <c r="M35" s="44">
        <v>31634</v>
      </c>
      <c r="N35" s="44">
        <v>308084</v>
      </c>
      <c r="O35" s="44">
        <v>19</v>
      </c>
      <c r="P35" s="44">
        <v>32630</v>
      </c>
      <c r="Q35" s="44">
        <v>18</v>
      </c>
      <c r="R35" s="44">
        <v>1108200</v>
      </c>
      <c r="S35" s="44">
        <v>19110.8</v>
      </c>
      <c r="T35" s="44">
        <v>3200</v>
      </c>
      <c r="U35" s="44">
        <v>3027.49</v>
      </c>
      <c r="V35" s="44">
        <v>25338.29</v>
      </c>
      <c r="W35" s="75"/>
      <c r="X35" s="75"/>
      <c r="Y35" s="44">
        <v>26636.99</v>
      </c>
      <c r="Z35" s="44">
        <v>386802</v>
      </c>
      <c r="AA35" s="44">
        <v>18</v>
      </c>
      <c r="AB35" s="44">
        <v>31691</v>
      </c>
      <c r="AC35" s="44">
        <v>15</v>
      </c>
      <c r="AD35" s="44">
        <v>1044370</v>
      </c>
      <c r="AE35" s="78">
        <f t="shared" si="0"/>
        <v>85.18990831548618</v>
      </c>
      <c r="AF35" s="42"/>
      <c r="AG35" s="17"/>
      <c r="AH35" s="17"/>
      <c r="AI35" s="17"/>
      <c r="AJ35" s="17"/>
      <c r="AK35" s="17"/>
      <c r="AL35" s="17"/>
      <c r="AM35" s="17"/>
    </row>
    <row r="36" spans="1:39" s="8" customFormat="1" ht="25.5" customHeight="1">
      <c r="A36" s="42"/>
      <c r="B36" s="45"/>
      <c r="C36" s="43" t="s">
        <v>60</v>
      </c>
      <c r="D36" s="62"/>
      <c r="E36" s="62"/>
      <c r="F36" s="76"/>
      <c r="G36" s="44">
        <v>76225</v>
      </c>
      <c r="H36" s="44">
        <v>7111</v>
      </c>
      <c r="I36" s="44">
        <v>12829</v>
      </c>
      <c r="J36" s="44">
        <v>96165</v>
      </c>
      <c r="K36" s="75"/>
      <c r="L36" s="75"/>
      <c r="M36" s="44">
        <v>100366</v>
      </c>
      <c r="N36" s="44">
        <v>2227533</v>
      </c>
      <c r="O36" s="44">
        <v>135</v>
      </c>
      <c r="P36" s="44">
        <v>519927</v>
      </c>
      <c r="Q36" s="44">
        <v>27</v>
      </c>
      <c r="R36" s="44">
        <v>1807930</v>
      </c>
      <c r="S36" s="44">
        <v>68868.92</v>
      </c>
      <c r="T36" s="44">
        <v>3503</v>
      </c>
      <c r="U36" s="44">
        <v>2081</v>
      </c>
      <c r="V36" s="44">
        <v>74452.92</v>
      </c>
      <c r="W36" s="75"/>
      <c r="X36" s="75"/>
      <c r="Y36" s="44">
        <v>77756.67</v>
      </c>
      <c r="Z36" s="44">
        <v>2334329</v>
      </c>
      <c r="AA36" s="44">
        <v>112</v>
      </c>
      <c r="AB36" s="44">
        <v>432091</v>
      </c>
      <c r="AC36" s="44">
        <v>27</v>
      </c>
      <c r="AD36" s="44">
        <v>1752865</v>
      </c>
      <c r="AE36" s="78">
        <f t="shared" si="0"/>
        <v>77.42205584152238</v>
      </c>
      <c r="AF36" s="47"/>
      <c r="AG36" s="7"/>
      <c r="AH36" s="7"/>
      <c r="AI36" s="7"/>
      <c r="AJ36" s="7"/>
      <c r="AK36" s="7"/>
      <c r="AL36" s="7"/>
      <c r="AM36" s="7"/>
    </row>
    <row r="37" spans="1:32" s="28" customFormat="1" ht="25.5" customHeight="1">
      <c r="A37" s="85"/>
      <c r="B37" s="52"/>
      <c r="C37" s="97" t="s">
        <v>61</v>
      </c>
      <c r="D37" s="86"/>
      <c r="E37" s="86"/>
      <c r="F37" s="87"/>
      <c r="G37" s="88">
        <v>46197</v>
      </c>
      <c r="H37" s="88">
        <v>23580</v>
      </c>
      <c r="I37" s="88">
        <v>35074</v>
      </c>
      <c r="J37" s="88">
        <v>104851</v>
      </c>
      <c r="K37" s="89"/>
      <c r="L37" s="89"/>
      <c r="M37" s="88">
        <v>105641</v>
      </c>
      <c r="N37" s="88">
        <v>459669</v>
      </c>
      <c r="O37" s="88">
        <v>103</v>
      </c>
      <c r="P37" s="88">
        <v>278610</v>
      </c>
      <c r="Q37" s="88">
        <v>92</v>
      </c>
      <c r="R37" s="88">
        <v>3004490</v>
      </c>
      <c r="S37" s="88">
        <v>43042</v>
      </c>
      <c r="T37" s="88">
        <v>18387</v>
      </c>
      <c r="U37" s="88">
        <v>20474</v>
      </c>
      <c r="V37" s="88">
        <v>81903</v>
      </c>
      <c r="W37" s="89"/>
      <c r="X37" s="89"/>
      <c r="Y37" s="88">
        <v>82765</v>
      </c>
      <c r="Z37" s="88">
        <v>395865</v>
      </c>
      <c r="AA37" s="88">
        <v>91</v>
      </c>
      <c r="AB37" s="88">
        <v>253090</v>
      </c>
      <c r="AC37" s="88">
        <v>90</v>
      </c>
      <c r="AD37" s="88">
        <v>2931350</v>
      </c>
      <c r="AE37" s="78">
        <f t="shared" si="0"/>
        <v>78.11370420882967</v>
      </c>
      <c r="AF37" s="88"/>
    </row>
    <row r="38" spans="1:39" s="3" customFormat="1" ht="25.5" customHeight="1">
      <c r="A38" s="42"/>
      <c r="B38" s="42"/>
      <c r="C38" s="43" t="s">
        <v>62</v>
      </c>
      <c r="D38" s="62"/>
      <c r="E38" s="62"/>
      <c r="F38" s="76"/>
      <c r="G38" s="44">
        <v>13153.3</v>
      </c>
      <c r="H38" s="44">
        <v>7047.7</v>
      </c>
      <c r="I38" s="44">
        <v>12021.3</v>
      </c>
      <c r="J38" s="44">
        <v>32222.3</v>
      </c>
      <c r="K38" s="50"/>
      <c r="L38" s="50"/>
      <c r="M38" s="44">
        <v>30488.3</v>
      </c>
      <c r="N38" s="44">
        <v>6087269</v>
      </c>
      <c r="O38" s="44">
        <v>21</v>
      </c>
      <c r="P38" s="44">
        <v>36010</v>
      </c>
      <c r="Q38" s="44">
        <v>5</v>
      </c>
      <c r="R38" s="44">
        <v>59700</v>
      </c>
      <c r="S38" s="44">
        <v>9633.19</v>
      </c>
      <c r="T38" s="44">
        <v>4497.87</v>
      </c>
      <c r="U38" s="44">
        <v>5062.49</v>
      </c>
      <c r="V38" s="44">
        <v>19193.55</v>
      </c>
      <c r="W38" s="50"/>
      <c r="X38" s="50"/>
      <c r="Y38" s="44">
        <v>18581.15</v>
      </c>
      <c r="Z38" s="44">
        <v>4213693.072000001</v>
      </c>
      <c r="AA38" s="44">
        <v>18</v>
      </c>
      <c r="AB38" s="44">
        <v>31414</v>
      </c>
      <c r="AC38" s="44">
        <v>5</v>
      </c>
      <c r="AD38" s="44">
        <v>59700</v>
      </c>
      <c r="AE38" s="78">
        <f t="shared" si="0"/>
        <v>59.56604587506168</v>
      </c>
      <c r="AF38" s="47"/>
      <c r="AG38" s="2"/>
      <c r="AH38" s="2"/>
      <c r="AI38" s="2"/>
      <c r="AJ38" s="2"/>
      <c r="AK38" s="2"/>
      <c r="AL38" s="2"/>
      <c r="AM38" s="2"/>
    </row>
    <row r="39" spans="1:39" s="3" customFormat="1" ht="25.5" customHeight="1">
      <c r="A39" s="42"/>
      <c r="B39" s="60"/>
      <c r="C39" s="43" t="s">
        <v>63</v>
      </c>
      <c r="D39" s="62"/>
      <c r="E39" s="62"/>
      <c r="F39" s="76"/>
      <c r="G39" s="50">
        <v>5795</v>
      </c>
      <c r="H39" s="50">
        <v>2024</v>
      </c>
      <c r="I39" s="50">
        <v>6382</v>
      </c>
      <c r="J39" s="50">
        <v>14201</v>
      </c>
      <c r="K39" s="75"/>
      <c r="L39" s="75"/>
      <c r="M39" s="50">
        <v>14201</v>
      </c>
      <c r="N39" s="50">
        <v>898813</v>
      </c>
      <c r="O39" s="50">
        <v>61</v>
      </c>
      <c r="P39" s="50">
        <v>105110</v>
      </c>
      <c r="Q39" s="50">
        <v>13</v>
      </c>
      <c r="R39" s="50">
        <v>305702</v>
      </c>
      <c r="S39" s="50">
        <v>2047.6</v>
      </c>
      <c r="T39" s="50">
        <v>723.9</v>
      </c>
      <c r="U39" s="50">
        <v>1187.75</v>
      </c>
      <c r="V39" s="50">
        <v>3959.25</v>
      </c>
      <c r="W39" s="75"/>
      <c r="X39" s="75"/>
      <c r="Y39" s="50">
        <v>4030.25</v>
      </c>
      <c r="Z39" s="50">
        <v>462406</v>
      </c>
      <c r="AA39" s="50">
        <v>33</v>
      </c>
      <c r="AB39" s="50">
        <v>63191</v>
      </c>
      <c r="AC39" s="50">
        <v>11</v>
      </c>
      <c r="AD39" s="50">
        <v>259542</v>
      </c>
      <c r="AE39" s="78">
        <f t="shared" si="0"/>
        <v>27.880078867685377</v>
      </c>
      <c r="AF39" s="47"/>
      <c r="AG39" s="2"/>
      <c r="AH39" s="2"/>
      <c r="AI39" s="2"/>
      <c r="AJ39" s="2"/>
      <c r="AK39" s="2"/>
      <c r="AL39" s="2"/>
      <c r="AM39" s="2"/>
    </row>
    <row r="40" spans="1:39" s="3" customFormat="1" ht="25.5" customHeight="1">
      <c r="A40" s="42"/>
      <c r="B40" s="42"/>
      <c r="C40" s="43" t="s">
        <v>64</v>
      </c>
      <c r="D40" s="62"/>
      <c r="E40" s="62"/>
      <c r="F40" s="76"/>
      <c r="G40" s="44">
        <v>4328</v>
      </c>
      <c r="H40" s="44">
        <v>2908</v>
      </c>
      <c r="I40" s="44">
        <v>5310</v>
      </c>
      <c r="J40" s="44">
        <v>12546</v>
      </c>
      <c r="K40" s="106"/>
      <c r="L40" s="106"/>
      <c r="M40" s="44">
        <v>12543</v>
      </c>
      <c r="N40" s="44">
        <v>449910</v>
      </c>
      <c r="O40" s="44">
        <v>36</v>
      </c>
      <c r="P40" s="44">
        <v>35180</v>
      </c>
      <c r="Q40" s="44">
        <v>22</v>
      </c>
      <c r="R40" s="44">
        <v>554520</v>
      </c>
      <c r="S40" s="44">
        <v>3238</v>
      </c>
      <c r="T40" s="44">
        <v>1858</v>
      </c>
      <c r="U40" s="44">
        <v>4147.4</v>
      </c>
      <c r="V40" s="44">
        <v>9243.4</v>
      </c>
      <c r="W40" s="106"/>
      <c r="X40" s="106"/>
      <c r="Y40" s="44">
        <v>9243.4</v>
      </c>
      <c r="Z40" s="44">
        <v>535821</v>
      </c>
      <c r="AA40" s="44">
        <v>29</v>
      </c>
      <c r="AB40" s="44">
        <v>28596</v>
      </c>
      <c r="AC40" s="44">
        <v>22</v>
      </c>
      <c r="AD40" s="44">
        <v>537560</v>
      </c>
      <c r="AE40" s="78">
        <f t="shared" si="0"/>
        <v>73.67607205483819</v>
      </c>
      <c r="AF40" s="47"/>
      <c r="AG40" s="2"/>
      <c r="AH40" s="2"/>
      <c r="AI40" s="2"/>
      <c r="AJ40" s="2"/>
      <c r="AK40" s="2"/>
      <c r="AL40" s="2"/>
      <c r="AM40" s="2"/>
    </row>
    <row r="41" spans="1:39" s="3" customFormat="1" ht="25.5" customHeight="1">
      <c r="A41" s="42"/>
      <c r="B41" s="42"/>
      <c r="C41" s="43" t="s">
        <v>65</v>
      </c>
      <c r="D41" s="62"/>
      <c r="E41" s="62"/>
      <c r="F41" s="76"/>
      <c r="G41" s="44">
        <v>3865</v>
      </c>
      <c r="H41" s="44">
        <v>4978</v>
      </c>
      <c r="I41" s="44">
        <v>6925</v>
      </c>
      <c r="J41" s="44">
        <v>15768</v>
      </c>
      <c r="K41" s="75"/>
      <c r="L41" s="75"/>
      <c r="M41" s="44">
        <v>15768</v>
      </c>
      <c r="N41" s="44">
        <v>1917400</v>
      </c>
      <c r="O41" s="44">
        <v>22</v>
      </c>
      <c r="P41" s="44">
        <v>27284</v>
      </c>
      <c r="Q41" s="44">
        <v>19</v>
      </c>
      <c r="R41" s="44">
        <v>227744</v>
      </c>
      <c r="S41" s="44">
        <v>3294</v>
      </c>
      <c r="T41" s="44">
        <v>3045</v>
      </c>
      <c r="U41" s="44">
        <v>3195.7</v>
      </c>
      <c r="V41" s="44">
        <v>9534.7</v>
      </c>
      <c r="W41" s="75"/>
      <c r="X41" s="75"/>
      <c r="Y41" s="44">
        <v>9514.7</v>
      </c>
      <c r="Z41" s="44">
        <v>1227443</v>
      </c>
      <c r="AA41" s="44">
        <v>13</v>
      </c>
      <c r="AB41" s="44">
        <v>6144</v>
      </c>
      <c r="AC41" s="44">
        <v>17</v>
      </c>
      <c r="AD41" s="44">
        <v>202244</v>
      </c>
      <c r="AE41" s="78">
        <f t="shared" si="0"/>
        <v>60.46867072552005</v>
      </c>
      <c r="AF41" s="50"/>
      <c r="AG41" s="2"/>
      <c r="AH41" s="2"/>
      <c r="AI41" s="2"/>
      <c r="AJ41" s="2"/>
      <c r="AK41" s="2"/>
      <c r="AL41" s="2"/>
      <c r="AM41" s="2"/>
    </row>
    <row r="42" spans="1:39" s="18" customFormat="1" ht="25.5" customHeight="1">
      <c r="A42" s="42"/>
      <c r="B42" s="42"/>
      <c r="C42" s="43" t="s">
        <v>66</v>
      </c>
      <c r="D42" s="62"/>
      <c r="E42" s="62"/>
      <c r="F42" s="76"/>
      <c r="G42" s="44">
        <v>16943</v>
      </c>
      <c r="H42" s="44">
        <v>13224.5</v>
      </c>
      <c r="I42" s="44">
        <v>7337.6</v>
      </c>
      <c r="J42" s="44">
        <v>37505.1</v>
      </c>
      <c r="K42" s="75"/>
      <c r="L42" s="75"/>
      <c r="M42" s="44">
        <v>37504.1</v>
      </c>
      <c r="N42" s="44">
        <v>225054</v>
      </c>
      <c r="O42" s="44">
        <v>135</v>
      </c>
      <c r="P42" s="44">
        <v>316322</v>
      </c>
      <c r="Q42" s="44">
        <v>37</v>
      </c>
      <c r="R42" s="44">
        <v>1589542</v>
      </c>
      <c r="S42" s="44">
        <v>13130</v>
      </c>
      <c r="T42" s="44">
        <v>8159.5</v>
      </c>
      <c r="U42" s="44">
        <v>3777.6</v>
      </c>
      <c r="V42" s="44">
        <v>25067.1</v>
      </c>
      <c r="W42" s="75"/>
      <c r="X42" s="75"/>
      <c r="Y42" s="44">
        <v>25548.1</v>
      </c>
      <c r="Z42" s="44">
        <v>188579</v>
      </c>
      <c r="AA42" s="44">
        <v>98</v>
      </c>
      <c r="AB42" s="44">
        <v>212622</v>
      </c>
      <c r="AC42" s="44">
        <v>36</v>
      </c>
      <c r="AD42" s="44">
        <v>1459949</v>
      </c>
      <c r="AE42" s="78">
        <f t="shared" si="0"/>
        <v>66.8365102346081</v>
      </c>
      <c r="AF42" s="42"/>
      <c r="AG42" s="17"/>
      <c r="AH42" s="17"/>
      <c r="AI42" s="17"/>
      <c r="AJ42" s="17"/>
      <c r="AK42" s="17"/>
      <c r="AL42" s="17"/>
      <c r="AM42" s="17"/>
    </row>
    <row r="43" spans="1:39" s="3" customFormat="1" ht="25.5" customHeight="1">
      <c r="A43" s="42"/>
      <c r="B43" s="42"/>
      <c r="C43" s="54" t="s">
        <v>67</v>
      </c>
      <c r="D43" s="82"/>
      <c r="E43" s="62"/>
      <c r="F43" s="76"/>
      <c r="G43" s="51">
        <v>27894</v>
      </c>
      <c r="H43" s="51">
        <v>15373.7</v>
      </c>
      <c r="I43" s="51">
        <v>1415.4</v>
      </c>
      <c r="J43" s="51">
        <v>44683.1</v>
      </c>
      <c r="K43" s="75"/>
      <c r="L43" s="75"/>
      <c r="M43" s="51">
        <v>44683.1</v>
      </c>
      <c r="N43" s="51">
        <v>1030769</v>
      </c>
      <c r="O43" s="51">
        <v>211</v>
      </c>
      <c r="P43" s="51">
        <v>446949.6</v>
      </c>
      <c r="Q43" s="51">
        <v>32</v>
      </c>
      <c r="R43" s="51">
        <v>1336510</v>
      </c>
      <c r="S43" s="51">
        <v>22323.32</v>
      </c>
      <c r="T43" s="51">
        <v>9170.9</v>
      </c>
      <c r="U43" s="51">
        <v>604</v>
      </c>
      <c r="V43" s="51">
        <v>32098.22</v>
      </c>
      <c r="W43" s="75"/>
      <c r="X43" s="75"/>
      <c r="Y43" s="51">
        <v>32043.72</v>
      </c>
      <c r="Z43" s="51">
        <v>794454</v>
      </c>
      <c r="AA43" s="51">
        <v>169</v>
      </c>
      <c r="AB43" s="51">
        <v>374279.3</v>
      </c>
      <c r="AC43" s="51">
        <v>30</v>
      </c>
      <c r="AD43" s="51">
        <v>1191952</v>
      </c>
      <c r="AE43" s="78">
        <f t="shared" si="0"/>
        <v>71.8352576253662</v>
      </c>
      <c r="AF43" s="47"/>
      <c r="AG43" s="2"/>
      <c r="AH43" s="2"/>
      <c r="AI43" s="2"/>
      <c r="AJ43" s="2"/>
      <c r="AK43" s="2"/>
      <c r="AL43" s="2"/>
      <c r="AM43" s="2"/>
    </row>
    <row r="44" spans="1:39" s="18" customFormat="1" ht="25.5" customHeight="1">
      <c r="A44" s="42"/>
      <c r="B44" s="42"/>
      <c r="C44" s="43" t="s">
        <v>68</v>
      </c>
      <c r="D44" s="62"/>
      <c r="E44" s="62"/>
      <c r="F44" s="76"/>
      <c r="G44" s="44">
        <v>15199</v>
      </c>
      <c r="H44" s="44">
        <v>18001</v>
      </c>
      <c r="I44" s="44">
        <v>2115</v>
      </c>
      <c r="J44" s="44">
        <v>35315</v>
      </c>
      <c r="K44" s="107"/>
      <c r="L44" s="107"/>
      <c r="M44" s="44">
        <v>35316</v>
      </c>
      <c r="N44" s="44">
        <v>653183</v>
      </c>
      <c r="O44" s="44">
        <v>110</v>
      </c>
      <c r="P44" s="44">
        <v>216790</v>
      </c>
      <c r="Q44" s="44">
        <v>32</v>
      </c>
      <c r="R44" s="44">
        <v>1328140</v>
      </c>
      <c r="S44" s="44">
        <v>12758</v>
      </c>
      <c r="T44" s="44">
        <v>7689</v>
      </c>
      <c r="U44" s="44">
        <v>847</v>
      </c>
      <c r="V44" s="44">
        <v>21294</v>
      </c>
      <c r="W44" s="107"/>
      <c r="X44" s="107"/>
      <c r="Y44" s="44">
        <v>21828</v>
      </c>
      <c r="Z44" s="44">
        <v>571644</v>
      </c>
      <c r="AA44" s="44">
        <v>90</v>
      </c>
      <c r="AB44" s="44">
        <v>156015</v>
      </c>
      <c r="AC44" s="44">
        <v>32</v>
      </c>
      <c r="AD44" s="44">
        <v>1320861</v>
      </c>
      <c r="AE44" s="78">
        <f t="shared" si="0"/>
        <v>60.29732408325075</v>
      </c>
      <c r="AF44" s="42"/>
      <c r="AG44" s="17"/>
      <c r="AH44" s="17"/>
      <c r="AI44" s="17"/>
      <c r="AJ44" s="17"/>
      <c r="AK44" s="17"/>
      <c r="AL44" s="17"/>
      <c r="AM44" s="17"/>
    </row>
    <row r="45" spans="1:39" s="3" customFormat="1" ht="25.5" customHeight="1">
      <c r="A45" s="42"/>
      <c r="B45" s="42"/>
      <c r="C45" s="43" t="s">
        <v>69</v>
      </c>
      <c r="D45" s="62"/>
      <c r="E45" s="62"/>
      <c r="F45" s="76"/>
      <c r="G45" s="44">
        <v>3960</v>
      </c>
      <c r="H45" s="44">
        <v>1786</v>
      </c>
      <c r="I45" s="44">
        <v>1839</v>
      </c>
      <c r="J45" s="44">
        <v>7585</v>
      </c>
      <c r="K45" s="75"/>
      <c r="L45" s="75"/>
      <c r="M45" s="44">
        <v>7585</v>
      </c>
      <c r="N45" s="44">
        <v>793990</v>
      </c>
      <c r="O45" s="44">
        <v>38</v>
      </c>
      <c r="P45" s="44">
        <v>118150</v>
      </c>
      <c r="Q45" s="44">
        <v>8</v>
      </c>
      <c r="R45" s="44">
        <v>289660</v>
      </c>
      <c r="S45" s="44">
        <v>1734</v>
      </c>
      <c r="T45" s="44">
        <v>550</v>
      </c>
      <c r="U45" s="44">
        <v>621</v>
      </c>
      <c r="V45" s="44">
        <v>2905</v>
      </c>
      <c r="W45" s="75"/>
      <c r="X45" s="75"/>
      <c r="Y45" s="44">
        <v>2878</v>
      </c>
      <c r="Z45" s="44">
        <v>453241</v>
      </c>
      <c r="AA45" s="44">
        <v>21</v>
      </c>
      <c r="AB45" s="44">
        <v>65599</v>
      </c>
      <c r="AC45" s="44">
        <v>5</v>
      </c>
      <c r="AD45" s="44">
        <v>208379</v>
      </c>
      <c r="AE45" s="78">
        <f t="shared" si="0"/>
        <v>38.29927488464074</v>
      </c>
      <c r="AF45" s="47"/>
      <c r="AG45" s="2"/>
      <c r="AH45" s="2"/>
      <c r="AI45" s="2"/>
      <c r="AJ45" s="2"/>
      <c r="AK45" s="2"/>
      <c r="AL45" s="2"/>
      <c r="AM45" s="2"/>
    </row>
    <row r="46" spans="1:32" s="3" customFormat="1" ht="25.5" customHeight="1">
      <c r="A46" s="42"/>
      <c r="B46" s="42"/>
      <c r="C46" s="43" t="s">
        <v>70</v>
      </c>
      <c r="D46" s="62"/>
      <c r="E46" s="62"/>
      <c r="F46" s="76"/>
      <c r="G46" s="44">
        <v>7096</v>
      </c>
      <c r="H46" s="44">
        <v>4494</v>
      </c>
      <c r="I46" s="44">
        <v>2713</v>
      </c>
      <c r="J46" s="44">
        <v>14303</v>
      </c>
      <c r="K46" s="75"/>
      <c r="L46" s="75"/>
      <c r="M46" s="44">
        <v>14456</v>
      </c>
      <c r="N46" s="44">
        <v>1114330</v>
      </c>
      <c r="O46" s="44">
        <v>77</v>
      </c>
      <c r="P46" s="44">
        <v>173560</v>
      </c>
      <c r="Q46" s="44">
        <v>9</v>
      </c>
      <c r="R46" s="44">
        <v>325350</v>
      </c>
      <c r="S46" s="44">
        <v>6026</v>
      </c>
      <c r="T46" s="44">
        <v>2089</v>
      </c>
      <c r="U46" s="44">
        <v>1006</v>
      </c>
      <c r="V46" s="44">
        <v>9121</v>
      </c>
      <c r="W46" s="75"/>
      <c r="X46" s="75"/>
      <c r="Y46" s="44">
        <v>9219</v>
      </c>
      <c r="Z46" s="44">
        <v>609920</v>
      </c>
      <c r="AA46" s="44">
        <v>48</v>
      </c>
      <c r="AB46" s="44">
        <v>104170</v>
      </c>
      <c r="AC46" s="44">
        <v>7</v>
      </c>
      <c r="AD46" s="44">
        <v>277244</v>
      </c>
      <c r="AE46" s="78">
        <f t="shared" si="0"/>
        <v>63.76983849542054</v>
      </c>
      <c r="AF46" s="47"/>
    </row>
    <row r="47" spans="1:39" s="18" customFormat="1" ht="25.5" customHeight="1">
      <c r="A47" s="42"/>
      <c r="B47" s="42"/>
      <c r="C47" s="43" t="s">
        <v>71</v>
      </c>
      <c r="D47" s="62"/>
      <c r="E47" s="62"/>
      <c r="F47" s="76"/>
      <c r="G47" s="44">
        <v>11860</v>
      </c>
      <c r="H47" s="44">
        <v>4500</v>
      </c>
      <c r="I47" s="44">
        <v>1847</v>
      </c>
      <c r="J47" s="44">
        <v>18207</v>
      </c>
      <c r="K47" s="75"/>
      <c r="L47" s="75"/>
      <c r="M47" s="44">
        <v>18207</v>
      </c>
      <c r="N47" s="44">
        <v>1376038</v>
      </c>
      <c r="O47" s="44">
        <v>82</v>
      </c>
      <c r="P47" s="44">
        <v>163760</v>
      </c>
      <c r="Q47" s="44">
        <v>28</v>
      </c>
      <c r="R47" s="44">
        <v>1049100</v>
      </c>
      <c r="S47" s="44">
        <v>9187</v>
      </c>
      <c r="T47" s="44">
        <v>2747</v>
      </c>
      <c r="U47" s="44">
        <v>997</v>
      </c>
      <c r="V47" s="44">
        <v>12931</v>
      </c>
      <c r="W47" s="75"/>
      <c r="X47" s="75"/>
      <c r="Y47" s="44">
        <v>13242</v>
      </c>
      <c r="Z47" s="44">
        <v>1260976</v>
      </c>
      <c r="AA47" s="44">
        <v>56</v>
      </c>
      <c r="AB47" s="44">
        <v>113653</v>
      </c>
      <c r="AC47" s="44">
        <v>28</v>
      </c>
      <c r="AD47" s="44">
        <v>1048455</v>
      </c>
      <c r="AE47" s="78">
        <f t="shared" si="0"/>
        <v>71.02213434393366</v>
      </c>
      <c r="AF47" s="42"/>
      <c r="AG47" s="17"/>
      <c r="AH47" s="17"/>
      <c r="AI47" s="17"/>
      <c r="AJ47" s="17"/>
      <c r="AK47" s="17"/>
      <c r="AL47" s="17"/>
      <c r="AM47" s="17"/>
    </row>
    <row r="48" spans="1:39" s="3" customFormat="1" ht="25.5" customHeight="1">
      <c r="A48" s="42"/>
      <c r="B48" s="42"/>
      <c r="C48" s="43" t="s">
        <v>72</v>
      </c>
      <c r="D48" s="62"/>
      <c r="E48" s="62"/>
      <c r="F48" s="76"/>
      <c r="G48" s="44">
        <v>4578</v>
      </c>
      <c r="H48" s="44">
        <v>1684</v>
      </c>
      <c r="I48" s="44">
        <v>1296</v>
      </c>
      <c r="J48" s="44">
        <v>7558</v>
      </c>
      <c r="K48" s="75"/>
      <c r="L48" s="75"/>
      <c r="M48" s="44">
        <v>7809</v>
      </c>
      <c r="N48" s="44">
        <v>1353575</v>
      </c>
      <c r="O48" s="44">
        <v>48</v>
      </c>
      <c r="P48" s="44">
        <v>169410</v>
      </c>
      <c r="Q48" s="44">
        <v>16</v>
      </c>
      <c r="R48" s="44">
        <v>392470</v>
      </c>
      <c r="S48" s="44">
        <v>4120</v>
      </c>
      <c r="T48" s="44">
        <v>476</v>
      </c>
      <c r="U48" s="44">
        <v>862</v>
      </c>
      <c r="V48" s="44">
        <v>5458</v>
      </c>
      <c r="W48" s="75"/>
      <c r="X48" s="75"/>
      <c r="Y48" s="44">
        <v>3888</v>
      </c>
      <c r="Z48" s="44">
        <v>1202421</v>
      </c>
      <c r="AA48" s="44">
        <v>36</v>
      </c>
      <c r="AB48" s="44">
        <v>148492</v>
      </c>
      <c r="AC48" s="44">
        <v>15</v>
      </c>
      <c r="AD48" s="44">
        <v>336175</v>
      </c>
      <c r="AE48" s="78">
        <f t="shared" si="0"/>
        <v>72.21487165916909</v>
      </c>
      <c r="AF48" s="47"/>
      <c r="AG48" s="2"/>
      <c r="AH48" s="2"/>
      <c r="AI48" s="2"/>
      <c r="AJ48" s="2"/>
      <c r="AK48" s="2"/>
      <c r="AL48" s="2"/>
      <c r="AM48" s="2"/>
    </row>
    <row r="49" spans="1:45" s="3" customFormat="1" ht="25.5" customHeight="1">
      <c r="A49" s="42"/>
      <c r="B49" s="60"/>
      <c r="C49" s="98" t="s">
        <v>73</v>
      </c>
      <c r="D49" s="61"/>
      <c r="E49" s="61"/>
      <c r="F49" s="61"/>
      <c r="G49" s="48">
        <v>45198.4</v>
      </c>
      <c r="H49" s="48">
        <v>20713.6</v>
      </c>
      <c r="I49" s="48">
        <v>14197.9</v>
      </c>
      <c r="J49" s="48">
        <v>80109.9</v>
      </c>
      <c r="K49" s="48"/>
      <c r="L49" s="48"/>
      <c r="M49" s="48">
        <v>77803.9</v>
      </c>
      <c r="N49" s="48">
        <v>6655264</v>
      </c>
      <c r="O49" s="48">
        <v>155</v>
      </c>
      <c r="P49" s="48">
        <v>404583</v>
      </c>
      <c r="Q49" s="48">
        <v>39</v>
      </c>
      <c r="R49" s="48">
        <v>2217781</v>
      </c>
      <c r="S49" s="48">
        <v>39469.55</v>
      </c>
      <c r="T49" s="48">
        <v>10227.25</v>
      </c>
      <c r="U49" s="48">
        <v>6954.01</v>
      </c>
      <c r="V49" s="48">
        <v>56650.81</v>
      </c>
      <c r="W49" s="48"/>
      <c r="X49" s="48"/>
      <c r="Y49" s="48">
        <v>56334.1</v>
      </c>
      <c r="Z49" s="48">
        <v>4264307</v>
      </c>
      <c r="AA49" s="48">
        <v>133</v>
      </c>
      <c r="AB49" s="48">
        <v>376021</v>
      </c>
      <c r="AC49" s="48">
        <v>35</v>
      </c>
      <c r="AD49" s="48">
        <v>2003693</v>
      </c>
      <c r="AE49" s="78">
        <f t="shared" si="0"/>
        <v>70.71636589235538</v>
      </c>
      <c r="AF49" s="42"/>
      <c r="AG49" s="18"/>
      <c r="AH49" s="18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39" s="18" customFormat="1" ht="25.5" customHeight="1">
      <c r="A50" s="42"/>
      <c r="B50" s="42"/>
      <c r="C50" s="43" t="s">
        <v>74</v>
      </c>
      <c r="D50" s="62"/>
      <c r="E50" s="62"/>
      <c r="F50" s="76"/>
      <c r="G50" s="44">
        <v>4549</v>
      </c>
      <c r="H50" s="44">
        <v>4531</v>
      </c>
      <c r="I50" s="44">
        <v>4720</v>
      </c>
      <c r="J50" s="44">
        <v>13800</v>
      </c>
      <c r="K50" s="75"/>
      <c r="L50" s="75"/>
      <c r="M50" s="44">
        <v>13800</v>
      </c>
      <c r="N50" s="44">
        <v>3003448</v>
      </c>
      <c r="O50" s="44">
        <v>24</v>
      </c>
      <c r="P50" s="44">
        <v>30957</v>
      </c>
      <c r="Q50" s="44">
        <v>18</v>
      </c>
      <c r="R50" s="44">
        <v>587123</v>
      </c>
      <c r="S50" s="44">
        <v>4348</v>
      </c>
      <c r="T50" s="44">
        <v>3340</v>
      </c>
      <c r="U50" s="44">
        <v>2511</v>
      </c>
      <c r="V50" s="44">
        <v>10199</v>
      </c>
      <c r="W50" s="75"/>
      <c r="X50" s="75"/>
      <c r="Y50" s="44">
        <v>10199</v>
      </c>
      <c r="Z50" s="44">
        <v>2087154</v>
      </c>
      <c r="AA50" s="44">
        <v>22</v>
      </c>
      <c r="AB50" s="44">
        <v>23489</v>
      </c>
      <c r="AC50" s="44">
        <v>18</v>
      </c>
      <c r="AD50" s="44">
        <v>517162</v>
      </c>
      <c r="AE50" s="78">
        <f t="shared" si="0"/>
        <v>73.90579710144928</v>
      </c>
      <c r="AF50" s="42"/>
      <c r="AG50" s="17"/>
      <c r="AH50" s="17"/>
      <c r="AI50" s="17"/>
      <c r="AJ50" s="17"/>
      <c r="AK50" s="17"/>
      <c r="AL50" s="17"/>
      <c r="AM50" s="17"/>
    </row>
    <row r="51" spans="1:39" s="18" customFormat="1" ht="25.5" customHeight="1">
      <c r="A51" s="42"/>
      <c r="B51" s="42"/>
      <c r="C51" s="43" t="s">
        <v>75</v>
      </c>
      <c r="D51" s="62"/>
      <c r="E51" s="62"/>
      <c r="F51" s="76"/>
      <c r="G51" s="44">
        <v>10417</v>
      </c>
      <c r="H51" s="44">
        <v>5644</v>
      </c>
      <c r="I51" s="44">
        <v>3029</v>
      </c>
      <c r="J51" s="44">
        <v>19090</v>
      </c>
      <c r="K51" s="75"/>
      <c r="L51" s="75"/>
      <c r="M51" s="44">
        <v>19285</v>
      </c>
      <c r="N51" s="44">
        <v>231202</v>
      </c>
      <c r="O51" s="44">
        <v>60</v>
      </c>
      <c r="P51" s="44">
        <v>60089</v>
      </c>
      <c r="Q51" s="44">
        <v>29</v>
      </c>
      <c r="R51" s="44">
        <v>814945</v>
      </c>
      <c r="S51" s="44">
        <v>8829</v>
      </c>
      <c r="T51" s="44">
        <v>3227</v>
      </c>
      <c r="U51" s="44">
        <v>2346</v>
      </c>
      <c r="V51" s="44">
        <v>14402</v>
      </c>
      <c r="W51" s="75"/>
      <c r="X51" s="75"/>
      <c r="Y51" s="44">
        <v>14352</v>
      </c>
      <c r="Z51" s="44">
        <v>365408</v>
      </c>
      <c r="AA51" s="44">
        <v>54</v>
      </c>
      <c r="AB51" s="44">
        <v>57492</v>
      </c>
      <c r="AC51" s="44">
        <v>26</v>
      </c>
      <c r="AD51" s="44">
        <v>790106</v>
      </c>
      <c r="AE51" s="78">
        <f t="shared" si="0"/>
        <v>75.44264012572027</v>
      </c>
      <c r="AF51" s="42"/>
      <c r="AG51" s="17"/>
      <c r="AH51" s="17"/>
      <c r="AI51" s="17"/>
      <c r="AJ51" s="17"/>
      <c r="AK51" s="17"/>
      <c r="AL51" s="17"/>
      <c r="AM51" s="17"/>
    </row>
    <row r="52" spans="1:39" s="3" customFormat="1" ht="25.5" customHeight="1">
      <c r="A52" s="42"/>
      <c r="B52" s="42"/>
      <c r="C52" s="43" t="s">
        <v>76</v>
      </c>
      <c r="D52" s="62"/>
      <c r="E52" s="62"/>
      <c r="F52" s="76"/>
      <c r="G52" s="44">
        <v>11918</v>
      </c>
      <c r="H52" s="44">
        <v>6682</v>
      </c>
      <c r="I52" s="44">
        <v>8892</v>
      </c>
      <c r="J52" s="44">
        <v>27492</v>
      </c>
      <c r="K52" s="75"/>
      <c r="L52" s="75"/>
      <c r="M52" s="44">
        <v>27678</v>
      </c>
      <c r="N52" s="44">
        <v>4239632</v>
      </c>
      <c r="O52" s="44">
        <v>111</v>
      </c>
      <c r="P52" s="44">
        <v>167830</v>
      </c>
      <c r="Q52" s="44">
        <v>25</v>
      </c>
      <c r="R52" s="44">
        <v>1159970</v>
      </c>
      <c r="S52" s="44">
        <v>11164.8</v>
      </c>
      <c r="T52" s="44">
        <v>4862.42</v>
      </c>
      <c r="U52" s="44">
        <v>4201</v>
      </c>
      <c r="V52" s="44">
        <v>20228.22</v>
      </c>
      <c r="W52" s="75"/>
      <c r="X52" s="75"/>
      <c r="Y52" s="44">
        <v>20437.07</v>
      </c>
      <c r="Z52" s="44">
        <v>2630166</v>
      </c>
      <c r="AA52" s="44">
        <v>95</v>
      </c>
      <c r="AB52" s="44">
        <v>114882</v>
      </c>
      <c r="AC52" s="44">
        <v>25</v>
      </c>
      <c r="AD52" s="44">
        <v>1107187</v>
      </c>
      <c r="AE52" s="78">
        <f t="shared" si="0"/>
        <v>73.57856831078132</v>
      </c>
      <c r="AF52" s="47"/>
      <c r="AG52" s="2"/>
      <c r="AH52" s="2"/>
      <c r="AI52" s="2"/>
      <c r="AJ52" s="2"/>
      <c r="AK52" s="2"/>
      <c r="AL52" s="2"/>
      <c r="AM52" s="2"/>
    </row>
    <row r="53" spans="1:39" s="3" customFormat="1" ht="25.5" customHeight="1">
      <c r="A53" s="42"/>
      <c r="B53" s="42"/>
      <c r="C53" s="43" t="s">
        <v>77</v>
      </c>
      <c r="D53" s="62"/>
      <c r="E53" s="62"/>
      <c r="F53" s="76"/>
      <c r="G53" s="44">
        <v>10048</v>
      </c>
      <c r="H53" s="44">
        <v>10612</v>
      </c>
      <c r="I53" s="44">
        <v>2393</v>
      </c>
      <c r="J53" s="44">
        <v>23053</v>
      </c>
      <c r="K53" s="75"/>
      <c r="L53" s="75"/>
      <c r="M53" s="44">
        <v>23021</v>
      </c>
      <c r="N53" s="44">
        <v>82189</v>
      </c>
      <c r="O53" s="44">
        <v>44</v>
      </c>
      <c r="P53" s="44">
        <v>83710</v>
      </c>
      <c r="Q53" s="44">
        <v>17</v>
      </c>
      <c r="R53" s="44">
        <v>640120</v>
      </c>
      <c r="S53" s="44">
        <v>7838</v>
      </c>
      <c r="T53" s="44">
        <v>2244</v>
      </c>
      <c r="U53" s="44">
        <v>1005</v>
      </c>
      <c r="V53" s="44">
        <v>11087</v>
      </c>
      <c r="W53" s="75"/>
      <c r="X53" s="75"/>
      <c r="Y53" s="44">
        <v>11093</v>
      </c>
      <c r="Z53" s="44">
        <v>80770</v>
      </c>
      <c r="AA53" s="44">
        <v>28</v>
      </c>
      <c r="AB53" s="44">
        <v>43673</v>
      </c>
      <c r="AC53" s="44">
        <v>15</v>
      </c>
      <c r="AD53" s="44">
        <v>594623</v>
      </c>
      <c r="AE53" s="78">
        <f t="shared" si="0"/>
        <v>48.09352361948554</v>
      </c>
      <c r="AF53" s="47"/>
      <c r="AG53" s="2"/>
      <c r="AH53" s="2"/>
      <c r="AI53" s="2"/>
      <c r="AJ53" s="2"/>
      <c r="AK53" s="2"/>
      <c r="AL53" s="2"/>
      <c r="AM53" s="2"/>
    </row>
    <row r="54" spans="1:39" s="3" customFormat="1" ht="25.5" customHeight="1">
      <c r="A54" s="42"/>
      <c r="B54" s="42"/>
      <c r="C54" s="43" t="s">
        <v>78</v>
      </c>
      <c r="D54" s="62"/>
      <c r="E54" s="62"/>
      <c r="F54" s="76"/>
      <c r="G54" s="44">
        <v>9871</v>
      </c>
      <c r="H54" s="44">
        <v>6436</v>
      </c>
      <c r="I54" s="44">
        <v>2655</v>
      </c>
      <c r="J54" s="44">
        <v>18962</v>
      </c>
      <c r="K54" s="75"/>
      <c r="L54" s="75"/>
      <c r="M54" s="44">
        <v>18962</v>
      </c>
      <c r="N54" s="44">
        <v>58899</v>
      </c>
      <c r="O54" s="44">
        <v>72</v>
      </c>
      <c r="P54" s="44">
        <v>90066</v>
      </c>
      <c r="Q54" s="44">
        <v>27</v>
      </c>
      <c r="R54" s="44">
        <v>797000</v>
      </c>
      <c r="S54" s="44">
        <v>8704</v>
      </c>
      <c r="T54" s="44">
        <v>3769</v>
      </c>
      <c r="U54" s="44">
        <v>1062</v>
      </c>
      <c r="V54" s="44">
        <v>13535</v>
      </c>
      <c r="W54" s="75"/>
      <c r="X54" s="75"/>
      <c r="Y54" s="44">
        <v>13545</v>
      </c>
      <c r="Z54" s="44">
        <v>42206</v>
      </c>
      <c r="AA54" s="44">
        <v>56</v>
      </c>
      <c r="AB54" s="44">
        <v>58698</v>
      </c>
      <c r="AC54" s="44">
        <v>26</v>
      </c>
      <c r="AD54" s="44">
        <v>767529</v>
      </c>
      <c r="AE54" s="78">
        <f t="shared" si="0"/>
        <v>71.37960130787891</v>
      </c>
      <c r="AF54" s="47"/>
      <c r="AG54" s="2"/>
      <c r="AH54" s="2"/>
      <c r="AI54" s="2"/>
      <c r="AJ54" s="2"/>
      <c r="AK54" s="2"/>
      <c r="AL54" s="2"/>
      <c r="AM54" s="2"/>
    </row>
    <row r="55" spans="1:39" s="3" customFormat="1" ht="25.5" customHeight="1">
      <c r="A55" s="42"/>
      <c r="B55" s="42"/>
      <c r="C55" s="43" t="s">
        <v>79</v>
      </c>
      <c r="D55" s="62"/>
      <c r="E55" s="62"/>
      <c r="F55" s="76"/>
      <c r="G55" s="44">
        <v>9790.5</v>
      </c>
      <c r="H55" s="44">
        <v>4962.5</v>
      </c>
      <c r="I55" s="44">
        <v>2882</v>
      </c>
      <c r="J55" s="44">
        <v>17635</v>
      </c>
      <c r="K55" s="75"/>
      <c r="L55" s="75"/>
      <c r="M55" s="51">
        <v>17632</v>
      </c>
      <c r="N55" s="51">
        <v>1718512</v>
      </c>
      <c r="O55" s="51">
        <v>44</v>
      </c>
      <c r="P55" s="51">
        <v>36970</v>
      </c>
      <c r="Q55" s="51">
        <v>26</v>
      </c>
      <c r="R55" s="51">
        <v>792858</v>
      </c>
      <c r="S55" s="51">
        <v>8484.2</v>
      </c>
      <c r="T55" s="51">
        <v>2617.8</v>
      </c>
      <c r="U55" s="51">
        <v>1483.5</v>
      </c>
      <c r="V55" s="51">
        <v>12585.5</v>
      </c>
      <c r="W55" s="75"/>
      <c r="X55" s="75"/>
      <c r="Y55" s="51">
        <v>12047.5</v>
      </c>
      <c r="Z55" s="51">
        <v>1241467</v>
      </c>
      <c r="AA55" s="51">
        <v>36</v>
      </c>
      <c r="AB55" s="51">
        <v>25923</v>
      </c>
      <c r="AC55" s="51">
        <v>24</v>
      </c>
      <c r="AD55" s="51">
        <v>710014</v>
      </c>
      <c r="AE55" s="78">
        <f t="shared" si="0"/>
        <v>71.36660051034875</v>
      </c>
      <c r="AF55" s="47"/>
      <c r="AG55" s="2"/>
      <c r="AH55" s="2"/>
      <c r="AI55" s="2"/>
      <c r="AJ55" s="2"/>
      <c r="AK55" s="2"/>
      <c r="AL55" s="2"/>
      <c r="AM55" s="2"/>
    </row>
    <row r="56" spans="1:39" s="8" customFormat="1" ht="25.5" customHeight="1">
      <c r="A56" s="42"/>
      <c r="B56" s="45"/>
      <c r="C56" s="43" t="s">
        <v>80</v>
      </c>
      <c r="D56" s="62"/>
      <c r="E56" s="62"/>
      <c r="F56" s="76"/>
      <c r="G56" s="44">
        <v>10895</v>
      </c>
      <c r="H56" s="44">
        <v>4009</v>
      </c>
      <c r="I56" s="44">
        <v>9796</v>
      </c>
      <c r="J56" s="44">
        <v>24700</v>
      </c>
      <c r="K56" s="75"/>
      <c r="L56" s="75"/>
      <c r="M56" s="44">
        <v>24907</v>
      </c>
      <c r="N56" s="44">
        <v>3425066</v>
      </c>
      <c r="O56" s="44">
        <v>56</v>
      </c>
      <c r="P56" s="44">
        <v>33143</v>
      </c>
      <c r="Q56" s="44">
        <v>9</v>
      </c>
      <c r="R56" s="44">
        <v>195521</v>
      </c>
      <c r="S56" s="44">
        <v>9831</v>
      </c>
      <c r="T56" s="44">
        <v>2393</v>
      </c>
      <c r="U56" s="44">
        <v>6582</v>
      </c>
      <c r="V56" s="44">
        <v>18806</v>
      </c>
      <c r="W56" s="75"/>
      <c r="X56" s="75"/>
      <c r="Y56" s="44">
        <v>18497</v>
      </c>
      <c r="Z56" s="44">
        <v>2816995</v>
      </c>
      <c r="AA56" s="44">
        <v>51</v>
      </c>
      <c r="AB56" s="44">
        <v>29359</v>
      </c>
      <c r="AC56" s="44">
        <v>9</v>
      </c>
      <c r="AD56" s="44">
        <v>195521</v>
      </c>
      <c r="AE56" s="78">
        <f t="shared" si="0"/>
        <v>76.13765182186235</v>
      </c>
      <c r="AF56" s="47"/>
      <c r="AG56" s="7"/>
      <c r="AH56" s="27"/>
      <c r="AI56" s="7"/>
      <c r="AJ56" s="7"/>
      <c r="AK56" s="7"/>
      <c r="AL56" s="7"/>
      <c r="AM56" s="7"/>
    </row>
    <row r="57" spans="1:39" ht="15.75" customHeight="1">
      <c r="A57" s="91"/>
      <c r="B57" s="91"/>
      <c r="C57" s="64"/>
      <c r="D57" s="92"/>
      <c r="E57" s="92"/>
      <c r="F57" s="93"/>
      <c r="G57" s="65"/>
      <c r="H57" s="65"/>
      <c r="I57" s="65"/>
      <c r="J57" s="65"/>
      <c r="K57" s="94"/>
      <c r="L57" s="94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94"/>
      <c r="X57" s="94"/>
      <c r="Y57" s="65"/>
      <c r="Z57" s="65"/>
      <c r="AA57" s="65"/>
      <c r="AB57" s="65"/>
      <c r="AC57" s="65"/>
      <c r="AD57" s="65"/>
      <c r="AE57" s="118"/>
      <c r="AF57" s="95"/>
      <c r="AH57" s="14"/>
      <c r="AI57" s="14"/>
      <c r="AJ57" s="14"/>
      <c r="AK57" s="14"/>
      <c r="AL57" s="14"/>
      <c r="AM57" s="14"/>
    </row>
  </sheetData>
  <sheetProtection/>
  <mergeCells count="23">
    <mergeCell ref="Y5:Y6"/>
    <mergeCell ref="K5:K6"/>
    <mergeCell ref="N5:N6"/>
    <mergeCell ref="S4:AD4"/>
    <mergeCell ref="L5:L6"/>
    <mergeCell ref="W5:W6"/>
    <mergeCell ref="X5:X6"/>
    <mergeCell ref="AE4:AE6"/>
    <mergeCell ref="AF4:AF6"/>
    <mergeCell ref="Z5:Z6"/>
    <mergeCell ref="AA5:AB5"/>
    <mergeCell ref="AC5:AD5"/>
    <mergeCell ref="S5:V5"/>
    <mergeCell ref="B4:B6"/>
    <mergeCell ref="E4:E6"/>
    <mergeCell ref="F4:F6"/>
    <mergeCell ref="G4:R4"/>
    <mergeCell ref="C4:C6"/>
    <mergeCell ref="D4:D6"/>
    <mergeCell ref="M5:M6"/>
    <mergeCell ref="O5:P5"/>
    <mergeCell ref="Q5:R5"/>
    <mergeCell ref="G5:J5"/>
  </mergeCells>
  <dataValidations count="1">
    <dataValidation allowBlank="1" showInputMessage="1" showErrorMessage="1" imeMode="off" sqref="A22:C22 F22:J22 M22:AD22 AF22:IV22"/>
  </dataValidations>
  <printOptions/>
  <pageMargins left="0.3937007874015748" right="0.3937007874015748" top="0.4724409448818898" bottom="0.7086614173228347" header="0.3937007874015748" footer="0.3937007874015748"/>
  <pageSetup fitToHeight="3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行政情報化推進課</cp:lastModifiedBy>
  <cp:lastPrinted>2005-11-04T05:41:10Z</cp:lastPrinted>
  <dcterms:created xsi:type="dcterms:W3CDTF">2000-11-27T01:59:54Z</dcterms:created>
  <dcterms:modified xsi:type="dcterms:W3CDTF">2012-08-24T05:18:26Z</dcterms:modified>
  <cp:category/>
  <cp:version/>
  <cp:contentType/>
  <cp:contentStatus/>
</cp:coreProperties>
</file>