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5870" windowHeight="7395" activeTab="0"/>
  </bookViews>
  <sheets>
    <sheet name="財源・下水道事業" sheetId="1" r:id="rId1"/>
  </sheets>
  <definedNames>
    <definedName name="_xlnm.Print_Area" localSheetId="0">'財源・下水道事業'!$C$3:$O$79</definedName>
  </definedNames>
  <calcPr fullCalcOnLoad="1"/>
</workbook>
</file>

<file path=xl/sharedStrings.xml><?xml version="1.0" encoding="utf-8"?>
<sst xmlns="http://schemas.openxmlformats.org/spreadsheetml/2006/main" count="85" uniqueCount="82">
  <si>
    <t>北海道</t>
  </si>
  <si>
    <t>【データＢ（必須提出）】</t>
  </si>
  <si>
    <t>ニ．下水道事業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</si>
  <si>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</si>
  <si>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</si>
  <si>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</si>
  <si>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</si>
  <si>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</si>
  <si>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</si>
  <si>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</si>
  <si>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</si>
  <si>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</si>
  <si>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</si>
  <si>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</si>
  <si>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</si>
  <si>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</si>
  <si>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</si>
  <si>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</si>
  <si>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</si>
  <si>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</si>
  <si>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</si>
  <si>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</si>
  <si>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</si>
  <si>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@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</si>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</sst>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;[Red]#,##0"/>
    <numFmt numFmtId="184" formatCode="[=0]&quot;-&quot;;General;#,###"/>
    <numFmt numFmtId="185" formatCode="&quot;\&quot;#,##0;\-&quot;\&quot;#,##0"/>
    <numFmt numFmtId="186" formatCode="&quot;\&quot;#,##0;[Red]\-&quot;\&quot;#,##0"/>
    <numFmt numFmtId="187" formatCode="&quot;\&quot;#,##0.00;\-&quot;\&quot;#,##0.00"/>
    <numFmt numFmtId="188" formatCode="&quot;\&quot;#,##0.00;[Red]\-&quot;\&quot;#,##0.00"/>
    <numFmt numFmtId="189" formatCode="_-&quot;\&quot;* #,##0_-;\-&quot;\&quot;* #,##0_-;_-&quot;\&quot;* &quot;-&quot;_-;_-@_-"/>
    <numFmt numFmtId="190" formatCode="_-* #,##0_-;\-* #,##0_-;_-* &quot;-&quot;_-;_-@_-"/>
    <numFmt numFmtId="191" formatCode="_-&quot;\&quot;* #,##0.00_-;\-&quot;\&quot;* #,##0.00_-;_-&quot;\&quot;* &quot;-&quot;??_-;_-@_-"/>
    <numFmt numFmtId="192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6" fillId="2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9" fillId="2" borderId="3" xfId="0" applyNumberFormat="1" applyFont="1" applyFill="1" applyBorder="1" applyAlignment="1">
      <alignment/>
    </xf>
    <xf numFmtId="3" fontId="9" fillId="2" borderId="4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right" vertical="top"/>
    </xf>
    <xf numFmtId="0" fontId="5" fillId="2" borderId="0" xfId="0" applyFont="1" applyFill="1" applyAlignment="1">
      <alignment horizontal="center" vertical="top"/>
    </xf>
    <xf numFmtId="49" fontId="5" fillId="0" borderId="6" xfId="0" applyNumberFormat="1" applyFont="1" applyFill="1" applyBorder="1" applyAlignment="1">
      <alignment horizontal="distributed" vertical="top"/>
    </xf>
    <xf numFmtId="183" fontId="5" fillId="0" borderId="5" xfId="0" applyNumberFormat="1" applyFont="1" applyFill="1" applyBorder="1" applyAlignment="1">
      <alignment horizontal="right" vertical="top"/>
    </xf>
    <xf numFmtId="183" fontId="5" fillId="0" borderId="9" xfId="0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2" borderId="0" xfId="0" applyFont="1" applyFill="1" applyBorder="1" applyAlignment="1">
      <alignment horizontal="center" vertical="top"/>
    </xf>
    <xf numFmtId="3" fontId="12" fillId="0" borderId="0" xfId="17" applyNumberFormat="1" applyFont="1" applyBorder="1" applyAlignment="1">
      <alignment horizontal="distributed" vertical="top"/>
    </xf>
    <xf numFmtId="183" fontId="12" fillId="2" borderId="0" xfId="0" applyNumberFormat="1" applyFont="1" applyFill="1" applyBorder="1" applyAlignment="1">
      <alignment horizontal="right" vertical="top"/>
    </xf>
    <xf numFmtId="183" fontId="12" fillId="2" borderId="0" xfId="0" applyNumberFormat="1" applyFont="1" applyFill="1" applyBorder="1" applyAlignment="1">
      <alignment horizontal="center" vertical="top"/>
    </xf>
    <xf numFmtId="183" fontId="12" fillId="0" borderId="0" xfId="17" applyNumberFormat="1" applyFont="1" applyFill="1" applyBorder="1" applyAlignment="1">
      <alignment horizontal="distributed" vertical="top"/>
    </xf>
    <xf numFmtId="49" fontId="5" fillId="0" borderId="4" xfId="0" applyNumberFormat="1" applyFont="1" applyFill="1" applyBorder="1" applyAlignment="1">
      <alignment horizontal="distributed" vertical="top"/>
    </xf>
    <xf numFmtId="183" fontId="5" fillId="0" borderId="3" xfId="0" applyNumberFormat="1" applyFont="1" applyFill="1" applyBorder="1" applyAlignment="1">
      <alignment vertical="top"/>
    </xf>
    <xf numFmtId="183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Alignment="1">
      <alignment horizontal="right" vertical="top"/>
    </xf>
    <xf numFmtId="49" fontId="5" fillId="2" borderId="0" xfId="0" applyNumberFormat="1" applyFont="1" applyFill="1" applyBorder="1" applyAlignment="1">
      <alignment horizontal="center" vertical="top"/>
    </xf>
    <xf numFmtId="183" fontId="5" fillId="0" borderId="3" xfId="0" applyNumberFormat="1" applyFont="1" applyFill="1" applyBorder="1" applyAlignment="1">
      <alignment horizontal="right" vertical="top"/>
    </xf>
    <xf numFmtId="183" fontId="5" fillId="0" borderId="0" xfId="0" applyNumberFormat="1" applyFont="1" applyFill="1" applyBorder="1" applyAlignment="1">
      <alignment horizontal="right" vertical="top"/>
    </xf>
    <xf numFmtId="49" fontId="5" fillId="0" borderId="8" xfId="0" applyNumberFormat="1" applyFont="1" applyFill="1" applyBorder="1" applyAlignment="1">
      <alignment horizontal="distributed" vertical="top"/>
    </xf>
    <xf numFmtId="183" fontId="5" fillId="0" borderId="7" xfId="0" applyNumberFormat="1" applyFont="1" applyFill="1" applyBorder="1" applyAlignment="1">
      <alignment horizontal="right" vertical="top"/>
    </xf>
    <xf numFmtId="183" fontId="5" fillId="0" borderId="10" xfId="0" applyNumberFormat="1" applyFont="1" applyFill="1" applyBorder="1" applyAlignment="1">
      <alignment horizontal="right" vertical="top"/>
    </xf>
    <xf numFmtId="184" fontId="12" fillId="0" borderId="3" xfId="0" applyNumberFormat="1" applyFont="1" applyFill="1" applyBorder="1" applyAlignment="1">
      <alignment vertical="top"/>
    </xf>
    <xf numFmtId="184" fontId="12" fillId="0" borderId="3" xfId="0" applyNumberFormat="1" applyFont="1" applyFill="1" applyBorder="1" applyAlignment="1">
      <alignment horizontal="right" vertical="top"/>
    </xf>
    <xf numFmtId="184" fontId="12" fillId="0" borderId="0" xfId="0" applyNumberFormat="1" applyFont="1" applyFill="1" applyBorder="1" applyAlignment="1">
      <alignment vertical="top"/>
    </xf>
    <xf numFmtId="184" fontId="12" fillId="0" borderId="0" xfId="0" applyNumberFormat="1" applyFont="1" applyFill="1" applyBorder="1" applyAlignment="1">
      <alignment horizontal="right" vertical="top"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>
      <alignment vertical="center"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tabSelected="1" zoomScale="75" zoomScaleNormal="75" zoomScaleSheetLayoutView="100" workbookViewId="0" topLeftCell="C4">
      <selection activeCell="C4" sqref="C4"/>
    </sheetView>
  </sheetViews>
  <sheetFormatPr defaultColWidth="9.00390625" defaultRowHeight="16.5" customHeight="1"/>
  <cols>
    <col min="1" max="1" width="7.375" style="2" hidden="1" customWidth="1"/>
    <col min="2" max="2" width="7.375" style="11" hidden="1" customWidth="1"/>
    <col min="3" max="3" width="23.625" style="14" customWidth="1"/>
    <col min="4" max="8" width="24.625" style="5" customWidth="1"/>
    <col min="9" max="13" width="20.625" style="5" customWidth="1"/>
    <col min="14" max="14" width="21.625" style="5" customWidth="1"/>
    <col min="15" max="15" width="21.625" style="15" customWidth="1"/>
    <col min="16" max="17" width="22.875" style="17" hidden="1" customWidth="1"/>
    <col min="18" max="19" width="22.875" style="17" customWidth="1"/>
    <col min="20" max="42" width="22.875" style="6" customWidth="1"/>
    <col min="43" max="16384" width="12.625" style="6" customWidth="1"/>
  </cols>
  <sheetData>
    <row r="1" spans="1:5" ht="16.5" customHeight="1" hidden="1">
      <c r="A1" s="2" t="s">
        <v>23</v>
      </c>
      <c r="B1" s="1" t="s">
        <v>1</v>
      </c>
      <c r="C1" s="12"/>
      <c r="D1" s="3"/>
      <c r="E1" s="4"/>
    </row>
    <row r="2" spans="1:19" s="8" customFormat="1" ht="16.5" customHeight="1" hidden="1">
      <c r="A2" s="2" t="s">
        <v>24</v>
      </c>
      <c r="B2" s="7"/>
      <c r="C2" s="13"/>
      <c r="O2" s="13"/>
      <c r="P2" s="13"/>
      <c r="Q2" s="13"/>
      <c r="R2" s="13"/>
      <c r="S2" s="13"/>
    </row>
    <row r="3" spans="1:19" s="8" customFormat="1" ht="30" customHeight="1" hidden="1">
      <c r="A3" s="2" t="s">
        <v>24</v>
      </c>
      <c r="B3" s="7"/>
      <c r="C3" s="13"/>
      <c r="O3" s="13"/>
      <c r="P3" s="13"/>
      <c r="Q3" s="13"/>
      <c r="R3" s="13"/>
      <c r="S3" s="13"/>
    </row>
    <row r="4" spans="1:19" s="8" customFormat="1" ht="13.5" customHeight="1">
      <c r="A4" s="2"/>
      <c r="B4" s="7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13"/>
      <c r="Q4" s="13"/>
      <c r="R4" s="13"/>
      <c r="S4" s="13"/>
    </row>
    <row r="5" spans="1:19" s="8" customFormat="1" ht="24" customHeight="1">
      <c r="A5" s="2"/>
      <c r="B5" s="7"/>
      <c r="C5" s="38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70" t="s">
        <v>3</v>
      </c>
      <c r="O5" s="70"/>
      <c r="P5" s="13"/>
      <c r="Q5" s="13"/>
      <c r="R5" s="13"/>
      <c r="S5" s="13"/>
    </row>
    <row r="6" spans="2:17" ht="16.5" customHeight="1">
      <c r="B6" s="73" t="s">
        <v>4</v>
      </c>
      <c r="C6" s="78" t="s">
        <v>5</v>
      </c>
      <c r="D6" s="69" t="s">
        <v>6</v>
      </c>
      <c r="E6" s="69" t="s">
        <v>7</v>
      </c>
      <c r="F6" s="69"/>
      <c r="G6" s="69"/>
      <c r="H6" s="69"/>
      <c r="I6" s="69"/>
      <c r="J6" s="69"/>
      <c r="K6" s="69"/>
      <c r="L6" s="69"/>
      <c r="M6" s="69"/>
      <c r="N6" s="69"/>
      <c r="O6" s="68"/>
      <c r="P6" s="75" t="s">
        <v>8</v>
      </c>
      <c r="Q6" s="64" t="s">
        <v>9</v>
      </c>
    </row>
    <row r="7" spans="2:17" ht="33.75" customHeight="1">
      <c r="B7" s="74"/>
      <c r="C7" s="78"/>
      <c r="D7" s="69"/>
      <c r="E7" s="69" t="s">
        <v>10</v>
      </c>
      <c r="F7" s="71" t="s">
        <v>11</v>
      </c>
      <c r="G7" s="69" t="s">
        <v>12</v>
      </c>
      <c r="H7" s="69"/>
      <c r="I7" s="67" t="s">
        <v>13</v>
      </c>
      <c r="J7" s="69" t="s">
        <v>14</v>
      </c>
      <c r="K7" s="69"/>
      <c r="L7" s="69"/>
      <c r="M7" s="69" t="s">
        <v>15</v>
      </c>
      <c r="N7" s="67" t="s">
        <v>16</v>
      </c>
      <c r="O7" s="68"/>
      <c r="P7" s="76"/>
      <c r="Q7" s="65"/>
    </row>
    <row r="8" spans="2:17" ht="33.75" customHeight="1">
      <c r="B8" s="74"/>
      <c r="C8" s="78"/>
      <c r="D8" s="69"/>
      <c r="E8" s="69"/>
      <c r="F8" s="72"/>
      <c r="G8" s="9" t="s">
        <v>17</v>
      </c>
      <c r="H8" s="9" t="s">
        <v>18</v>
      </c>
      <c r="I8" s="67"/>
      <c r="J8" s="9" t="s">
        <v>17</v>
      </c>
      <c r="K8" s="10" t="s">
        <v>19</v>
      </c>
      <c r="L8" s="9" t="s">
        <v>20</v>
      </c>
      <c r="M8" s="69"/>
      <c r="N8" s="9" t="s">
        <v>21</v>
      </c>
      <c r="O8" s="16" t="s">
        <v>22</v>
      </c>
      <c r="P8" s="77"/>
      <c r="Q8" s="66"/>
    </row>
    <row r="9" spans="1:18" ht="15" customHeight="1">
      <c r="A9" s="39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30"/>
      <c r="Q9" s="31"/>
      <c r="R9" s="18"/>
    </row>
    <row r="10" spans="1:19" s="27" customFormat="1" ht="15" customHeight="1">
      <c r="A10" s="44"/>
      <c r="B10" s="45"/>
      <c r="C10" s="46" t="s">
        <v>26</v>
      </c>
      <c r="D10" s="60">
        <v>1507141249</v>
      </c>
      <c r="E10" s="62">
        <v>447050236</v>
      </c>
      <c r="F10" s="62">
        <v>140427728</v>
      </c>
      <c r="G10" s="62">
        <v>75146386</v>
      </c>
      <c r="H10" s="62">
        <v>39685518</v>
      </c>
      <c r="I10" s="62">
        <v>896127911</v>
      </c>
      <c r="J10" s="62">
        <v>556808136</v>
      </c>
      <c r="K10" s="62">
        <v>1928429</v>
      </c>
      <c r="L10" s="62">
        <v>122572761</v>
      </c>
      <c r="M10" s="62">
        <v>23535374</v>
      </c>
      <c r="N10" s="62">
        <v>281091</v>
      </c>
      <c r="O10" s="62">
        <v>2297425</v>
      </c>
      <c r="P10" s="34">
        <f>+E10+F10+I10+M10</f>
        <v>1507141249</v>
      </c>
      <c r="Q10" s="35">
        <f>+D10-P10</f>
        <v>0</v>
      </c>
      <c r="R10" s="25"/>
      <c r="S10" s="26"/>
    </row>
    <row r="11" spans="1:19" s="27" customFormat="1" ht="15" customHeight="1">
      <c r="A11" s="44"/>
      <c r="B11" s="45"/>
      <c r="C11" s="46"/>
      <c r="D11" s="60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34"/>
      <c r="Q11" s="35"/>
      <c r="R11" s="25"/>
      <c r="S11" s="26"/>
    </row>
    <row r="12" spans="1:19" s="27" customFormat="1" ht="15" customHeight="1">
      <c r="A12" s="47"/>
      <c r="B12" s="48"/>
      <c r="C12" s="49" t="s">
        <v>0</v>
      </c>
      <c r="D12" s="61">
        <v>55121824</v>
      </c>
      <c r="E12" s="63">
        <v>10142669</v>
      </c>
      <c r="F12" s="63">
        <v>1192010</v>
      </c>
      <c r="G12" s="63">
        <v>783200</v>
      </c>
      <c r="H12" s="63">
        <v>482676</v>
      </c>
      <c r="I12" s="63">
        <v>39612107</v>
      </c>
      <c r="J12" s="63">
        <v>12917270</v>
      </c>
      <c r="K12" s="63">
        <v>49697</v>
      </c>
      <c r="L12" s="63">
        <v>13641055</v>
      </c>
      <c r="M12" s="63">
        <v>4175038</v>
      </c>
      <c r="N12" s="63">
        <v>0</v>
      </c>
      <c r="O12" s="63">
        <v>35563</v>
      </c>
      <c r="P12" s="34">
        <f aca="true" t="shared" si="0" ref="P12:P21">+E12+F12+I12+M12</f>
        <v>55121824</v>
      </c>
      <c r="Q12" s="35">
        <f aca="true" t="shared" si="1" ref="Q12:Q21">+D12-P12</f>
        <v>0</v>
      </c>
      <c r="R12" s="25"/>
      <c r="S12" s="26"/>
    </row>
    <row r="13" spans="1:19" s="27" customFormat="1" ht="15" customHeight="1">
      <c r="A13" s="47"/>
      <c r="B13" s="48"/>
      <c r="C13" s="49" t="s">
        <v>27</v>
      </c>
      <c r="D13" s="61">
        <v>85381506</v>
      </c>
      <c r="E13" s="63">
        <v>30801145</v>
      </c>
      <c r="F13" s="63">
        <v>3962615</v>
      </c>
      <c r="G13" s="63">
        <v>1279186</v>
      </c>
      <c r="H13" s="63">
        <v>2658698</v>
      </c>
      <c r="I13" s="63">
        <v>49066999</v>
      </c>
      <c r="J13" s="63">
        <v>38894596</v>
      </c>
      <c r="K13" s="63">
        <v>177203</v>
      </c>
      <c r="L13" s="63">
        <v>851901</v>
      </c>
      <c r="M13" s="63">
        <v>1550747</v>
      </c>
      <c r="N13" s="63">
        <v>12413</v>
      </c>
      <c r="O13" s="63">
        <v>20684</v>
      </c>
      <c r="P13" s="34">
        <f t="shared" si="0"/>
        <v>85381506</v>
      </c>
      <c r="Q13" s="35">
        <f t="shared" si="1"/>
        <v>0</v>
      </c>
      <c r="R13" s="25"/>
      <c r="S13" s="26"/>
    </row>
    <row r="14" spans="1:19" s="27" customFormat="1" ht="15" customHeight="1">
      <c r="A14" s="47"/>
      <c r="B14" s="48"/>
      <c r="C14" s="49" t="s">
        <v>28</v>
      </c>
      <c r="D14" s="61">
        <v>415540701</v>
      </c>
      <c r="E14" s="63">
        <v>128011337</v>
      </c>
      <c r="F14" s="63">
        <v>89036247</v>
      </c>
      <c r="G14" s="63">
        <v>54389340</v>
      </c>
      <c r="H14" s="63">
        <v>9096290</v>
      </c>
      <c r="I14" s="63">
        <v>196822904</v>
      </c>
      <c r="J14" s="63">
        <v>118776418</v>
      </c>
      <c r="K14" s="63">
        <v>1035528</v>
      </c>
      <c r="L14" s="63">
        <v>29103999</v>
      </c>
      <c r="M14" s="63">
        <v>1670213</v>
      </c>
      <c r="N14" s="63">
        <v>0</v>
      </c>
      <c r="O14" s="63">
        <v>281834</v>
      </c>
      <c r="P14" s="34">
        <f t="shared" si="0"/>
        <v>415540701</v>
      </c>
      <c r="Q14" s="35">
        <f t="shared" si="1"/>
        <v>0</v>
      </c>
      <c r="R14" s="25"/>
      <c r="S14" s="26"/>
    </row>
    <row r="15" spans="1:19" s="27" customFormat="1" ht="15" customHeight="1">
      <c r="A15" s="47"/>
      <c r="B15" s="48"/>
      <c r="C15" s="49" t="s">
        <v>29</v>
      </c>
      <c r="D15" s="61">
        <v>86508908</v>
      </c>
      <c r="E15" s="63">
        <v>30007802</v>
      </c>
      <c r="F15" s="63">
        <v>5386988</v>
      </c>
      <c r="G15" s="63">
        <v>2682800</v>
      </c>
      <c r="H15" s="63">
        <v>2686886</v>
      </c>
      <c r="I15" s="63">
        <v>43899837</v>
      </c>
      <c r="J15" s="63">
        <v>38295682</v>
      </c>
      <c r="K15" s="63">
        <v>266087</v>
      </c>
      <c r="L15" s="63">
        <v>651454</v>
      </c>
      <c r="M15" s="63">
        <v>7214281</v>
      </c>
      <c r="N15" s="63">
        <v>0</v>
      </c>
      <c r="O15" s="63">
        <v>0</v>
      </c>
      <c r="P15" s="34">
        <f t="shared" si="0"/>
        <v>86508908</v>
      </c>
      <c r="Q15" s="35">
        <f t="shared" si="1"/>
        <v>0</v>
      </c>
      <c r="R15" s="25"/>
      <c r="S15" s="26"/>
    </row>
    <row r="16" spans="1:19" s="27" customFormat="1" ht="15" customHeight="1">
      <c r="A16" s="47"/>
      <c r="B16" s="48"/>
      <c r="C16" s="49" t="s">
        <v>30</v>
      </c>
      <c r="D16" s="61">
        <v>201333467</v>
      </c>
      <c r="E16" s="63">
        <v>55409011</v>
      </c>
      <c r="F16" s="63">
        <v>15806095</v>
      </c>
      <c r="G16" s="63">
        <v>2365000</v>
      </c>
      <c r="H16" s="63">
        <v>12967299</v>
      </c>
      <c r="I16" s="63">
        <v>128520375</v>
      </c>
      <c r="J16" s="63">
        <v>78664838</v>
      </c>
      <c r="K16" s="63">
        <v>169991</v>
      </c>
      <c r="L16" s="63">
        <v>17475785</v>
      </c>
      <c r="M16" s="63">
        <v>1597986</v>
      </c>
      <c r="N16" s="63">
        <v>0</v>
      </c>
      <c r="O16" s="63">
        <v>0</v>
      </c>
      <c r="P16" s="34">
        <f t="shared" si="0"/>
        <v>201333467</v>
      </c>
      <c r="Q16" s="35">
        <f t="shared" si="1"/>
        <v>0</v>
      </c>
      <c r="R16" s="25"/>
      <c r="S16" s="26"/>
    </row>
    <row r="17" spans="1:19" s="27" customFormat="1" ht="15" customHeight="1">
      <c r="A17" s="47"/>
      <c r="B17" s="48"/>
      <c r="C17" s="49" t="s">
        <v>31</v>
      </c>
      <c r="D17" s="61">
        <v>298281337</v>
      </c>
      <c r="E17" s="63">
        <v>83493959</v>
      </c>
      <c r="F17" s="63">
        <v>15939764</v>
      </c>
      <c r="G17" s="63">
        <v>9304300</v>
      </c>
      <c r="H17" s="63">
        <v>6530352</v>
      </c>
      <c r="I17" s="63">
        <v>196081504</v>
      </c>
      <c r="J17" s="63">
        <v>90654420</v>
      </c>
      <c r="K17" s="63">
        <v>84325</v>
      </c>
      <c r="L17" s="63">
        <v>39931045</v>
      </c>
      <c r="M17" s="63">
        <v>2766110</v>
      </c>
      <c r="N17" s="63">
        <v>0</v>
      </c>
      <c r="O17" s="63">
        <v>649860</v>
      </c>
      <c r="P17" s="34">
        <f t="shared" si="0"/>
        <v>298281337</v>
      </c>
      <c r="Q17" s="35">
        <f t="shared" si="1"/>
        <v>0</v>
      </c>
      <c r="R17" s="25"/>
      <c r="S17" s="26"/>
    </row>
    <row r="18" spans="1:19" s="27" customFormat="1" ht="15" customHeight="1">
      <c r="A18" s="47"/>
      <c r="B18" s="48"/>
      <c r="C18" s="49" t="s">
        <v>32</v>
      </c>
      <c r="D18" s="61">
        <v>184314960</v>
      </c>
      <c r="E18" s="63">
        <v>38494742</v>
      </c>
      <c r="F18" s="63">
        <v>1644460</v>
      </c>
      <c r="G18" s="63">
        <v>874200</v>
      </c>
      <c r="H18" s="63">
        <v>1336964</v>
      </c>
      <c r="I18" s="63">
        <v>142330767</v>
      </c>
      <c r="J18" s="63">
        <v>77082315</v>
      </c>
      <c r="K18" s="63">
        <v>0</v>
      </c>
      <c r="L18" s="63">
        <v>18581833</v>
      </c>
      <c r="M18" s="63">
        <v>1844991</v>
      </c>
      <c r="N18" s="63">
        <v>268678</v>
      </c>
      <c r="O18" s="63">
        <v>367616</v>
      </c>
      <c r="P18" s="34">
        <f t="shared" si="0"/>
        <v>184314960</v>
      </c>
      <c r="Q18" s="35">
        <f t="shared" si="1"/>
        <v>0</v>
      </c>
      <c r="R18" s="25"/>
      <c r="S18" s="26"/>
    </row>
    <row r="19" spans="1:19" s="27" customFormat="1" ht="15" customHeight="1">
      <c r="A19" s="47"/>
      <c r="B19" s="48"/>
      <c r="C19" s="49" t="s">
        <v>33</v>
      </c>
      <c r="D19" s="61">
        <v>32836347</v>
      </c>
      <c r="E19" s="63">
        <v>12005574</v>
      </c>
      <c r="F19" s="63">
        <v>971689</v>
      </c>
      <c r="G19" s="63">
        <v>397560</v>
      </c>
      <c r="H19" s="63">
        <v>328127</v>
      </c>
      <c r="I19" s="63">
        <v>19773210</v>
      </c>
      <c r="J19" s="63">
        <v>16976981</v>
      </c>
      <c r="K19" s="63">
        <v>75462</v>
      </c>
      <c r="L19" s="63">
        <v>76161</v>
      </c>
      <c r="M19" s="63">
        <v>85874</v>
      </c>
      <c r="N19" s="63">
        <v>0</v>
      </c>
      <c r="O19" s="63">
        <v>85814</v>
      </c>
      <c r="P19" s="34">
        <f t="shared" si="0"/>
        <v>32836347</v>
      </c>
      <c r="Q19" s="35">
        <f t="shared" si="1"/>
        <v>0</v>
      </c>
      <c r="R19" s="25"/>
      <c r="S19" s="26"/>
    </row>
    <row r="20" spans="1:19" s="27" customFormat="1" ht="15" customHeight="1">
      <c r="A20" s="47"/>
      <c r="B20" s="48"/>
      <c r="C20" s="49" t="s">
        <v>34</v>
      </c>
      <c r="D20" s="61">
        <v>132697139</v>
      </c>
      <c r="E20" s="63">
        <v>49768314</v>
      </c>
      <c r="F20" s="63">
        <v>4312468</v>
      </c>
      <c r="G20" s="63">
        <v>2164400</v>
      </c>
      <c r="H20" s="63">
        <v>2354299</v>
      </c>
      <c r="I20" s="63">
        <v>75986223</v>
      </c>
      <c r="J20" s="63">
        <v>81469622</v>
      </c>
      <c r="K20" s="63">
        <v>54136</v>
      </c>
      <c r="L20" s="63">
        <v>2259528</v>
      </c>
      <c r="M20" s="63">
        <v>2630134</v>
      </c>
      <c r="N20" s="63">
        <v>0</v>
      </c>
      <c r="O20" s="63">
        <v>856054</v>
      </c>
      <c r="P20" s="34">
        <f t="shared" si="0"/>
        <v>132697139</v>
      </c>
      <c r="Q20" s="35">
        <f t="shared" si="1"/>
        <v>0</v>
      </c>
      <c r="R20" s="25"/>
      <c r="S20" s="26"/>
    </row>
    <row r="21" spans="1:19" s="27" customFormat="1" ht="15" customHeight="1">
      <c r="A21" s="47"/>
      <c r="B21" s="48"/>
      <c r="C21" s="49" t="s">
        <v>35</v>
      </c>
      <c r="D21" s="61">
        <v>15125060</v>
      </c>
      <c r="E21" s="63">
        <v>8915683</v>
      </c>
      <c r="F21" s="63">
        <v>2175392</v>
      </c>
      <c r="G21" s="63">
        <v>906400</v>
      </c>
      <c r="H21" s="63">
        <v>1243927</v>
      </c>
      <c r="I21" s="63">
        <v>4033985</v>
      </c>
      <c r="J21" s="63">
        <v>3075994</v>
      </c>
      <c r="K21" s="63">
        <v>16000</v>
      </c>
      <c r="L21" s="63">
        <v>0</v>
      </c>
      <c r="M21" s="63">
        <v>0</v>
      </c>
      <c r="N21" s="63">
        <v>0</v>
      </c>
      <c r="O21" s="63">
        <v>0</v>
      </c>
      <c r="P21" s="34">
        <f t="shared" si="0"/>
        <v>15125060</v>
      </c>
      <c r="Q21" s="35">
        <f t="shared" si="1"/>
        <v>0</v>
      </c>
      <c r="R21" s="25"/>
      <c r="S21" s="26"/>
    </row>
    <row r="22" spans="1:19" s="21" customFormat="1" ht="15" customHeight="1">
      <c r="A22" s="39"/>
      <c r="B22" s="40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28"/>
      <c r="Q22" s="29"/>
      <c r="R22" s="19"/>
      <c r="S22" s="20"/>
    </row>
    <row r="23" spans="1:20" s="24" customFormat="1" ht="15" customHeight="1">
      <c r="A23" s="53"/>
      <c r="B23" s="54" t="s">
        <v>25</v>
      </c>
      <c r="C23" s="50" t="s">
        <v>0</v>
      </c>
      <c r="D23" s="55">
        <v>55121824</v>
      </c>
      <c r="E23" s="56">
        <v>10142669</v>
      </c>
      <c r="F23" s="56">
        <v>1192010</v>
      </c>
      <c r="G23" s="56">
        <v>783200</v>
      </c>
      <c r="H23" s="56">
        <v>482676</v>
      </c>
      <c r="I23" s="56">
        <v>39612107</v>
      </c>
      <c r="J23" s="56">
        <v>12917270</v>
      </c>
      <c r="K23" s="56">
        <v>49697</v>
      </c>
      <c r="L23" s="56">
        <v>13641055</v>
      </c>
      <c r="M23" s="56">
        <v>4175038</v>
      </c>
      <c r="N23" s="56">
        <v>0</v>
      </c>
      <c r="O23" s="56">
        <v>35563</v>
      </c>
      <c r="P23" s="28">
        <f>+E23+F23+I23+M23</f>
        <v>55121824</v>
      </c>
      <c r="Q23" s="29">
        <f>+D23-P23</f>
        <v>0</v>
      </c>
      <c r="R23" s="22"/>
      <c r="S23" s="23"/>
      <c r="T23" s="23"/>
    </row>
    <row r="24" spans="1:20" s="24" customFormat="1" ht="15" customHeight="1">
      <c r="A24" s="53"/>
      <c r="B24" s="54"/>
      <c r="C24" s="50"/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28"/>
      <c r="Q24" s="29"/>
      <c r="R24" s="22"/>
      <c r="S24" s="23"/>
      <c r="T24" s="23"/>
    </row>
    <row r="25" spans="1:20" s="24" customFormat="1" ht="15" customHeight="1">
      <c r="A25" s="53"/>
      <c r="B25" s="54"/>
      <c r="C25" s="50" t="s">
        <v>36</v>
      </c>
      <c r="D25" s="55">
        <v>13340772</v>
      </c>
      <c r="E25" s="56">
        <v>5234818</v>
      </c>
      <c r="F25" s="56">
        <v>37500</v>
      </c>
      <c r="G25" s="56">
        <v>35360</v>
      </c>
      <c r="H25" s="56">
        <v>0</v>
      </c>
      <c r="I25" s="56">
        <v>8062458</v>
      </c>
      <c r="J25" s="56">
        <v>6135604</v>
      </c>
      <c r="K25" s="56">
        <v>0</v>
      </c>
      <c r="L25" s="56">
        <v>12487</v>
      </c>
      <c r="M25" s="56">
        <v>5996</v>
      </c>
      <c r="N25" s="56">
        <v>0</v>
      </c>
      <c r="O25" s="56">
        <v>0</v>
      </c>
      <c r="P25" s="28"/>
      <c r="Q25" s="29"/>
      <c r="R25" s="22"/>
      <c r="S25" s="23"/>
      <c r="T25" s="23"/>
    </row>
    <row r="26" spans="1:20" s="24" customFormat="1" ht="15" customHeight="1">
      <c r="A26" s="53"/>
      <c r="B26" s="54"/>
      <c r="C26" s="50" t="s">
        <v>37</v>
      </c>
      <c r="D26" s="55">
        <v>11926747</v>
      </c>
      <c r="E26" s="56">
        <v>4484682</v>
      </c>
      <c r="F26" s="56">
        <v>87260</v>
      </c>
      <c r="G26" s="56">
        <v>86700</v>
      </c>
      <c r="H26" s="56">
        <v>560</v>
      </c>
      <c r="I26" s="56">
        <v>7193671</v>
      </c>
      <c r="J26" s="56">
        <v>6800380</v>
      </c>
      <c r="K26" s="56">
        <v>0</v>
      </c>
      <c r="L26" s="56">
        <v>0</v>
      </c>
      <c r="M26" s="56">
        <v>161134</v>
      </c>
      <c r="N26" s="56">
        <v>0</v>
      </c>
      <c r="O26" s="56">
        <v>0</v>
      </c>
      <c r="P26" s="28"/>
      <c r="Q26" s="29"/>
      <c r="R26" s="22"/>
      <c r="S26" s="23"/>
      <c r="T26" s="23"/>
    </row>
    <row r="27" spans="1:20" s="24" customFormat="1" ht="15" customHeight="1">
      <c r="A27" s="53"/>
      <c r="B27" s="54"/>
      <c r="C27" s="50" t="s">
        <v>38</v>
      </c>
      <c r="D27" s="55">
        <v>20710488</v>
      </c>
      <c r="E27" s="56">
        <v>6715823</v>
      </c>
      <c r="F27" s="56">
        <v>201275</v>
      </c>
      <c r="G27" s="56">
        <v>201400</v>
      </c>
      <c r="H27" s="56">
        <v>12775</v>
      </c>
      <c r="I27" s="56">
        <v>12518676</v>
      </c>
      <c r="J27" s="56">
        <v>10613018</v>
      </c>
      <c r="K27" s="56">
        <v>0</v>
      </c>
      <c r="L27" s="56">
        <v>755908</v>
      </c>
      <c r="M27" s="56">
        <v>1274714</v>
      </c>
      <c r="N27" s="56">
        <v>12413</v>
      </c>
      <c r="O27" s="56">
        <v>0</v>
      </c>
      <c r="P27" s="28"/>
      <c r="Q27" s="29"/>
      <c r="R27" s="22"/>
      <c r="S27" s="23"/>
      <c r="T27" s="23"/>
    </row>
    <row r="28" spans="1:20" s="24" customFormat="1" ht="15" customHeight="1">
      <c r="A28" s="53"/>
      <c r="B28" s="54"/>
      <c r="C28" s="50" t="s">
        <v>39</v>
      </c>
      <c r="D28" s="55">
        <v>9352439</v>
      </c>
      <c r="E28" s="56">
        <v>3276814</v>
      </c>
      <c r="F28" s="56">
        <v>451979</v>
      </c>
      <c r="G28" s="56">
        <v>217626</v>
      </c>
      <c r="H28" s="56">
        <v>217540</v>
      </c>
      <c r="I28" s="56">
        <v>5542250</v>
      </c>
      <c r="J28" s="56">
        <v>3824888</v>
      </c>
      <c r="K28" s="56">
        <v>30300</v>
      </c>
      <c r="L28" s="56">
        <v>0</v>
      </c>
      <c r="M28" s="56">
        <v>81396</v>
      </c>
      <c r="N28" s="56">
        <v>0</v>
      </c>
      <c r="O28" s="56">
        <v>5592</v>
      </c>
      <c r="P28" s="28"/>
      <c r="Q28" s="29"/>
      <c r="R28" s="22"/>
      <c r="S28" s="23"/>
      <c r="T28" s="23"/>
    </row>
    <row r="29" spans="1:20" s="24" customFormat="1" ht="15" customHeight="1">
      <c r="A29" s="53"/>
      <c r="B29" s="54"/>
      <c r="C29" s="50" t="s">
        <v>40</v>
      </c>
      <c r="D29" s="55">
        <v>10794622</v>
      </c>
      <c r="E29" s="56">
        <v>3186632</v>
      </c>
      <c r="F29" s="56">
        <v>1729938</v>
      </c>
      <c r="G29" s="56">
        <v>0</v>
      </c>
      <c r="H29" s="56">
        <v>1729880</v>
      </c>
      <c r="I29" s="56">
        <v>5850545</v>
      </c>
      <c r="J29" s="56">
        <v>3867643</v>
      </c>
      <c r="K29" s="56">
        <v>0</v>
      </c>
      <c r="L29" s="56">
        <v>11466</v>
      </c>
      <c r="M29" s="56">
        <v>27507</v>
      </c>
      <c r="N29" s="56">
        <v>0</v>
      </c>
      <c r="O29" s="56">
        <v>15092</v>
      </c>
      <c r="P29" s="28"/>
      <c r="Q29" s="29"/>
      <c r="R29" s="22"/>
      <c r="S29" s="23"/>
      <c r="T29" s="23"/>
    </row>
    <row r="30" spans="1:20" s="24" customFormat="1" ht="15" customHeight="1">
      <c r="A30" s="53"/>
      <c r="B30" s="54"/>
      <c r="C30" s="50" t="s">
        <v>41</v>
      </c>
      <c r="D30" s="55">
        <v>19256438</v>
      </c>
      <c r="E30" s="56">
        <v>7902376</v>
      </c>
      <c r="F30" s="56">
        <v>1454663</v>
      </c>
      <c r="G30" s="56">
        <v>738100</v>
      </c>
      <c r="H30" s="56">
        <v>697943</v>
      </c>
      <c r="I30" s="56">
        <v>9899399</v>
      </c>
      <c r="J30" s="56">
        <v>7653063</v>
      </c>
      <c r="K30" s="56">
        <v>146903</v>
      </c>
      <c r="L30" s="56">
        <v>72040</v>
      </c>
      <c r="M30" s="56">
        <v>0</v>
      </c>
      <c r="N30" s="56">
        <v>0</v>
      </c>
      <c r="O30" s="56">
        <v>0</v>
      </c>
      <c r="P30" s="28"/>
      <c r="Q30" s="29"/>
      <c r="R30" s="22"/>
      <c r="S30" s="23"/>
      <c r="T30" s="23"/>
    </row>
    <row r="31" spans="1:20" s="24" customFormat="1" ht="15" customHeight="1">
      <c r="A31" s="53"/>
      <c r="B31" s="54"/>
      <c r="C31" s="50"/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28"/>
      <c r="Q31" s="29"/>
      <c r="R31" s="22"/>
      <c r="S31" s="23"/>
      <c r="T31" s="23"/>
    </row>
    <row r="32" spans="1:20" s="24" customFormat="1" ht="15" customHeight="1">
      <c r="A32" s="53"/>
      <c r="B32" s="54"/>
      <c r="C32" s="50" t="s">
        <v>42</v>
      </c>
      <c r="D32" s="55">
        <v>30011027</v>
      </c>
      <c r="E32" s="56">
        <v>12128908</v>
      </c>
      <c r="F32" s="56">
        <v>2622483</v>
      </c>
      <c r="G32" s="56">
        <v>1342261</v>
      </c>
      <c r="H32" s="56">
        <v>1279606</v>
      </c>
      <c r="I32" s="56">
        <v>14952524</v>
      </c>
      <c r="J32" s="56">
        <v>11696688</v>
      </c>
      <c r="K32" s="56">
        <v>327182</v>
      </c>
      <c r="L32" s="56">
        <v>1039873</v>
      </c>
      <c r="M32" s="56">
        <v>307112</v>
      </c>
      <c r="N32" s="56">
        <v>0</v>
      </c>
      <c r="O32" s="56">
        <v>0</v>
      </c>
      <c r="P32" s="28"/>
      <c r="Q32" s="29"/>
      <c r="R32" s="22"/>
      <c r="S32" s="23"/>
      <c r="T32" s="23"/>
    </row>
    <row r="33" spans="1:20" s="24" customFormat="1" ht="15" customHeight="1">
      <c r="A33" s="53"/>
      <c r="B33" s="54"/>
      <c r="C33" s="50" t="s">
        <v>43</v>
      </c>
      <c r="D33" s="55">
        <v>22332468</v>
      </c>
      <c r="E33" s="56">
        <v>6556396</v>
      </c>
      <c r="F33" s="56">
        <v>958214</v>
      </c>
      <c r="G33" s="56">
        <v>430300</v>
      </c>
      <c r="H33" s="56">
        <v>345583</v>
      </c>
      <c r="I33" s="56">
        <v>14787704</v>
      </c>
      <c r="J33" s="56">
        <v>10728500</v>
      </c>
      <c r="K33" s="56">
        <v>127111</v>
      </c>
      <c r="L33" s="56">
        <v>1817324</v>
      </c>
      <c r="M33" s="56">
        <v>30154</v>
      </c>
      <c r="N33" s="56">
        <v>0</v>
      </c>
      <c r="O33" s="56">
        <v>12096</v>
      </c>
      <c r="P33" s="28"/>
      <c r="Q33" s="29"/>
      <c r="R33" s="22"/>
      <c r="S33" s="23"/>
      <c r="T33" s="23"/>
    </row>
    <row r="34" spans="1:20" s="24" customFormat="1" ht="15" customHeight="1">
      <c r="A34" s="53"/>
      <c r="B34" s="54"/>
      <c r="C34" s="50" t="s">
        <v>44</v>
      </c>
      <c r="D34" s="55">
        <v>23740335</v>
      </c>
      <c r="E34" s="56">
        <v>5641116</v>
      </c>
      <c r="F34" s="56">
        <v>1659659</v>
      </c>
      <c r="G34" s="56">
        <v>857300</v>
      </c>
      <c r="H34" s="56">
        <v>801380</v>
      </c>
      <c r="I34" s="56">
        <v>16133111</v>
      </c>
      <c r="J34" s="56">
        <v>5733046</v>
      </c>
      <c r="K34" s="56">
        <v>40070</v>
      </c>
      <c r="L34" s="56">
        <v>4886678</v>
      </c>
      <c r="M34" s="56">
        <v>306449</v>
      </c>
      <c r="N34" s="56">
        <v>0</v>
      </c>
      <c r="O34" s="56">
        <v>0</v>
      </c>
      <c r="P34" s="28"/>
      <c r="Q34" s="29"/>
      <c r="R34" s="22"/>
      <c r="S34" s="23"/>
      <c r="T34" s="23"/>
    </row>
    <row r="35" spans="1:20" s="24" customFormat="1" ht="15" customHeight="1">
      <c r="A35" s="53"/>
      <c r="B35" s="54"/>
      <c r="C35" s="50" t="s">
        <v>45</v>
      </c>
      <c r="D35" s="55">
        <v>48541022</v>
      </c>
      <c r="E35" s="56">
        <v>10378240</v>
      </c>
      <c r="F35" s="56">
        <v>341485</v>
      </c>
      <c r="G35" s="56">
        <v>184300</v>
      </c>
      <c r="H35" s="56">
        <v>169294</v>
      </c>
      <c r="I35" s="56">
        <v>37530620</v>
      </c>
      <c r="J35" s="56">
        <v>25246322</v>
      </c>
      <c r="K35" s="56">
        <v>0</v>
      </c>
      <c r="L35" s="56">
        <v>2324691</v>
      </c>
      <c r="M35" s="56">
        <v>290677</v>
      </c>
      <c r="N35" s="56">
        <v>0</v>
      </c>
      <c r="O35" s="56">
        <v>0</v>
      </c>
      <c r="P35" s="28"/>
      <c r="Q35" s="29"/>
      <c r="R35" s="22"/>
      <c r="S35" s="23"/>
      <c r="T35" s="23"/>
    </row>
    <row r="36" spans="1:20" s="24" customFormat="1" ht="15" customHeight="1">
      <c r="A36" s="53"/>
      <c r="B36" s="54"/>
      <c r="C36" s="50" t="s">
        <v>46</v>
      </c>
      <c r="D36" s="55">
        <v>60108912</v>
      </c>
      <c r="E36" s="56">
        <v>17131085</v>
      </c>
      <c r="F36" s="56">
        <v>3857475</v>
      </c>
      <c r="G36" s="56">
        <v>982900</v>
      </c>
      <c r="H36" s="56">
        <v>2513902</v>
      </c>
      <c r="I36" s="56">
        <v>38904643</v>
      </c>
      <c r="J36" s="56">
        <v>19888830</v>
      </c>
      <c r="K36" s="56">
        <v>0</v>
      </c>
      <c r="L36" s="56">
        <v>9231155</v>
      </c>
      <c r="M36" s="56">
        <v>215709</v>
      </c>
      <c r="N36" s="56">
        <v>0</v>
      </c>
      <c r="O36" s="56">
        <v>215709</v>
      </c>
      <c r="P36" s="28"/>
      <c r="Q36" s="29"/>
      <c r="R36" s="22"/>
      <c r="S36" s="23"/>
      <c r="T36" s="23"/>
    </row>
    <row r="37" spans="1:20" s="24" customFormat="1" ht="15" customHeight="1">
      <c r="A37" s="53"/>
      <c r="B37" s="54"/>
      <c r="C37" s="50" t="s">
        <v>47</v>
      </c>
      <c r="D37" s="55">
        <v>146054116</v>
      </c>
      <c r="E37" s="56">
        <v>47440397</v>
      </c>
      <c r="F37" s="56">
        <v>75147999</v>
      </c>
      <c r="G37" s="56">
        <v>49411611</v>
      </c>
      <c r="H37" s="56">
        <v>1896777</v>
      </c>
      <c r="I37" s="56">
        <v>23465720</v>
      </c>
      <c r="J37" s="56">
        <v>8438783</v>
      </c>
      <c r="K37" s="56">
        <v>220091</v>
      </c>
      <c r="L37" s="56">
        <v>5845276</v>
      </c>
      <c r="M37" s="56">
        <v>0</v>
      </c>
      <c r="N37" s="56">
        <v>0</v>
      </c>
      <c r="O37" s="56">
        <v>0</v>
      </c>
      <c r="P37" s="28"/>
      <c r="Q37" s="29"/>
      <c r="R37" s="22"/>
      <c r="S37" s="23"/>
      <c r="T37" s="23"/>
    </row>
    <row r="38" spans="1:20" s="24" customFormat="1" ht="15" customHeight="1">
      <c r="A38" s="53"/>
      <c r="B38" s="54"/>
      <c r="C38" s="50" t="s">
        <v>48</v>
      </c>
      <c r="D38" s="55">
        <v>50655908</v>
      </c>
      <c r="E38" s="56">
        <v>16481472</v>
      </c>
      <c r="F38" s="56">
        <v>2203033</v>
      </c>
      <c r="G38" s="56">
        <v>873000</v>
      </c>
      <c r="H38" s="56">
        <v>951714</v>
      </c>
      <c r="I38" s="56">
        <v>31917374</v>
      </c>
      <c r="J38" s="56">
        <v>22792369</v>
      </c>
      <c r="K38" s="56">
        <v>248024</v>
      </c>
      <c r="L38" s="56">
        <v>3119360</v>
      </c>
      <c r="M38" s="56">
        <v>54029</v>
      </c>
      <c r="N38" s="56">
        <v>0</v>
      </c>
      <c r="O38" s="56">
        <v>54029</v>
      </c>
      <c r="P38" s="28"/>
      <c r="Q38" s="29"/>
      <c r="R38" s="22"/>
      <c r="S38" s="23"/>
      <c r="T38" s="23"/>
    </row>
    <row r="39" spans="1:20" s="24" customFormat="1" ht="15" customHeight="1">
      <c r="A39" s="53"/>
      <c r="B39" s="54"/>
      <c r="C39" s="50" t="s">
        <v>49</v>
      </c>
      <c r="D39" s="55">
        <v>10220583</v>
      </c>
      <c r="E39" s="56">
        <v>3346368</v>
      </c>
      <c r="F39" s="56">
        <v>615336</v>
      </c>
      <c r="G39" s="56">
        <v>307668</v>
      </c>
      <c r="H39" s="56">
        <v>307668</v>
      </c>
      <c r="I39" s="56">
        <v>6258879</v>
      </c>
      <c r="J39" s="56">
        <v>4547320</v>
      </c>
      <c r="K39" s="56">
        <v>73050</v>
      </c>
      <c r="L39" s="56">
        <v>63201</v>
      </c>
      <c r="M39" s="56">
        <v>0</v>
      </c>
      <c r="N39" s="56">
        <v>0</v>
      </c>
      <c r="O39" s="56">
        <v>0</v>
      </c>
      <c r="P39" s="28"/>
      <c r="Q39" s="29"/>
      <c r="R39" s="22"/>
      <c r="S39" s="23"/>
      <c r="T39" s="23"/>
    </row>
    <row r="40" spans="1:20" s="24" customFormat="1" ht="15" customHeight="1">
      <c r="A40" s="53"/>
      <c r="B40" s="54"/>
      <c r="C40" s="50" t="s">
        <v>50</v>
      </c>
      <c r="D40" s="55">
        <v>23876330</v>
      </c>
      <c r="E40" s="56">
        <v>8907355</v>
      </c>
      <c r="F40" s="56">
        <v>1630563</v>
      </c>
      <c r="G40" s="56">
        <v>0</v>
      </c>
      <c r="H40" s="56">
        <v>830366</v>
      </c>
      <c r="I40" s="56">
        <v>12872329</v>
      </c>
      <c r="J40" s="56">
        <v>9704560</v>
      </c>
      <c r="K40" s="56">
        <v>0</v>
      </c>
      <c r="L40" s="56">
        <v>776441</v>
      </c>
      <c r="M40" s="56">
        <v>466083</v>
      </c>
      <c r="N40" s="56">
        <v>0</v>
      </c>
      <c r="O40" s="56">
        <v>0</v>
      </c>
      <c r="P40" s="28"/>
      <c r="Q40" s="29"/>
      <c r="R40" s="22"/>
      <c r="S40" s="23"/>
      <c r="T40" s="23"/>
    </row>
    <row r="41" spans="1:20" s="24" customFormat="1" ht="15" customHeight="1">
      <c r="A41" s="53"/>
      <c r="B41" s="54"/>
      <c r="C41" s="50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28"/>
      <c r="Q41" s="29"/>
      <c r="R41" s="22"/>
      <c r="S41" s="23"/>
      <c r="T41" s="23"/>
    </row>
    <row r="42" spans="1:20" s="24" customFormat="1" ht="15" customHeight="1">
      <c r="A42" s="53"/>
      <c r="B42" s="54"/>
      <c r="C42" s="50" t="s">
        <v>51</v>
      </c>
      <c r="D42" s="55">
        <v>49726809</v>
      </c>
      <c r="E42" s="56">
        <v>19075572</v>
      </c>
      <c r="F42" s="56">
        <v>3773885</v>
      </c>
      <c r="G42" s="56">
        <v>1869500</v>
      </c>
      <c r="H42" s="56">
        <v>1888076</v>
      </c>
      <c r="I42" s="56">
        <v>26824959</v>
      </c>
      <c r="J42" s="56">
        <v>23743957</v>
      </c>
      <c r="K42" s="56">
        <v>266087</v>
      </c>
      <c r="L42" s="56">
        <v>187607</v>
      </c>
      <c r="M42" s="56">
        <v>52393</v>
      </c>
      <c r="N42" s="56">
        <v>0</v>
      </c>
      <c r="O42" s="56">
        <v>0</v>
      </c>
      <c r="P42" s="28"/>
      <c r="Q42" s="29"/>
      <c r="R42" s="22"/>
      <c r="S42" s="23"/>
      <c r="T42" s="23"/>
    </row>
    <row r="43" spans="1:20" s="24" customFormat="1" ht="15" customHeight="1">
      <c r="A43" s="53"/>
      <c r="B43" s="54"/>
      <c r="C43" s="50" t="s">
        <v>52</v>
      </c>
      <c r="D43" s="55">
        <v>11130084</v>
      </c>
      <c r="E43" s="56">
        <v>4657400</v>
      </c>
      <c r="F43" s="56">
        <v>1031087</v>
      </c>
      <c r="G43" s="56">
        <v>535200</v>
      </c>
      <c r="H43" s="56">
        <v>494894</v>
      </c>
      <c r="I43" s="56">
        <v>5381962</v>
      </c>
      <c r="J43" s="56">
        <v>4732025</v>
      </c>
      <c r="K43" s="56">
        <v>0</v>
      </c>
      <c r="L43" s="56">
        <v>0</v>
      </c>
      <c r="M43" s="56">
        <v>59635</v>
      </c>
      <c r="N43" s="56">
        <v>0</v>
      </c>
      <c r="O43" s="56">
        <v>0</v>
      </c>
      <c r="P43" s="28"/>
      <c r="Q43" s="29"/>
      <c r="R43" s="22"/>
      <c r="S43" s="23"/>
      <c r="T43" s="23"/>
    </row>
    <row r="44" spans="1:20" s="24" customFormat="1" ht="15" customHeight="1">
      <c r="A44" s="53"/>
      <c r="B44" s="54"/>
      <c r="C44" s="50" t="s">
        <v>53</v>
      </c>
      <c r="D44" s="55">
        <v>25652015</v>
      </c>
      <c r="E44" s="56">
        <v>6274830</v>
      </c>
      <c r="F44" s="56">
        <v>582016</v>
      </c>
      <c r="G44" s="56">
        <v>278100</v>
      </c>
      <c r="H44" s="56">
        <v>303916</v>
      </c>
      <c r="I44" s="56">
        <v>11692916</v>
      </c>
      <c r="J44" s="56">
        <v>9819700</v>
      </c>
      <c r="K44" s="56">
        <v>0</v>
      </c>
      <c r="L44" s="56">
        <v>463847</v>
      </c>
      <c r="M44" s="56">
        <v>7102253</v>
      </c>
      <c r="N44" s="56">
        <v>0</v>
      </c>
      <c r="O44" s="56">
        <v>0</v>
      </c>
      <c r="P44" s="28"/>
      <c r="Q44" s="29"/>
      <c r="R44" s="22"/>
      <c r="S44" s="23"/>
      <c r="T44" s="23"/>
    </row>
    <row r="45" spans="1:20" s="24" customFormat="1" ht="15" customHeight="1">
      <c r="A45" s="53"/>
      <c r="B45" s="54"/>
      <c r="C45" s="50"/>
      <c r="D45" s="5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28"/>
      <c r="Q45" s="29"/>
      <c r="R45" s="22"/>
      <c r="S45" s="23"/>
      <c r="T45" s="23"/>
    </row>
    <row r="46" spans="1:20" s="24" customFormat="1" ht="15" customHeight="1">
      <c r="A46" s="53"/>
      <c r="B46" s="54"/>
      <c r="C46" s="50" t="s">
        <v>54</v>
      </c>
      <c r="D46" s="55">
        <v>22788661</v>
      </c>
      <c r="E46" s="56">
        <v>7902258</v>
      </c>
      <c r="F46" s="56">
        <v>829286</v>
      </c>
      <c r="G46" s="56">
        <v>412800</v>
      </c>
      <c r="H46" s="56">
        <v>236368</v>
      </c>
      <c r="I46" s="56">
        <v>14009306</v>
      </c>
      <c r="J46" s="56">
        <v>8826900</v>
      </c>
      <c r="K46" s="56">
        <v>27414</v>
      </c>
      <c r="L46" s="56">
        <v>985861</v>
      </c>
      <c r="M46" s="56">
        <v>47811</v>
      </c>
      <c r="N46" s="56">
        <v>0</v>
      </c>
      <c r="O46" s="56">
        <v>0</v>
      </c>
      <c r="P46" s="28"/>
      <c r="Q46" s="29"/>
      <c r="R46" s="22"/>
      <c r="S46" s="23"/>
      <c r="T46" s="23"/>
    </row>
    <row r="47" spans="1:20" s="24" customFormat="1" ht="15" customHeight="1">
      <c r="A47" s="53"/>
      <c r="B47" s="54"/>
      <c r="C47" s="50" t="s">
        <v>55</v>
      </c>
      <c r="D47" s="55">
        <v>46680739</v>
      </c>
      <c r="E47" s="56">
        <v>14308870</v>
      </c>
      <c r="F47" s="56">
        <v>2361115</v>
      </c>
      <c r="G47" s="56">
        <v>1176000</v>
      </c>
      <c r="H47" s="56">
        <v>967240</v>
      </c>
      <c r="I47" s="56">
        <v>29993557</v>
      </c>
      <c r="J47" s="56">
        <v>16166178</v>
      </c>
      <c r="K47" s="56">
        <v>71305</v>
      </c>
      <c r="L47" s="56">
        <v>5750833</v>
      </c>
      <c r="M47" s="56">
        <v>17197</v>
      </c>
      <c r="N47" s="56">
        <v>0</v>
      </c>
      <c r="O47" s="56">
        <v>0</v>
      </c>
      <c r="P47" s="28"/>
      <c r="Q47" s="29"/>
      <c r="R47" s="22"/>
      <c r="S47" s="23"/>
      <c r="T47" s="23"/>
    </row>
    <row r="48" spans="1:20" s="24" customFormat="1" ht="15" customHeight="1">
      <c r="A48" s="53"/>
      <c r="B48" s="54"/>
      <c r="C48" s="50" t="s">
        <v>56</v>
      </c>
      <c r="D48" s="55">
        <v>108437148</v>
      </c>
      <c r="E48" s="56">
        <v>25541092</v>
      </c>
      <c r="F48" s="56">
        <v>12476049</v>
      </c>
      <c r="G48" s="56">
        <v>673500</v>
      </c>
      <c r="H48" s="56">
        <v>11749211</v>
      </c>
      <c r="I48" s="56">
        <v>69672837</v>
      </c>
      <c r="J48" s="56">
        <v>43659260</v>
      </c>
      <c r="K48" s="56">
        <v>71272</v>
      </c>
      <c r="L48" s="56">
        <v>9596934</v>
      </c>
      <c r="M48" s="56">
        <v>747170</v>
      </c>
      <c r="N48" s="56">
        <v>0</v>
      </c>
      <c r="O48" s="56">
        <v>0</v>
      </c>
      <c r="P48" s="28"/>
      <c r="Q48" s="29"/>
      <c r="R48" s="22"/>
      <c r="S48" s="23"/>
      <c r="T48" s="23"/>
    </row>
    <row r="49" spans="1:20" s="24" customFormat="1" ht="15" customHeight="1">
      <c r="A49" s="53"/>
      <c r="B49" s="54"/>
      <c r="C49" s="50" t="s">
        <v>57</v>
      </c>
      <c r="D49" s="55">
        <v>23426919</v>
      </c>
      <c r="E49" s="56">
        <v>7656791</v>
      </c>
      <c r="F49" s="56">
        <v>139645</v>
      </c>
      <c r="G49" s="56">
        <v>102700</v>
      </c>
      <c r="H49" s="56">
        <v>14480</v>
      </c>
      <c r="I49" s="56">
        <v>14844675</v>
      </c>
      <c r="J49" s="56">
        <v>10012500</v>
      </c>
      <c r="K49" s="56">
        <v>0</v>
      </c>
      <c r="L49" s="56">
        <v>1142157</v>
      </c>
      <c r="M49" s="56">
        <v>785808</v>
      </c>
      <c r="N49" s="56">
        <v>0</v>
      </c>
      <c r="O49" s="56">
        <v>0</v>
      </c>
      <c r="P49" s="28"/>
      <c r="Q49" s="29"/>
      <c r="R49" s="22"/>
      <c r="S49" s="23"/>
      <c r="T49" s="23"/>
    </row>
    <row r="50" spans="1:20" s="24" customFormat="1" ht="15" customHeight="1">
      <c r="A50" s="53"/>
      <c r="B50" s="54"/>
      <c r="C50" s="50"/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28"/>
      <c r="Q50" s="29"/>
      <c r="R50" s="22"/>
      <c r="S50" s="23"/>
      <c r="T50" s="23"/>
    </row>
    <row r="51" spans="1:20" s="24" customFormat="1" ht="15" customHeight="1">
      <c r="A51" s="53"/>
      <c r="B51" s="54"/>
      <c r="C51" s="50" t="s">
        <v>58</v>
      </c>
      <c r="D51" s="55">
        <v>11343624</v>
      </c>
      <c r="E51" s="56">
        <v>4253503</v>
      </c>
      <c r="F51" s="56">
        <v>3635</v>
      </c>
      <c r="G51" s="56">
        <v>0</v>
      </c>
      <c r="H51" s="56">
        <v>0</v>
      </c>
      <c r="I51" s="56">
        <v>6418836</v>
      </c>
      <c r="J51" s="56">
        <v>5120613</v>
      </c>
      <c r="K51" s="56">
        <v>46572</v>
      </c>
      <c r="L51" s="56">
        <v>445000</v>
      </c>
      <c r="M51" s="56">
        <v>667650</v>
      </c>
      <c r="N51" s="56">
        <v>0</v>
      </c>
      <c r="O51" s="56">
        <v>200000</v>
      </c>
      <c r="P51" s="28"/>
      <c r="Q51" s="29"/>
      <c r="R51" s="22"/>
      <c r="S51" s="23"/>
      <c r="T51" s="23"/>
    </row>
    <row r="52" spans="1:20" s="24" customFormat="1" ht="15" customHeight="1">
      <c r="A52" s="53"/>
      <c r="B52" s="54"/>
      <c r="C52" s="50" t="s">
        <v>59</v>
      </c>
      <c r="D52" s="55">
        <v>8648847</v>
      </c>
      <c r="E52" s="56">
        <v>2112046</v>
      </c>
      <c r="F52" s="56">
        <v>0</v>
      </c>
      <c r="G52" s="56">
        <v>0</v>
      </c>
      <c r="H52" s="56">
        <v>0</v>
      </c>
      <c r="I52" s="56">
        <v>6210371</v>
      </c>
      <c r="J52" s="56">
        <v>3302204</v>
      </c>
      <c r="K52" s="56">
        <v>439</v>
      </c>
      <c r="L52" s="56">
        <v>727931</v>
      </c>
      <c r="M52" s="56">
        <v>326430</v>
      </c>
      <c r="N52" s="56">
        <v>0</v>
      </c>
      <c r="O52" s="56">
        <v>0</v>
      </c>
      <c r="P52" s="28"/>
      <c r="Q52" s="29"/>
      <c r="R52" s="22"/>
      <c r="S52" s="23"/>
      <c r="T52" s="23"/>
    </row>
    <row r="53" spans="1:20" s="24" customFormat="1" ht="15" customHeight="1">
      <c r="A53" s="53"/>
      <c r="B53" s="54"/>
      <c r="C53" s="50" t="s">
        <v>60</v>
      </c>
      <c r="D53" s="55">
        <v>26469636</v>
      </c>
      <c r="E53" s="56">
        <v>1963869</v>
      </c>
      <c r="F53" s="56">
        <v>40385</v>
      </c>
      <c r="G53" s="56">
        <v>39000</v>
      </c>
      <c r="H53" s="56">
        <v>600</v>
      </c>
      <c r="I53" s="56">
        <v>24465382</v>
      </c>
      <c r="J53" s="56">
        <v>3662550</v>
      </c>
      <c r="K53" s="56">
        <v>0</v>
      </c>
      <c r="L53" s="56">
        <v>13593901</v>
      </c>
      <c r="M53" s="56">
        <v>0</v>
      </c>
      <c r="N53" s="56">
        <v>0</v>
      </c>
      <c r="O53" s="56">
        <v>0</v>
      </c>
      <c r="P53" s="28"/>
      <c r="Q53" s="29"/>
      <c r="R53" s="22"/>
      <c r="S53" s="23"/>
      <c r="T53" s="23"/>
    </row>
    <row r="54" spans="1:20" s="24" customFormat="1" ht="15" customHeight="1">
      <c r="A54" s="53"/>
      <c r="B54" s="54"/>
      <c r="C54" s="50" t="s">
        <v>61</v>
      </c>
      <c r="D54" s="55">
        <v>154601402</v>
      </c>
      <c r="E54" s="56">
        <v>41135443</v>
      </c>
      <c r="F54" s="56">
        <v>8029994</v>
      </c>
      <c r="G54" s="56">
        <v>3830000</v>
      </c>
      <c r="H54" s="56">
        <v>4172102</v>
      </c>
      <c r="I54" s="56">
        <v>104977030</v>
      </c>
      <c r="J54" s="56">
        <v>44539700</v>
      </c>
      <c r="K54" s="56">
        <v>27314</v>
      </c>
      <c r="L54" s="56">
        <v>20108794</v>
      </c>
      <c r="M54" s="56">
        <v>458935</v>
      </c>
      <c r="N54" s="56">
        <v>0</v>
      </c>
      <c r="O54" s="56">
        <v>0</v>
      </c>
      <c r="P54" s="28"/>
      <c r="Q54" s="29"/>
      <c r="R54" s="22"/>
      <c r="S54" s="23"/>
      <c r="T54" s="23"/>
    </row>
    <row r="55" spans="1:20" s="24" customFormat="1" ht="15" customHeight="1">
      <c r="A55" s="53"/>
      <c r="B55" s="54"/>
      <c r="C55" s="50" t="s">
        <v>62</v>
      </c>
      <c r="D55" s="55">
        <v>69563543</v>
      </c>
      <c r="E55" s="56">
        <v>22787783</v>
      </c>
      <c r="F55" s="56">
        <v>5256273</v>
      </c>
      <c r="G55" s="56">
        <v>4130300</v>
      </c>
      <c r="H55" s="56">
        <v>1090056</v>
      </c>
      <c r="I55" s="56">
        <v>40226033</v>
      </c>
      <c r="J55" s="56">
        <v>22327083</v>
      </c>
      <c r="K55" s="56">
        <v>0</v>
      </c>
      <c r="L55" s="56">
        <v>4201652</v>
      </c>
      <c r="M55" s="56">
        <v>1293454</v>
      </c>
      <c r="N55" s="56">
        <v>0</v>
      </c>
      <c r="O55" s="56">
        <v>430219</v>
      </c>
      <c r="P55" s="28"/>
      <c r="Q55" s="29"/>
      <c r="R55" s="22"/>
      <c r="S55" s="23"/>
      <c r="T55" s="23"/>
    </row>
    <row r="56" spans="1:20" s="24" customFormat="1" ht="15" customHeight="1">
      <c r="A56" s="53"/>
      <c r="B56" s="54"/>
      <c r="C56" s="50" t="s">
        <v>63</v>
      </c>
      <c r="D56" s="55">
        <v>14269048</v>
      </c>
      <c r="E56" s="56">
        <v>5900490</v>
      </c>
      <c r="F56" s="56">
        <v>1558048</v>
      </c>
      <c r="G56" s="56">
        <v>810900</v>
      </c>
      <c r="H56" s="56">
        <v>741880</v>
      </c>
      <c r="I56" s="56">
        <v>6790869</v>
      </c>
      <c r="J56" s="56">
        <v>5568770</v>
      </c>
      <c r="K56" s="56">
        <v>0</v>
      </c>
      <c r="L56" s="56">
        <v>654732</v>
      </c>
      <c r="M56" s="56">
        <v>19641</v>
      </c>
      <c r="N56" s="56">
        <v>0</v>
      </c>
      <c r="O56" s="56">
        <v>19641</v>
      </c>
      <c r="P56" s="28"/>
      <c r="Q56" s="29"/>
      <c r="R56" s="22"/>
      <c r="S56" s="23"/>
      <c r="T56" s="23"/>
    </row>
    <row r="57" spans="1:20" s="24" customFormat="1" ht="15" customHeight="1">
      <c r="A57" s="53"/>
      <c r="B57" s="54"/>
      <c r="C57" s="50" t="s">
        <v>64</v>
      </c>
      <c r="D57" s="55">
        <v>13385237</v>
      </c>
      <c r="E57" s="56">
        <v>5340825</v>
      </c>
      <c r="F57" s="56">
        <v>1051429</v>
      </c>
      <c r="G57" s="56">
        <v>494100</v>
      </c>
      <c r="H57" s="56">
        <v>525714</v>
      </c>
      <c r="I57" s="56">
        <v>6992983</v>
      </c>
      <c r="J57" s="56">
        <v>6133500</v>
      </c>
      <c r="K57" s="56">
        <v>10000</v>
      </c>
      <c r="L57" s="56">
        <v>199035</v>
      </c>
      <c r="M57" s="56">
        <v>0</v>
      </c>
      <c r="N57" s="56">
        <v>0</v>
      </c>
      <c r="O57" s="56">
        <v>0</v>
      </c>
      <c r="P57" s="28"/>
      <c r="Q57" s="29"/>
      <c r="R57" s="22"/>
      <c r="S57" s="23"/>
      <c r="T57" s="23"/>
    </row>
    <row r="58" spans="1:20" s="24" customFormat="1" ht="15" customHeight="1">
      <c r="A58" s="53"/>
      <c r="B58" s="54"/>
      <c r="C58" s="50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28"/>
      <c r="Q58" s="29"/>
      <c r="R58" s="22"/>
      <c r="S58" s="23"/>
      <c r="T58" s="23"/>
    </row>
    <row r="59" spans="1:20" s="24" customFormat="1" ht="15" customHeight="1">
      <c r="A59" s="53"/>
      <c r="B59" s="54"/>
      <c r="C59" s="50" t="s">
        <v>65</v>
      </c>
      <c r="D59" s="55">
        <v>7955495</v>
      </c>
      <c r="E59" s="56">
        <v>3445084</v>
      </c>
      <c r="F59" s="56">
        <v>125368</v>
      </c>
      <c r="G59" s="56">
        <v>61400</v>
      </c>
      <c r="H59" s="56">
        <v>58870</v>
      </c>
      <c r="I59" s="56">
        <v>4385043</v>
      </c>
      <c r="J59" s="56">
        <v>3799075</v>
      </c>
      <c r="K59" s="56">
        <v>0</v>
      </c>
      <c r="L59" s="56">
        <v>399</v>
      </c>
      <c r="M59" s="56">
        <v>0</v>
      </c>
      <c r="N59" s="56">
        <v>0</v>
      </c>
      <c r="O59" s="56">
        <v>0</v>
      </c>
      <c r="P59" s="28"/>
      <c r="Q59" s="29"/>
      <c r="R59" s="22"/>
      <c r="S59" s="23"/>
      <c r="T59" s="23"/>
    </row>
    <row r="60" spans="1:20" s="24" customFormat="1" ht="15" customHeight="1">
      <c r="A60" s="53"/>
      <c r="B60" s="54"/>
      <c r="C60" s="50" t="s">
        <v>66</v>
      </c>
      <c r="D60" s="55">
        <v>12447227</v>
      </c>
      <c r="E60" s="56">
        <v>3399626</v>
      </c>
      <c r="F60" s="56">
        <v>466653</v>
      </c>
      <c r="G60" s="56">
        <v>237000</v>
      </c>
      <c r="H60" s="56">
        <v>646761</v>
      </c>
      <c r="I60" s="56">
        <v>8547198</v>
      </c>
      <c r="J60" s="56">
        <v>5068704</v>
      </c>
      <c r="K60" s="56">
        <v>0</v>
      </c>
      <c r="L60" s="56">
        <v>696289</v>
      </c>
      <c r="M60" s="56">
        <v>33750</v>
      </c>
      <c r="N60" s="56">
        <v>0</v>
      </c>
      <c r="O60" s="56">
        <v>0</v>
      </c>
      <c r="P60" s="28"/>
      <c r="Q60" s="29"/>
      <c r="R60" s="22"/>
      <c r="S60" s="23"/>
      <c r="T60" s="23"/>
    </row>
    <row r="61" spans="1:20" s="24" customFormat="1" ht="15" customHeight="1">
      <c r="A61" s="53"/>
      <c r="B61" s="54"/>
      <c r="C61" s="50" t="s">
        <v>67</v>
      </c>
      <c r="D61" s="55">
        <v>51935130</v>
      </c>
      <c r="E61" s="56">
        <v>9641723</v>
      </c>
      <c r="F61" s="56">
        <v>1792</v>
      </c>
      <c r="G61" s="56">
        <v>0</v>
      </c>
      <c r="H61" s="56">
        <v>0</v>
      </c>
      <c r="I61" s="56">
        <v>41028389</v>
      </c>
      <c r="J61" s="56">
        <v>19123000</v>
      </c>
      <c r="K61" s="56">
        <v>0</v>
      </c>
      <c r="L61" s="56">
        <v>5789168</v>
      </c>
      <c r="M61" s="56">
        <v>1263226</v>
      </c>
      <c r="N61" s="56">
        <v>268678</v>
      </c>
      <c r="O61" s="56">
        <v>48697</v>
      </c>
      <c r="P61" s="28"/>
      <c r="Q61" s="29"/>
      <c r="R61" s="22"/>
      <c r="S61" s="23"/>
      <c r="T61" s="23"/>
    </row>
    <row r="62" spans="1:20" s="24" customFormat="1" ht="15" customHeight="1">
      <c r="A62" s="53"/>
      <c r="B62" s="54"/>
      <c r="C62" s="50" t="s">
        <v>68</v>
      </c>
      <c r="D62" s="55">
        <v>90831811</v>
      </c>
      <c r="E62" s="56">
        <v>13848760</v>
      </c>
      <c r="F62" s="56">
        <v>1050647</v>
      </c>
      <c r="G62" s="56">
        <v>575800</v>
      </c>
      <c r="H62" s="56">
        <v>631333</v>
      </c>
      <c r="I62" s="56">
        <v>75613485</v>
      </c>
      <c r="J62" s="56">
        <v>38545677</v>
      </c>
      <c r="K62" s="56">
        <v>0</v>
      </c>
      <c r="L62" s="56">
        <v>11578066</v>
      </c>
      <c r="M62" s="56">
        <v>318919</v>
      </c>
      <c r="N62" s="56">
        <v>0</v>
      </c>
      <c r="O62" s="56">
        <v>318919</v>
      </c>
      <c r="P62" s="28"/>
      <c r="Q62" s="29"/>
      <c r="R62" s="22"/>
      <c r="S62" s="23"/>
      <c r="T62" s="23"/>
    </row>
    <row r="63" spans="1:20" s="24" customFormat="1" ht="15" customHeight="1">
      <c r="A63" s="53"/>
      <c r="B63" s="54"/>
      <c r="C63" s="50" t="s">
        <v>69</v>
      </c>
      <c r="D63" s="55">
        <v>21145297</v>
      </c>
      <c r="E63" s="56">
        <v>8159549</v>
      </c>
      <c r="F63" s="56">
        <v>0</v>
      </c>
      <c r="G63" s="56">
        <v>0</v>
      </c>
      <c r="H63" s="56">
        <v>0</v>
      </c>
      <c r="I63" s="56">
        <v>12756652</v>
      </c>
      <c r="J63" s="56">
        <v>10545859</v>
      </c>
      <c r="K63" s="56">
        <v>0</v>
      </c>
      <c r="L63" s="56">
        <v>517911</v>
      </c>
      <c r="M63" s="56">
        <v>229096</v>
      </c>
      <c r="N63" s="56">
        <v>0</v>
      </c>
      <c r="O63" s="56">
        <v>0</v>
      </c>
      <c r="P63" s="28"/>
      <c r="Q63" s="29"/>
      <c r="R63" s="22"/>
      <c r="S63" s="23"/>
      <c r="T63" s="23"/>
    </row>
    <row r="64" spans="1:20" s="24" customFormat="1" ht="15" customHeight="1">
      <c r="A64" s="53"/>
      <c r="B64" s="54"/>
      <c r="C64" s="50"/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28"/>
      <c r="Q64" s="29"/>
      <c r="R64" s="22"/>
      <c r="S64" s="23"/>
      <c r="T64" s="23"/>
    </row>
    <row r="65" spans="1:20" s="24" customFormat="1" ht="15" customHeight="1">
      <c r="A65" s="53"/>
      <c r="B65" s="54"/>
      <c r="C65" s="50" t="s">
        <v>70</v>
      </c>
      <c r="D65" s="55">
        <v>5312497</v>
      </c>
      <c r="E65" s="56">
        <v>1822606</v>
      </c>
      <c r="F65" s="56">
        <v>463571</v>
      </c>
      <c r="G65" s="56">
        <v>144000</v>
      </c>
      <c r="H65" s="56">
        <v>80357</v>
      </c>
      <c r="I65" s="56">
        <v>3026320</v>
      </c>
      <c r="J65" s="56">
        <v>2661944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28"/>
      <c r="Q65" s="29"/>
      <c r="R65" s="22"/>
      <c r="S65" s="23"/>
      <c r="T65" s="23"/>
    </row>
    <row r="66" spans="1:20" s="24" customFormat="1" ht="15" customHeight="1">
      <c r="A66" s="53"/>
      <c r="B66" s="54"/>
      <c r="C66" s="50" t="s">
        <v>71</v>
      </c>
      <c r="D66" s="55">
        <v>8759415</v>
      </c>
      <c r="E66" s="56">
        <v>2949956</v>
      </c>
      <c r="F66" s="56">
        <v>218470</v>
      </c>
      <c r="G66" s="56">
        <v>102000</v>
      </c>
      <c r="H66" s="56">
        <v>109682</v>
      </c>
      <c r="I66" s="56">
        <v>5590989</v>
      </c>
      <c r="J66" s="56">
        <v>4579500</v>
      </c>
      <c r="K66" s="56">
        <v>75462</v>
      </c>
      <c r="L66" s="56">
        <v>45615</v>
      </c>
      <c r="M66" s="56">
        <v>0</v>
      </c>
      <c r="N66" s="56">
        <v>0</v>
      </c>
      <c r="O66" s="56">
        <v>0</v>
      </c>
      <c r="P66" s="28"/>
      <c r="Q66" s="29"/>
      <c r="R66" s="22"/>
      <c r="S66" s="23"/>
      <c r="T66" s="23"/>
    </row>
    <row r="67" spans="1:20" s="24" customFormat="1" ht="15" customHeight="1">
      <c r="A67" s="53"/>
      <c r="B67" s="54"/>
      <c r="C67" s="50" t="s">
        <v>72</v>
      </c>
      <c r="D67" s="55">
        <v>14221676</v>
      </c>
      <c r="E67" s="56">
        <v>5198595</v>
      </c>
      <c r="F67" s="56">
        <v>0</v>
      </c>
      <c r="G67" s="56">
        <v>0</v>
      </c>
      <c r="H67" s="56">
        <v>0</v>
      </c>
      <c r="I67" s="56">
        <v>8969603</v>
      </c>
      <c r="J67" s="56">
        <v>7845000</v>
      </c>
      <c r="K67" s="56">
        <v>0</v>
      </c>
      <c r="L67" s="56">
        <v>30546</v>
      </c>
      <c r="M67" s="56">
        <v>53478</v>
      </c>
      <c r="N67" s="56">
        <v>0</v>
      </c>
      <c r="O67" s="56">
        <v>53478</v>
      </c>
      <c r="P67" s="28"/>
      <c r="Q67" s="29"/>
      <c r="R67" s="22"/>
      <c r="S67" s="23"/>
      <c r="T67" s="23"/>
    </row>
    <row r="68" spans="1:20" s="24" customFormat="1" ht="15" customHeight="1">
      <c r="A68" s="53"/>
      <c r="B68" s="54"/>
      <c r="C68" s="50" t="s">
        <v>73</v>
      </c>
      <c r="D68" s="55">
        <v>4542759</v>
      </c>
      <c r="E68" s="56">
        <v>2034417</v>
      </c>
      <c r="F68" s="56">
        <v>289648</v>
      </c>
      <c r="G68" s="56">
        <v>151560</v>
      </c>
      <c r="H68" s="56">
        <v>138088</v>
      </c>
      <c r="I68" s="56">
        <v>2186298</v>
      </c>
      <c r="J68" s="56">
        <v>1890537</v>
      </c>
      <c r="K68" s="56">
        <v>0</v>
      </c>
      <c r="L68" s="56">
        <v>0</v>
      </c>
      <c r="M68" s="56">
        <v>32396</v>
      </c>
      <c r="N68" s="56">
        <v>0</v>
      </c>
      <c r="O68" s="56">
        <v>32336</v>
      </c>
      <c r="P68" s="28"/>
      <c r="Q68" s="29"/>
      <c r="R68" s="22"/>
      <c r="S68" s="23"/>
      <c r="T68" s="23"/>
    </row>
    <row r="69" spans="1:20" s="24" customFormat="1" ht="15" customHeight="1">
      <c r="A69" s="53"/>
      <c r="B69" s="54"/>
      <c r="C69" s="50"/>
      <c r="D69" s="55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28"/>
      <c r="Q69" s="29"/>
      <c r="R69" s="22"/>
      <c r="S69" s="23"/>
      <c r="T69" s="23"/>
    </row>
    <row r="70" spans="1:20" s="24" customFormat="1" ht="15" customHeight="1">
      <c r="A70" s="53"/>
      <c r="B70" s="54"/>
      <c r="C70" s="50" t="s">
        <v>74</v>
      </c>
      <c r="D70" s="55">
        <v>72870602</v>
      </c>
      <c r="E70" s="56">
        <v>27559466</v>
      </c>
      <c r="F70" s="56">
        <v>3662062</v>
      </c>
      <c r="G70" s="56">
        <v>1852100</v>
      </c>
      <c r="H70" s="56">
        <v>2014906</v>
      </c>
      <c r="I70" s="56">
        <v>40564194</v>
      </c>
      <c r="J70" s="56">
        <v>34957900</v>
      </c>
      <c r="K70" s="56">
        <v>38360</v>
      </c>
      <c r="L70" s="56">
        <v>1507013</v>
      </c>
      <c r="M70" s="56">
        <v>1084880</v>
      </c>
      <c r="N70" s="56">
        <v>0</v>
      </c>
      <c r="O70" s="56">
        <v>418382</v>
      </c>
      <c r="P70" s="28"/>
      <c r="Q70" s="29"/>
      <c r="R70" s="22"/>
      <c r="S70" s="23"/>
      <c r="T70" s="23"/>
    </row>
    <row r="71" spans="1:20" s="24" customFormat="1" ht="15" customHeight="1">
      <c r="A71" s="53"/>
      <c r="B71" s="54"/>
      <c r="C71" s="50" t="s">
        <v>75</v>
      </c>
      <c r="D71" s="55">
        <v>13495142</v>
      </c>
      <c r="E71" s="56">
        <v>5484694</v>
      </c>
      <c r="F71" s="56">
        <v>2450</v>
      </c>
      <c r="G71" s="56">
        <v>0</v>
      </c>
      <c r="H71" s="56">
        <v>2450</v>
      </c>
      <c r="I71" s="56">
        <v>8007998</v>
      </c>
      <c r="J71" s="56">
        <v>6374300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28"/>
      <c r="Q71" s="29"/>
      <c r="R71" s="22"/>
      <c r="S71" s="23"/>
      <c r="T71" s="23"/>
    </row>
    <row r="72" spans="1:20" s="24" customFormat="1" ht="15" customHeight="1">
      <c r="A72" s="53"/>
      <c r="B72" s="54"/>
      <c r="C72" s="50" t="s">
        <v>76</v>
      </c>
      <c r="D72" s="55">
        <v>11142684</v>
      </c>
      <c r="E72" s="56">
        <v>3965133</v>
      </c>
      <c r="F72" s="56">
        <v>0</v>
      </c>
      <c r="G72" s="56">
        <v>0</v>
      </c>
      <c r="H72" s="56">
        <v>0</v>
      </c>
      <c r="I72" s="56">
        <v>6326729</v>
      </c>
      <c r="J72" s="56">
        <v>6028410</v>
      </c>
      <c r="K72" s="56">
        <v>0</v>
      </c>
      <c r="L72" s="56">
        <v>100855</v>
      </c>
      <c r="M72" s="56">
        <v>850822</v>
      </c>
      <c r="N72" s="56">
        <v>0</v>
      </c>
      <c r="O72" s="56">
        <v>0</v>
      </c>
      <c r="P72" s="28"/>
      <c r="Q72" s="29"/>
      <c r="R72" s="22"/>
      <c r="S72" s="23"/>
      <c r="T72" s="23"/>
    </row>
    <row r="73" spans="1:20" s="24" customFormat="1" ht="15" customHeight="1">
      <c r="A73" s="53"/>
      <c r="B73" s="54"/>
      <c r="C73" s="50" t="s">
        <v>77</v>
      </c>
      <c r="D73" s="55">
        <v>9751640</v>
      </c>
      <c r="E73" s="56">
        <v>4317054</v>
      </c>
      <c r="F73" s="56">
        <v>621807</v>
      </c>
      <c r="G73" s="56">
        <v>312300</v>
      </c>
      <c r="H73" s="56">
        <v>317805</v>
      </c>
      <c r="I73" s="56">
        <v>4781941</v>
      </c>
      <c r="J73" s="56">
        <v>3672211</v>
      </c>
      <c r="K73" s="56">
        <v>0</v>
      </c>
      <c r="L73" s="56">
        <v>38018</v>
      </c>
      <c r="M73" s="56">
        <v>30838</v>
      </c>
      <c r="N73" s="56">
        <v>0</v>
      </c>
      <c r="O73" s="56">
        <v>0</v>
      </c>
      <c r="P73" s="28"/>
      <c r="Q73" s="29"/>
      <c r="R73" s="22"/>
      <c r="S73" s="23"/>
      <c r="T73" s="23"/>
    </row>
    <row r="74" spans="1:20" s="24" customFormat="1" ht="15" customHeight="1">
      <c r="A74" s="53"/>
      <c r="B74" s="54"/>
      <c r="C74" s="50" t="s">
        <v>78</v>
      </c>
      <c r="D74" s="55">
        <v>7834801</v>
      </c>
      <c r="E74" s="56">
        <v>3065837</v>
      </c>
      <c r="F74" s="56">
        <v>0</v>
      </c>
      <c r="G74" s="56">
        <v>0</v>
      </c>
      <c r="H74" s="56">
        <v>0</v>
      </c>
      <c r="I74" s="56">
        <v>4549997</v>
      </c>
      <c r="J74" s="56">
        <v>3774500</v>
      </c>
      <c r="K74" s="56">
        <v>0</v>
      </c>
      <c r="L74" s="56">
        <v>222572</v>
      </c>
      <c r="M74" s="56">
        <v>218967</v>
      </c>
      <c r="N74" s="56">
        <v>0</v>
      </c>
      <c r="O74" s="56">
        <v>41931</v>
      </c>
      <c r="P74" s="28"/>
      <c r="Q74" s="29"/>
      <c r="R74" s="22"/>
      <c r="S74" s="23"/>
      <c r="T74" s="23"/>
    </row>
    <row r="75" spans="1:20" s="24" customFormat="1" ht="15" customHeight="1">
      <c r="A75" s="53"/>
      <c r="B75" s="54"/>
      <c r="C75" s="50" t="s">
        <v>79</v>
      </c>
      <c r="D75" s="55">
        <v>13138020</v>
      </c>
      <c r="E75" s="56">
        <v>4372078</v>
      </c>
      <c r="F75" s="56">
        <v>26149</v>
      </c>
      <c r="G75" s="56">
        <v>0</v>
      </c>
      <c r="H75" s="56">
        <v>19138</v>
      </c>
      <c r="I75" s="56">
        <v>8295166</v>
      </c>
      <c r="J75" s="56">
        <v>24926762</v>
      </c>
      <c r="K75" s="56">
        <v>15776</v>
      </c>
      <c r="L75" s="56">
        <v>57273</v>
      </c>
      <c r="M75" s="56">
        <v>444627</v>
      </c>
      <c r="N75" s="56">
        <v>0</v>
      </c>
      <c r="O75" s="56">
        <v>395741</v>
      </c>
      <c r="P75" s="28"/>
      <c r="Q75" s="29"/>
      <c r="R75" s="22"/>
      <c r="S75" s="23"/>
      <c r="T75" s="23"/>
    </row>
    <row r="76" spans="1:20" s="24" customFormat="1" ht="15" customHeight="1">
      <c r="A76" s="53"/>
      <c r="B76" s="54"/>
      <c r="C76" s="50" t="s">
        <v>80</v>
      </c>
      <c r="D76" s="55">
        <v>4464250</v>
      </c>
      <c r="E76" s="56">
        <v>1004052</v>
      </c>
      <c r="F76" s="56">
        <v>0</v>
      </c>
      <c r="G76" s="56">
        <v>0</v>
      </c>
      <c r="H76" s="56">
        <v>0</v>
      </c>
      <c r="I76" s="56">
        <v>3460198</v>
      </c>
      <c r="J76" s="56">
        <v>1735539</v>
      </c>
      <c r="K76" s="56">
        <v>0</v>
      </c>
      <c r="L76" s="56">
        <v>333797</v>
      </c>
      <c r="M76" s="56">
        <v>0</v>
      </c>
      <c r="N76" s="56">
        <v>0</v>
      </c>
      <c r="O76" s="56">
        <v>0</v>
      </c>
      <c r="P76" s="28"/>
      <c r="Q76" s="29"/>
      <c r="R76" s="22"/>
      <c r="S76" s="23"/>
      <c r="T76" s="23"/>
    </row>
    <row r="77" spans="1:20" s="24" customFormat="1" ht="15" customHeight="1">
      <c r="A77" s="53"/>
      <c r="B77" s="54"/>
      <c r="C77" s="50"/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28"/>
      <c r="Q77" s="29"/>
      <c r="R77" s="22"/>
      <c r="S77" s="23"/>
      <c r="T77" s="23"/>
    </row>
    <row r="78" spans="1:20" s="24" customFormat="1" ht="15" customHeight="1">
      <c r="A78" s="53"/>
      <c r="B78" s="54"/>
      <c r="C78" s="50" t="s">
        <v>81</v>
      </c>
      <c r="D78" s="55">
        <v>15125060</v>
      </c>
      <c r="E78" s="56">
        <v>8915683</v>
      </c>
      <c r="F78" s="56">
        <v>2175392</v>
      </c>
      <c r="G78" s="56">
        <v>906400</v>
      </c>
      <c r="H78" s="56">
        <v>1243927</v>
      </c>
      <c r="I78" s="56">
        <v>4033985</v>
      </c>
      <c r="J78" s="56">
        <v>3075994</v>
      </c>
      <c r="K78" s="56">
        <v>16000</v>
      </c>
      <c r="L78" s="56">
        <v>0</v>
      </c>
      <c r="M78" s="56">
        <v>0</v>
      </c>
      <c r="N78" s="56">
        <v>0</v>
      </c>
      <c r="O78" s="56">
        <v>0</v>
      </c>
      <c r="P78" s="28"/>
      <c r="Q78" s="29"/>
      <c r="R78" s="22"/>
      <c r="S78" s="23"/>
      <c r="T78" s="23"/>
    </row>
    <row r="79" spans="1:20" s="24" customFormat="1" ht="15" customHeight="1">
      <c r="A79" s="53"/>
      <c r="B79" s="54"/>
      <c r="C79" s="57"/>
      <c r="D79" s="58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32"/>
      <c r="Q79" s="33"/>
      <c r="R79" s="22"/>
      <c r="S79" s="23"/>
      <c r="T79" s="23"/>
    </row>
    <row r="80" ht="15.75" customHeight="1"/>
    <row r="81" ht="15.75" customHeight="1"/>
  </sheetData>
  <mergeCells count="14">
    <mergeCell ref="B6:B8"/>
    <mergeCell ref="P6:P8"/>
    <mergeCell ref="C6:C8"/>
    <mergeCell ref="D6:D8"/>
    <mergeCell ref="Q6:Q8"/>
    <mergeCell ref="N7:O7"/>
    <mergeCell ref="E6:O6"/>
    <mergeCell ref="N5:O5"/>
    <mergeCell ref="G7:H7"/>
    <mergeCell ref="I7:I8"/>
    <mergeCell ref="J7:L7"/>
    <mergeCell ref="M7:M8"/>
    <mergeCell ref="E7:E8"/>
    <mergeCell ref="F7:F8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標準A</cp:lastModifiedBy>
  <cp:lastPrinted>2005-11-04T07:46:05Z</cp:lastPrinted>
  <dcterms:created xsi:type="dcterms:W3CDTF">1999-07-05T02:11:17Z</dcterms:created>
  <dcterms:modified xsi:type="dcterms:W3CDTF">2012-07-10T07:35:29Z</dcterms:modified>
  <cp:category/>
  <cp:version/>
  <cp:contentType/>
  <cp:contentStatus/>
</cp:coreProperties>
</file>