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30" windowWidth="14940" windowHeight="9000"/>
  </bookViews>
  <sheets>
    <sheet name="様式１" sheetId="7" r:id="rId1"/>
    <sheet name="様式２（１）" sheetId="5" r:id="rId2"/>
    <sheet name="様式２（２）" sheetId="6" r:id="rId3"/>
    <sheet name="様式１記載例" sheetId="8" r:id="rId4"/>
    <sheet name="様式２（２）記載例" sheetId="4" r:id="rId5"/>
    <sheet name="様式２（１）記載例" sheetId="2" r:id="rId6"/>
  </sheets>
  <definedNames>
    <definedName name="_xlnm.Print_Area" localSheetId="1">'様式２（１）'!$A$1:$P$62</definedName>
    <definedName name="_xlnm.Print_Area" localSheetId="5">'様式２（１）記載例'!$A$1:$P$63</definedName>
    <definedName name="_xlnm.Print_Titles" localSheetId="1">'様式２（１）'!$3:$9</definedName>
    <definedName name="_xlnm.Print_Titles" localSheetId="5">'様式２（１）記載例'!$3:$9</definedName>
  </definedNames>
  <calcPr calcId="125725" fullCalcOnLoad="1"/>
</workbook>
</file>

<file path=xl/calcChain.xml><?xml version="1.0" encoding="utf-8"?>
<calcChain xmlns="http://schemas.openxmlformats.org/spreadsheetml/2006/main">
  <c r="H31" i="6"/>
  <c r="G31"/>
  <c r="F31"/>
  <c r="E31"/>
  <c r="D31"/>
  <c r="C31"/>
  <c r="N56" i="5"/>
  <c r="N52"/>
  <c r="N51"/>
  <c r="N50"/>
  <c r="N49"/>
  <c r="N47"/>
  <c r="N46"/>
  <c r="N45"/>
  <c r="N44"/>
  <c r="N43"/>
  <c r="N42"/>
  <c r="N39"/>
  <c r="N38"/>
  <c r="N36"/>
  <c r="N35"/>
  <c r="N34"/>
  <c r="N31"/>
  <c r="N30"/>
  <c r="N29"/>
  <c r="N28"/>
  <c r="N22"/>
  <c r="N21"/>
  <c r="N20"/>
  <c r="N19"/>
  <c r="N15"/>
  <c r="N14"/>
  <c r="N13"/>
  <c r="N11"/>
  <c r="N23"/>
  <c r="N25" i="2"/>
  <c r="N41"/>
  <c r="N52"/>
  <c r="N51"/>
  <c r="N44"/>
  <c r="N43"/>
  <c r="N42"/>
  <c r="N50"/>
  <c r="N49"/>
  <c r="N39"/>
  <c r="N38"/>
  <c r="H31" i="4"/>
  <c r="G31"/>
  <c r="F31"/>
  <c r="E31"/>
  <c r="D31"/>
  <c r="C31"/>
  <c r="N35" i="2"/>
  <c r="N28"/>
  <c r="N29"/>
  <c r="N47"/>
  <c r="N46"/>
  <c r="N45"/>
  <c r="N36"/>
  <c r="N34"/>
  <c r="N13"/>
  <c r="N14"/>
  <c r="N15"/>
  <c r="N19"/>
  <c r="N20"/>
  <c r="N21"/>
  <c r="N22"/>
  <c r="N30"/>
  <c r="N31"/>
  <c r="N56"/>
  <c r="N27"/>
  <c r="N33"/>
  <c r="G7"/>
  <c r="N11"/>
  <c r="N23"/>
  <c r="N17"/>
  <c r="N10"/>
  <c r="N41" i="5"/>
  <c r="N27"/>
  <c r="N33"/>
  <c r="N17"/>
  <c r="N10"/>
  <c r="N25"/>
  <c r="G7"/>
</calcChain>
</file>

<file path=xl/comments1.xml><?xml version="1.0" encoding="utf-8"?>
<comments xmlns="http://schemas.openxmlformats.org/spreadsheetml/2006/main">
  <authors>
    <author>行政情報化推進課</author>
  </authors>
  <commentList>
    <comment ref="C4"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C10"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C16"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B26" authorId="0">
      <text>
        <r>
          <rPr>
            <sz val="9"/>
            <color indexed="81"/>
            <rFont val="ＭＳ Ｐゴシック"/>
            <family val="3"/>
            <charset val="128"/>
          </rPr>
          <t>（具体的な活動予定内容を明記）</t>
        </r>
      </text>
    </comment>
  </commentList>
</comments>
</file>

<file path=xl/comments2.xml><?xml version="1.0" encoding="utf-8"?>
<comments xmlns="http://schemas.openxmlformats.org/spreadsheetml/2006/main">
  <authors>
    <author>行政情報化推進課</author>
  </authors>
  <commentList>
    <comment ref="C4"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C10"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C16" authorId="0">
      <text>
        <r>
          <rPr>
            <sz val="10"/>
            <color indexed="81"/>
            <rFont val="HGｺﾞｼｯｸM"/>
            <family val="3"/>
            <charset val="128"/>
          </rPr>
          <t>※協議会設立を予定している場合は、関係者の連名による記載とする。
※協議会設立を予定しているが、単独の応募主体（地方公共団体、民間団体等）による申請の場合は、
関係者が共にモデル事業を実施することについて、同意していることを示す書類を添付のこと。
（様式は問いません）</t>
        </r>
      </text>
    </comment>
    <comment ref="B26" authorId="0">
      <text>
        <r>
          <rPr>
            <sz val="9"/>
            <color indexed="81"/>
            <rFont val="ＭＳ Ｐゴシック"/>
            <family val="3"/>
            <charset val="128"/>
          </rPr>
          <t>（具体的な活動予定内容を明記）</t>
        </r>
      </text>
    </comment>
  </commentList>
</comments>
</file>

<file path=xl/sharedStrings.xml><?xml version="1.0" encoding="utf-8"?>
<sst xmlns="http://schemas.openxmlformats.org/spreadsheetml/2006/main" count="748" uniqueCount="189">
  <si>
    <t>（消費税を含む）</t>
    <rPh sb="1" eb="4">
      <t>ショウヒゼイ</t>
    </rPh>
    <rPh sb="5" eb="6">
      <t>フク</t>
    </rPh>
    <phoneticPr fontId="21"/>
  </si>
  <si>
    <t>積　　　　　　　　　算　　　　　　　　　内　　　　　　　　　訳</t>
    <rPh sb="0" eb="1">
      <t>ツ</t>
    </rPh>
    <rPh sb="10" eb="11">
      <t>サン</t>
    </rPh>
    <phoneticPr fontId="21"/>
  </si>
  <si>
    <t>備考（使用目的・根拠等）</t>
    <rPh sb="0" eb="2">
      <t>ビコウ</t>
    </rPh>
    <rPh sb="3" eb="5">
      <t>シヨウ</t>
    </rPh>
    <rPh sb="5" eb="7">
      <t>モクテキ</t>
    </rPh>
    <rPh sb="8" eb="10">
      <t>コンキョ</t>
    </rPh>
    <rPh sb="10" eb="11">
      <t>トウ</t>
    </rPh>
    <phoneticPr fontId="21"/>
  </si>
  <si>
    <t>　（１）人件費</t>
    <rPh sb="4" eb="7">
      <t>ジンケンヒ</t>
    </rPh>
    <phoneticPr fontId="21"/>
  </si>
  <si>
    <t>↓名称</t>
    <rPh sb="1" eb="3">
      <t>メイショウ</t>
    </rPh>
    <phoneticPr fontId="21"/>
  </si>
  <si>
    <t>↓単価（税抜）</t>
    <rPh sb="1" eb="3">
      <t>タンカ</t>
    </rPh>
    <rPh sb="4" eb="6">
      <t>ゼイヌキ</t>
    </rPh>
    <phoneticPr fontId="21"/>
  </si>
  <si>
    <t>↓数量①</t>
    <rPh sb="1" eb="3">
      <t>スウリョウ</t>
    </rPh>
    <phoneticPr fontId="21"/>
  </si>
  <si>
    <t>↓数量②</t>
    <rPh sb="1" eb="3">
      <t>スウリョウ</t>
    </rPh>
    <phoneticPr fontId="21"/>
  </si>
  <si>
    <t>↓消費税</t>
    <rPh sb="1" eb="4">
      <t>ショウヒゼイ</t>
    </rPh>
    <phoneticPr fontId="21"/>
  </si>
  <si>
    <t>円</t>
    <rPh sb="0" eb="1">
      <t>エン</t>
    </rPh>
    <phoneticPr fontId="21"/>
  </si>
  <si>
    <t>=</t>
    <phoneticPr fontId="21"/>
  </si>
  <si>
    <t>人</t>
    <rPh sb="0" eb="1">
      <t>ニン</t>
    </rPh>
    <phoneticPr fontId="21"/>
  </si>
  <si>
    <t>回</t>
    <rPh sb="0" eb="1">
      <t>カイ</t>
    </rPh>
    <phoneticPr fontId="21"/>
  </si>
  <si>
    <t>日</t>
    <rPh sb="0" eb="1">
      <t>ニチ</t>
    </rPh>
    <phoneticPr fontId="21"/>
  </si>
  <si>
    <t>↓数量（人）</t>
    <rPh sb="1" eb="3">
      <t>スウリョウ</t>
    </rPh>
    <rPh sb="4" eb="5">
      <t>ニン</t>
    </rPh>
    <phoneticPr fontId="21"/>
  </si>
  <si>
    <t>↓数量（日）</t>
    <rPh sb="1" eb="3">
      <t>スウリョウ</t>
    </rPh>
    <rPh sb="4" eb="5">
      <t>ニチ</t>
    </rPh>
    <phoneticPr fontId="21"/>
  </si>
  <si>
    <t>１式</t>
    <rPh sb="1" eb="2">
      <t>シキ</t>
    </rPh>
    <phoneticPr fontId="21"/>
  </si>
  <si>
    <t>↓委託内容（取組のうち、業務委託を行う範囲を明記してください）</t>
    <rPh sb="1" eb="3">
      <t>イタク</t>
    </rPh>
    <rPh sb="3" eb="5">
      <t>ナイヨウ</t>
    </rPh>
    <rPh sb="6" eb="8">
      <t>トリクミ</t>
    </rPh>
    <rPh sb="12" eb="14">
      <t>ギョウム</t>
    </rPh>
    <rPh sb="14" eb="16">
      <t>イタク</t>
    </rPh>
    <rPh sb="17" eb="18">
      <t>オコナ</t>
    </rPh>
    <rPh sb="19" eb="21">
      <t>ハンイ</t>
    </rPh>
    <rPh sb="22" eb="24">
      <t>メイキ</t>
    </rPh>
    <phoneticPr fontId="21"/>
  </si>
  <si>
    <t>提案団体名</t>
    <rPh sb="0" eb="2">
      <t>テイアン</t>
    </rPh>
    <rPh sb="2" eb="4">
      <t>ダンタイ</t>
    </rPh>
    <rPh sb="4" eb="5">
      <t>メイ</t>
    </rPh>
    <phoneticPr fontId="21"/>
  </si>
  <si>
    <t>提案名</t>
    <rPh sb="0" eb="2">
      <t>テイアン</t>
    </rPh>
    <rPh sb="2" eb="3">
      <t>メイ</t>
    </rPh>
    <phoneticPr fontId="21"/>
  </si>
  <si>
    <t>　　参考見積書</t>
    <rPh sb="2" eb="4">
      <t>サンコウ</t>
    </rPh>
    <rPh sb="4" eb="7">
      <t>ミツモリショ</t>
    </rPh>
    <phoneticPr fontId="21"/>
  </si>
  <si>
    <t>×</t>
    <phoneticPr fontId="21"/>
  </si>
  <si>
    <t>式</t>
    <rPh sb="0" eb="1">
      <t>シキ</t>
    </rPh>
    <phoneticPr fontId="21"/>
  </si>
  <si>
    <t>　（２）人件費以外の経費</t>
    <rPh sb="4" eb="7">
      <t>ジンケンヒ</t>
    </rPh>
    <rPh sb="7" eb="9">
      <t>イガイ</t>
    </rPh>
    <rPh sb="10" eb="12">
      <t>ケイヒ</t>
    </rPh>
    <phoneticPr fontId="21"/>
  </si>
  <si>
    <t>共通経費</t>
    <rPh sb="0" eb="2">
      <t>キョウツウ</t>
    </rPh>
    <rPh sb="2" eb="4">
      <t>ケイヒ</t>
    </rPh>
    <phoneticPr fontId="21"/>
  </si>
  <si>
    <t>個別事業経費</t>
    <rPh sb="0" eb="2">
      <t>コベツ</t>
    </rPh>
    <rPh sb="2" eb="4">
      <t>ジギョウ</t>
    </rPh>
    <rPh sb="4" eb="6">
      <t>ケイヒ</t>
    </rPh>
    <phoneticPr fontId="21"/>
  </si>
  <si>
    <t>業務委託費（他の団体へ再委託を行う経費）</t>
    <rPh sb="0" eb="2">
      <t>ギョウム</t>
    </rPh>
    <rPh sb="2" eb="4">
      <t>イタク</t>
    </rPh>
    <rPh sb="4" eb="5">
      <t>ヒ</t>
    </rPh>
    <rPh sb="6" eb="7">
      <t>タ</t>
    </rPh>
    <rPh sb="8" eb="10">
      <t>ダンタイ</t>
    </rPh>
    <rPh sb="11" eb="14">
      <t>サイイタク</t>
    </rPh>
    <rPh sb="15" eb="16">
      <t>オコナ</t>
    </rPh>
    <rPh sb="17" eb="19">
      <t>ケイヒ</t>
    </rPh>
    <phoneticPr fontId="21"/>
  </si>
  <si>
    <t>見積合計</t>
    <rPh sb="0" eb="2">
      <t>ミツ</t>
    </rPh>
    <rPh sb="2" eb="4">
      <t>ゴウケイ</t>
    </rPh>
    <phoneticPr fontId="21"/>
  </si>
  <si>
    <t>○○○○事業</t>
    <rPh sb="4" eb="6">
      <t>ジギョウ</t>
    </rPh>
    <phoneticPr fontId="21"/>
  </si>
  <si>
    <t>　会場借上費</t>
    <rPh sb="1" eb="3">
      <t>カイジョウ</t>
    </rPh>
    <rPh sb="3" eb="4">
      <t>カ</t>
    </rPh>
    <rPh sb="4" eb="5">
      <t>ウエ</t>
    </rPh>
    <rPh sb="5" eb="6">
      <t>ヒ</t>
    </rPh>
    <phoneticPr fontId="21"/>
  </si>
  <si>
    <t>　有識者謝金</t>
    <rPh sb="1" eb="4">
      <t>ユウシキシャ</t>
    </rPh>
    <rPh sb="4" eb="6">
      <t>シャキン</t>
    </rPh>
    <phoneticPr fontId="21"/>
  </si>
  <si>
    <t>　有識者旅費</t>
    <rPh sb="1" eb="4">
      <t>ユウシキシャ</t>
    </rPh>
    <rPh sb="4" eb="6">
      <t>リョヒ</t>
    </rPh>
    <phoneticPr fontId="21"/>
  </si>
  <si>
    <t>　会議資料印刷費</t>
    <rPh sb="1" eb="3">
      <t>カイギ</t>
    </rPh>
    <rPh sb="3" eb="5">
      <t>シリョウ</t>
    </rPh>
    <rPh sb="5" eb="8">
      <t>インサツヒ</t>
    </rPh>
    <phoneticPr fontId="21"/>
  </si>
  <si>
    <t>人</t>
    <rPh sb="0" eb="1">
      <t>ヒト</t>
    </rPh>
    <phoneticPr fontId="21"/>
  </si>
  <si>
    <t>部</t>
    <rPh sb="0" eb="1">
      <t>ブ</t>
    </rPh>
    <phoneticPr fontId="21"/>
  </si>
  <si>
    <t>　郵送費</t>
    <rPh sb="1" eb="4">
      <t>ユウソウヒ</t>
    </rPh>
    <phoneticPr fontId="21"/>
  </si>
  <si>
    <t>別添見積書参考</t>
    <rPh sb="0" eb="2">
      <t>ベッテン</t>
    </rPh>
    <rPh sb="2" eb="5">
      <t>ミツモリショ</t>
    </rPh>
    <rPh sb="5" eb="7">
      <t>サンコウ</t>
    </rPh>
    <phoneticPr fontId="21"/>
  </si>
  <si>
    <t>　諸経費</t>
    <rPh sb="1" eb="4">
      <t>ショケイヒ</t>
    </rPh>
    <phoneticPr fontId="21"/>
  </si>
  <si>
    <t>人件費×100/100</t>
    <rPh sb="0" eb="3">
      <t>ジンケンヒ</t>
    </rPh>
    <phoneticPr fontId="21"/>
  </si>
  <si>
    <t>報告書印刷製本費</t>
    <rPh sb="0" eb="3">
      <t>ホウコクショ</t>
    </rPh>
    <rPh sb="3" eb="5">
      <t>インサツ</t>
    </rPh>
    <rPh sb="5" eb="7">
      <t>セイホン</t>
    </rPh>
    <rPh sb="7" eb="8">
      <t>ヒ</t>
    </rPh>
    <phoneticPr fontId="21"/>
  </si>
  <si>
    <t>○○○協議会</t>
    <rPh sb="3" eb="6">
      <t>キョウギカイ</t>
    </rPh>
    <phoneticPr fontId="21"/>
  </si>
  <si>
    <t>　統括業務実施者（主任技師）</t>
    <rPh sb="1" eb="3">
      <t>トウカツ</t>
    </rPh>
    <rPh sb="3" eb="5">
      <t>ギョウム</t>
    </rPh>
    <rPh sb="5" eb="7">
      <t>ジッシ</t>
    </rPh>
    <rPh sb="7" eb="8">
      <t>シャ</t>
    </rPh>
    <rPh sb="9" eb="11">
      <t>シュニン</t>
    </rPh>
    <rPh sb="11" eb="13">
      <t>ギシ</t>
    </rPh>
    <phoneticPr fontId="21"/>
  </si>
  <si>
    <t>　一般業務実施者（技術員）</t>
    <rPh sb="1" eb="3">
      <t>イッパン</t>
    </rPh>
    <rPh sb="3" eb="5">
      <t>ギョウム</t>
    </rPh>
    <rPh sb="5" eb="7">
      <t>ジッシ</t>
    </rPh>
    <rPh sb="7" eb="8">
      <t>シャ</t>
    </rPh>
    <rPh sb="9" eb="12">
      <t>ギジュツイン</t>
    </rPh>
    <phoneticPr fontId="21"/>
  </si>
  <si>
    <t>　事務補助者（事務補助職員）</t>
    <rPh sb="1" eb="3">
      <t>ジム</t>
    </rPh>
    <rPh sb="3" eb="5">
      <t>ホジョ</t>
    </rPh>
    <rPh sb="5" eb="6">
      <t>モノ</t>
    </rPh>
    <rPh sb="7" eb="9">
      <t>ジム</t>
    </rPh>
    <rPh sb="9" eb="11">
      <t>ホジョ</t>
    </rPh>
    <rPh sb="11" eb="13">
      <t>ショクイン</t>
    </rPh>
    <phoneticPr fontId="21"/>
  </si>
  <si>
    <t>８円×１０枚＝80円</t>
    <rPh sb="1" eb="2">
      <t>エン</t>
    </rPh>
    <rPh sb="5" eb="6">
      <t>マイ</t>
    </rPh>
    <rPh sb="9" eb="10">
      <t>エン</t>
    </rPh>
    <phoneticPr fontId="21"/>
  </si>
  <si>
    <t>送付＋返送＝２式</t>
    <rPh sb="0" eb="2">
      <t>ソウフ</t>
    </rPh>
    <rPh sb="3" eb="5">
      <t>ヘンソウ</t>
    </rPh>
    <rPh sb="7" eb="8">
      <t>シキ</t>
    </rPh>
    <phoneticPr fontId="21"/>
  </si>
  <si>
    <t xml:space="preserve"> </t>
    <phoneticPr fontId="21"/>
  </si>
  <si>
    <t>時間</t>
    <rPh sb="0" eb="2">
      <t>ジカン</t>
    </rPh>
    <phoneticPr fontId="21"/>
  </si>
  <si>
    <t>東京～○○　1泊2日</t>
    <rPh sb="0" eb="2">
      <t>トウキョウ</t>
    </rPh>
    <rPh sb="7" eb="8">
      <t>ハク</t>
    </rPh>
    <rPh sb="9" eb="10">
      <t>ニチ</t>
    </rPh>
    <phoneticPr fontId="21"/>
  </si>
  <si>
    <t>○○○の設営に関する業務（（株）○○○○に委託）</t>
    <rPh sb="4" eb="6">
      <t>セツエイ</t>
    </rPh>
    <rPh sb="7" eb="8">
      <t>カン</t>
    </rPh>
    <rPh sb="10" eb="12">
      <t>ギョウム</t>
    </rPh>
    <rPh sb="13" eb="16">
      <t>カブ</t>
    </rPh>
    <rPh sb="21" eb="23">
      <t>イタク</t>
    </rPh>
    <phoneticPr fontId="21"/>
  </si>
  <si>
    <t>8円×30枚＝240円　3回＝3式</t>
    <rPh sb="1" eb="2">
      <t>エン</t>
    </rPh>
    <rPh sb="5" eb="6">
      <t>マイ</t>
    </rPh>
    <rPh sb="10" eb="11">
      <t>エン</t>
    </rPh>
    <rPh sb="13" eb="14">
      <t>カイ</t>
    </rPh>
    <rPh sb="16" eb="17">
      <t>シキ</t>
    </rPh>
    <phoneticPr fontId="21"/>
  </si>
  <si>
    <t>　封筒</t>
    <rPh sb="1" eb="3">
      <t>フウトウ</t>
    </rPh>
    <phoneticPr fontId="21"/>
  </si>
  <si>
    <t>枚</t>
    <rPh sb="0" eb="1">
      <t>マイ</t>
    </rPh>
    <phoneticPr fontId="21"/>
  </si>
  <si>
    <t>送付＋返信＝２式</t>
    <rPh sb="0" eb="2">
      <t>ソウフ</t>
    </rPh>
    <rPh sb="3" eb="5">
      <t>ヘンシン</t>
    </rPh>
    <rPh sb="7" eb="8">
      <t>シキ</t>
    </rPh>
    <phoneticPr fontId="21"/>
  </si>
  <si>
    <t>　アンケート調査票印刷費</t>
    <rPh sb="6" eb="9">
      <t>チョウサヒョウ</t>
    </rPh>
    <rPh sb="9" eb="12">
      <t>インサツヒ</t>
    </rPh>
    <phoneticPr fontId="21"/>
  </si>
  <si>
    <t>大学教授級</t>
    <rPh sb="0" eb="2">
      <t>ダイガク</t>
    </rPh>
    <rPh sb="2" eb="4">
      <t>キョウジュ</t>
    </rPh>
    <rPh sb="4" eb="5">
      <t>キュウ</t>
    </rPh>
    <phoneticPr fontId="21"/>
  </si>
  <si>
    <t>大学教授級　3回×2時間＝4時間</t>
    <rPh sb="0" eb="2">
      <t>ダイガク</t>
    </rPh>
    <rPh sb="2" eb="4">
      <t>キョウジュ</t>
    </rPh>
    <rPh sb="4" eb="5">
      <t>キュウ</t>
    </rPh>
    <rPh sb="7" eb="8">
      <t>カイ</t>
    </rPh>
    <rPh sb="10" eb="12">
      <t>ジカン</t>
    </rPh>
    <rPh sb="14" eb="16">
      <t>ジカン</t>
    </rPh>
    <phoneticPr fontId="21"/>
  </si>
  <si>
    <t>団体名</t>
    <rPh sb="0" eb="3">
      <t>ダンタイメイ</t>
    </rPh>
    <phoneticPr fontId="21"/>
  </si>
  <si>
    <t>事業名</t>
    <rPh sb="0" eb="2">
      <t>ジギョウ</t>
    </rPh>
    <rPh sb="2" eb="3">
      <t>メイ</t>
    </rPh>
    <phoneticPr fontId="21"/>
  </si>
  <si>
    <t>調査項目</t>
    <rPh sb="0" eb="2">
      <t>チョウサ</t>
    </rPh>
    <rPh sb="2" eb="4">
      <t>コウモク</t>
    </rPh>
    <phoneticPr fontId="21"/>
  </si>
  <si>
    <t>備考</t>
    <rPh sb="0" eb="2">
      <t>ビコウ</t>
    </rPh>
    <phoneticPr fontId="21"/>
  </si>
  <si>
    <t>技師（Ａ）</t>
    <rPh sb="0" eb="2">
      <t>ギシ</t>
    </rPh>
    <phoneticPr fontId="21"/>
  </si>
  <si>
    <t>技師（Ｂ）</t>
    <rPh sb="0" eb="2">
      <t>ギシ</t>
    </rPh>
    <phoneticPr fontId="21"/>
  </si>
  <si>
    <t>技師（Ｃ）</t>
    <rPh sb="0" eb="2">
      <t>ギシ</t>
    </rPh>
    <phoneticPr fontId="21"/>
  </si>
  <si>
    <t>計</t>
    <rPh sb="0" eb="1">
      <t>ケイ</t>
    </rPh>
    <phoneticPr fontId="21"/>
  </si>
  <si>
    <t>必要人日数（人・日）</t>
    <rPh sb="0" eb="2">
      <t>ヒツヨウ</t>
    </rPh>
    <rPh sb="2" eb="3">
      <t>ヒト</t>
    </rPh>
    <rPh sb="3" eb="4">
      <t>ニチ</t>
    </rPh>
    <rPh sb="4" eb="5">
      <t>スウ</t>
    </rPh>
    <rPh sb="6" eb="7">
      <t>ヒト</t>
    </rPh>
    <rPh sb="8" eb="9">
      <t>ニチ</t>
    </rPh>
    <phoneticPr fontId="21"/>
  </si>
  <si>
    <t>主任技師
（総括業務実施者）</t>
    <rPh sb="0" eb="2">
      <t>シュニン</t>
    </rPh>
    <rPh sb="2" eb="4">
      <t>ギシ</t>
    </rPh>
    <rPh sb="6" eb="8">
      <t>ソウカツ</t>
    </rPh>
    <rPh sb="8" eb="10">
      <t>ギョウム</t>
    </rPh>
    <rPh sb="10" eb="13">
      <t>ジッシシャ</t>
    </rPh>
    <phoneticPr fontId="21"/>
  </si>
  <si>
    <t>技術員
（一般業務実施者）</t>
    <rPh sb="0" eb="3">
      <t>ギジュツイン</t>
    </rPh>
    <rPh sb="5" eb="7">
      <t>イッパン</t>
    </rPh>
    <rPh sb="7" eb="9">
      <t>ギョウム</t>
    </rPh>
    <rPh sb="9" eb="12">
      <t>ジッシシャ</t>
    </rPh>
    <phoneticPr fontId="21"/>
  </si>
  <si>
    <t>事務補助
（事務補助者）</t>
    <rPh sb="0" eb="2">
      <t>ジム</t>
    </rPh>
    <rPh sb="2" eb="4">
      <t>ホジョ</t>
    </rPh>
    <rPh sb="6" eb="8">
      <t>ジム</t>
    </rPh>
    <rPh sb="8" eb="10">
      <t>ホジョ</t>
    </rPh>
    <rPh sb="10" eb="11">
      <t>シャ</t>
    </rPh>
    <phoneticPr fontId="21"/>
  </si>
  <si>
    <t>事業準備・打合せ</t>
    <rPh sb="0" eb="2">
      <t>ジギョウ</t>
    </rPh>
    <rPh sb="2" eb="4">
      <t>ジュンビ</t>
    </rPh>
    <rPh sb="5" eb="7">
      <t>ウチアワ</t>
    </rPh>
    <phoneticPr fontId="21"/>
  </si>
  <si>
    <t>個別事業の実施</t>
    <rPh sb="0" eb="2">
      <t>コベツ</t>
    </rPh>
    <rPh sb="2" eb="4">
      <t>ジギョウ</t>
    </rPh>
    <rPh sb="5" eb="7">
      <t>ジッシ</t>
    </rPh>
    <phoneticPr fontId="21"/>
  </si>
  <si>
    <t>報告業務（報告書作成等）</t>
    <rPh sb="0" eb="2">
      <t>ホウコク</t>
    </rPh>
    <rPh sb="2" eb="4">
      <t>ギョウム</t>
    </rPh>
    <rPh sb="5" eb="8">
      <t>ホウコクショ</t>
    </rPh>
    <rPh sb="8" eb="10">
      <t>サクセイ</t>
    </rPh>
    <rPh sb="10" eb="11">
      <t>ナド</t>
    </rPh>
    <phoneticPr fontId="21"/>
  </si>
  <si>
    <t>　制作費</t>
    <rPh sb="1" eb="4">
      <t>セイサクヒ</t>
    </rPh>
    <phoneticPr fontId="21"/>
  </si>
  <si>
    <t>　必要機材賃貸料</t>
    <rPh sb="1" eb="3">
      <t>ヒツヨウ</t>
    </rPh>
    <rPh sb="3" eb="5">
      <t>キザイ</t>
    </rPh>
    <rPh sb="5" eb="8">
      <t>チンタイリョウ</t>
    </rPh>
    <phoneticPr fontId="21"/>
  </si>
  <si>
    <t>　直接人件費（会場運営）</t>
    <rPh sb="1" eb="3">
      <t>チョクセツ</t>
    </rPh>
    <rPh sb="3" eb="6">
      <t>ジンケンヒ</t>
    </rPh>
    <rPh sb="7" eb="9">
      <t>カイジョウ</t>
    </rPh>
    <rPh sb="9" eb="11">
      <t>ウンエイ</t>
    </rPh>
    <phoneticPr fontId="21"/>
  </si>
  <si>
    <t>　運搬費</t>
    <rPh sb="1" eb="4">
      <t>ウンパンヒ</t>
    </rPh>
    <phoneticPr fontId="21"/>
  </si>
  <si>
    <t>　広報資料印刷費</t>
    <rPh sb="1" eb="3">
      <t>コウホウ</t>
    </rPh>
    <rPh sb="3" eb="5">
      <t>シリョウ</t>
    </rPh>
    <rPh sb="5" eb="8">
      <t>インサツヒ</t>
    </rPh>
    <phoneticPr fontId="21"/>
  </si>
  <si>
    <t>組</t>
    <rPh sb="0" eb="1">
      <t>クミ</t>
    </rPh>
    <phoneticPr fontId="21"/>
  </si>
  <si>
    <t>　HP作成費</t>
    <rPh sb="3" eb="5">
      <t>サクセイ</t>
    </rPh>
    <rPh sb="5" eb="6">
      <t>ヒ</t>
    </rPh>
    <phoneticPr fontId="21"/>
  </si>
  <si>
    <t>124人工</t>
    <rPh sb="3" eb="5">
      <t>ニンク</t>
    </rPh>
    <phoneticPr fontId="21"/>
  </si>
  <si>
    <t>64人工</t>
    <rPh sb="2" eb="3">
      <t>ニン</t>
    </rPh>
    <rPh sb="3" eb="4">
      <t>ク</t>
    </rPh>
    <phoneticPr fontId="21"/>
  </si>
  <si>
    <t>21人工</t>
    <rPh sb="2" eb="3">
      <t>ニン</t>
    </rPh>
    <rPh sb="3" eb="4">
      <t>ク</t>
    </rPh>
    <phoneticPr fontId="21"/>
  </si>
  <si>
    <t>平成25年度　「広域的地域間共助」推進のためのモデル事業　参考見積書（人工計算書）</t>
    <rPh sb="0" eb="2">
      <t>ヘイセイ</t>
    </rPh>
    <rPh sb="4" eb="6">
      <t>ネンド</t>
    </rPh>
    <rPh sb="8" eb="11">
      <t>コウイキテキ</t>
    </rPh>
    <rPh sb="11" eb="14">
      <t>チイキカン</t>
    </rPh>
    <rPh sb="14" eb="16">
      <t>キョウジョ</t>
    </rPh>
    <rPh sb="17" eb="19">
      <t>スイシン</t>
    </rPh>
    <rPh sb="26" eb="28">
      <t>ジギョウ</t>
    </rPh>
    <rPh sb="29" eb="31">
      <t>サンコウ</t>
    </rPh>
    <rPh sb="31" eb="34">
      <t>ミツモリショ</t>
    </rPh>
    <rPh sb="35" eb="36">
      <t>ニン</t>
    </rPh>
    <rPh sb="36" eb="37">
      <t>コウ</t>
    </rPh>
    <rPh sb="37" eb="40">
      <t>ケイサンショ</t>
    </rPh>
    <phoneticPr fontId="21"/>
  </si>
  <si>
    <t>①　活動計画作成のための○○会議</t>
    <rPh sb="2" eb="4">
      <t>カツドウ</t>
    </rPh>
    <rPh sb="4" eb="6">
      <t>ケイカク</t>
    </rPh>
    <rPh sb="6" eb="8">
      <t>サクセイ</t>
    </rPh>
    <rPh sb="14" eb="16">
      <t>カイギ</t>
    </rPh>
    <phoneticPr fontId="21"/>
  </si>
  <si>
    <t>②　活動計画作成のための○○アンケート事業費</t>
    <rPh sb="2" eb="4">
      <t>カツドウ</t>
    </rPh>
    <rPh sb="4" eb="6">
      <t>ケイカク</t>
    </rPh>
    <rPh sb="6" eb="8">
      <t>サクセイ</t>
    </rPh>
    <phoneticPr fontId="21"/>
  </si>
  <si>
    <t>③　活動計画作成のための有識者へのヒアリング</t>
    <rPh sb="2" eb="4">
      <t>カツドウ</t>
    </rPh>
    <rPh sb="4" eb="6">
      <t>ケイカク</t>
    </rPh>
    <rPh sb="6" eb="8">
      <t>サクセイ</t>
    </rPh>
    <rPh sb="12" eb="15">
      <t>ユウシキシャ</t>
    </rPh>
    <phoneticPr fontId="21"/>
  </si>
  <si>
    <t>④　活動計画に位置付ける事業（例：防災訓練）の検証</t>
    <rPh sb="2" eb="4">
      <t>カツドウ</t>
    </rPh>
    <rPh sb="4" eb="6">
      <t>ケイカク</t>
    </rPh>
    <rPh sb="7" eb="10">
      <t>イチヅ</t>
    </rPh>
    <rPh sb="12" eb="14">
      <t>ジギョウ</t>
    </rPh>
    <rPh sb="15" eb="16">
      <t>レイ</t>
    </rPh>
    <rPh sb="17" eb="19">
      <t>ボウサイ</t>
    </rPh>
    <rPh sb="19" eb="21">
      <t>クンレン</t>
    </rPh>
    <rPh sb="23" eb="25">
      <t>ケンショウ</t>
    </rPh>
    <phoneticPr fontId="21"/>
  </si>
  <si>
    <t>大学教授級　1回×2時間＝2時間</t>
    <rPh sb="0" eb="2">
      <t>ダイガク</t>
    </rPh>
    <rPh sb="2" eb="4">
      <t>キョウジュ</t>
    </rPh>
    <rPh sb="4" eb="5">
      <t>キュウ</t>
    </rPh>
    <rPh sb="7" eb="8">
      <t>カイ</t>
    </rPh>
    <rPh sb="10" eb="12">
      <t>ジカン</t>
    </rPh>
    <rPh sb="14" eb="16">
      <t>ジカン</t>
    </rPh>
    <phoneticPr fontId="21"/>
  </si>
  <si>
    <t>　①　活動計画作成のための○○会議</t>
    <phoneticPr fontId="21"/>
  </si>
  <si>
    <t>　②　活動計画作成のための○○アンケート事業費</t>
    <rPh sb="3" eb="5">
      <t>カツドウ</t>
    </rPh>
    <rPh sb="5" eb="7">
      <t>ケイカク</t>
    </rPh>
    <rPh sb="7" eb="9">
      <t>サクセイ</t>
    </rPh>
    <rPh sb="20" eb="23">
      <t>ジギョウヒ</t>
    </rPh>
    <phoneticPr fontId="21"/>
  </si>
  <si>
    <t>　③　活動計画作成のための有識者へのヒアリング</t>
    <phoneticPr fontId="21"/>
  </si>
  <si>
    <t>　④　活動計画に位置付ける事業の検証</t>
    <rPh sb="3" eb="5">
      <t>カツドウ</t>
    </rPh>
    <rPh sb="5" eb="7">
      <t>ケイカク</t>
    </rPh>
    <rPh sb="8" eb="11">
      <t>イチヅ</t>
    </rPh>
    <rPh sb="13" eb="15">
      <t>ジギョウ</t>
    </rPh>
    <rPh sb="16" eb="18">
      <t>ケンショウ</t>
    </rPh>
    <phoneticPr fontId="21"/>
  </si>
  <si>
    <t>⑤　活動計画推進のための事業（例：フォーラムの開催）</t>
    <rPh sb="2" eb="4">
      <t>カツドウ</t>
    </rPh>
    <rPh sb="4" eb="6">
      <t>ケイカク</t>
    </rPh>
    <rPh sb="6" eb="8">
      <t>スイシン</t>
    </rPh>
    <rPh sb="12" eb="14">
      <t>ジギョウ</t>
    </rPh>
    <rPh sb="15" eb="16">
      <t>レイ</t>
    </rPh>
    <rPh sb="23" eb="25">
      <t>カイサイ</t>
    </rPh>
    <phoneticPr fontId="21"/>
  </si>
  <si>
    <t>　⑤　活動計画推進のための事業</t>
    <rPh sb="3" eb="5">
      <t>カツドウ</t>
    </rPh>
    <rPh sb="5" eb="7">
      <t>ケイカク</t>
    </rPh>
    <rPh sb="7" eb="9">
      <t>スイシン</t>
    </rPh>
    <rPh sb="13" eb="15">
      <t>ジギョウ</t>
    </rPh>
    <phoneticPr fontId="21"/>
  </si>
  <si>
    <t>平成25年度　「広域的地域間共助推進事業」</t>
    <rPh sb="0" eb="2">
      <t>ヘイセイ</t>
    </rPh>
    <rPh sb="4" eb="6">
      <t>ネンド</t>
    </rPh>
    <rPh sb="8" eb="11">
      <t>コウイキテキ</t>
    </rPh>
    <rPh sb="11" eb="14">
      <t>チイキカン</t>
    </rPh>
    <rPh sb="14" eb="16">
      <t>キョウジョ</t>
    </rPh>
    <rPh sb="16" eb="18">
      <t>スイシン</t>
    </rPh>
    <rPh sb="18" eb="20">
      <t>ジギョウ</t>
    </rPh>
    <phoneticPr fontId="21"/>
  </si>
  <si>
    <t>×</t>
    <phoneticPr fontId="21"/>
  </si>
  <si>
    <t>=</t>
    <phoneticPr fontId="21"/>
  </si>
  <si>
    <t>×</t>
    <phoneticPr fontId="21"/>
  </si>
  <si>
    <t>=</t>
    <phoneticPr fontId="21"/>
  </si>
  <si>
    <t>・・</t>
    <phoneticPr fontId="21"/>
  </si>
  <si>
    <t>　</t>
    <phoneticPr fontId="21"/>
  </si>
  <si>
    <t>様式２－１</t>
    <rPh sb="0" eb="2">
      <t>ヨウシキ</t>
    </rPh>
    <phoneticPr fontId="21"/>
  </si>
  <si>
    <t>様式2-2</t>
    <rPh sb="0" eb="2">
      <t>ヨウシキ</t>
    </rPh>
    <phoneticPr fontId="21"/>
  </si>
  <si>
    <t>※併せて、貴団体の給与規定、謝金規定、旅費規程を添付してください。</t>
    <rPh sb="1" eb="2">
      <t>アワ</t>
    </rPh>
    <rPh sb="5" eb="6">
      <t>キ</t>
    </rPh>
    <rPh sb="6" eb="8">
      <t>ダンタイ</t>
    </rPh>
    <rPh sb="9" eb="11">
      <t>キュウヨ</t>
    </rPh>
    <rPh sb="11" eb="13">
      <t>キテイ</t>
    </rPh>
    <rPh sb="14" eb="16">
      <t>シャキン</t>
    </rPh>
    <rPh sb="16" eb="18">
      <t>キテイ</t>
    </rPh>
    <rPh sb="19" eb="21">
      <t>リョヒ</t>
    </rPh>
    <rPh sb="21" eb="23">
      <t>キテイ</t>
    </rPh>
    <rPh sb="24" eb="26">
      <t>テンプ</t>
    </rPh>
    <phoneticPr fontId="21"/>
  </si>
  <si>
    <t>様式１</t>
    <rPh sb="0" eb="2">
      <t>ヨウシキ</t>
    </rPh>
    <phoneticPr fontId="21"/>
  </si>
  <si>
    <t>平成25年度　「広域的地域間共助」推進のためのモデル事業　応募用紙</t>
    <rPh sb="0" eb="2">
      <t>ヘイセイ</t>
    </rPh>
    <rPh sb="4" eb="6">
      <t>ネンド</t>
    </rPh>
    <rPh sb="8" eb="11">
      <t>コウイキテキ</t>
    </rPh>
    <rPh sb="11" eb="13">
      <t>チイキ</t>
    </rPh>
    <rPh sb="13" eb="14">
      <t>カン</t>
    </rPh>
    <rPh sb="14" eb="16">
      <t>キョウジョ</t>
    </rPh>
    <rPh sb="17" eb="19">
      <t>スイシン</t>
    </rPh>
    <rPh sb="26" eb="28">
      <t>ジギョウ</t>
    </rPh>
    <rPh sb="29" eb="31">
      <t>オウボ</t>
    </rPh>
    <rPh sb="31" eb="33">
      <t>ヨウシ</t>
    </rPh>
    <phoneticPr fontId="21"/>
  </si>
  <si>
    <t>取組の名称</t>
    <rPh sb="0" eb="1">
      <t>ト</t>
    </rPh>
    <rPh sb="1" eb="2">
      <t>ク</t>
    </rPh>
    <rPh sb="3" eb="5">
      <t>メイショウ</t>
    </rPh>
    <phoneticPr fontId="21"/>
  </si>
  <si>
    <t>協議会</t>
    <rPh sb="0" eb="3">
      <t>キョウギカイ</t>
    </rPh>
    <phoneticPr fontId="21"/>
  </si>
  <si>
    <t>名称</t>
    <rPh sb="0" eb="2">
      <t>メイショウ</t>
    </rPh>
    <phoneticPr fontId="21"/>
  </si>
  <si>
    <t>代表者名</t>
    <rPh sb="0" eb="3">
      <t>ダイヒョウシャ</t>
    </rPh>
    <rPh sb="3" eb="4">
      <t>メイ</t>
    </rPh>
    <phoneticPr fontId="21"/>
  </si>
  <si>
    <t>住所</t>
    <rPh sb="0" eb="2">
      <t>ジュウショ</t>
    </rPh>
    <phoneticPr fontId="21"/>
  </si>
  <si>
    <t>担当部署</t>
    <rPh sb="0" eb="2">
      <t>タントウ</t>
    </rPh>
    <rPh sb="2" eb="4">
      <t>ブショ</t>
    </rPh>
    <phoneticPr fontId="21"/>
  </si>
  <si>
    <t>担当者氏名</t>
    <phoneticPr fontId="21"/>
  </si>
  <si>
    <t>担当者連絡先
（電話、E-mail、Facsimile）</t>
    <rPh sb="0" eb="3">
      <t>タントウシャ</t>
    </rPh>
    <rPh sb="3" eb="6">
      <t>レンラクサキ</t>
    </rPh>
    <rPh sb="8" eb="10">
      <t>デンワ</t>
    </rPh>
    <phoneticPr fontId="21"/>
  </si>
  <si>
    <t>協議会構成員①</t>
    <rPh sb="0" eb="3">
      <t>キョウギカイ</t>
    </rPh>
    <rPh sb="3" eb="6">
      <t>コウセイイン</t>
    </rPh>
    <phoneticPr fontId="21"/>
  </si>
  <si>
    <t>協議会構成員②</t>
    <rPh sb="0" eb="3">
      <t>キョウギカイ</t>
    </rPh>
    <rPh sb="3" eb="6">
      <t>コウセイイン</t>
    </rPh>
    <phoneticPr fontId="21"/>
  </si>
  <si>
    <t>※併せて、協議会、各構成員（ある場合）の規約を必ず添付願います。
※3以上の構成員がいる場合には、欄を追加して記入いただきますようお願いします。</t>
    <rPh sb="1" eb="2">
      <t>アワ</t>
    </rPh>
    <rPh sb="5" eb="8">
      <t>キョウギカイ</t>
    </rPh>
    <rPh sb="9" eb="10">
      <t>カク</t>
    </rPh>
    <rPh sb="10" eb="13">
      <t>コウセイイン</t>
    </rPh>
    <rPh sb="16" eb="18">
      <t>バアイ</t>
    </rPh>
    <rPh sb="20" eb="22">
      <t>キヤク</t>
    </rPh>
    <rPh sb="23" eb="24">
      <t>カナラ</t>
    </rPh>
    <rPh sb="25" eb="27">
      <t>テンプ</t>
    </rPh>
    <rPh sb="27" eb="28">
      <t>ネガ</t>
    </rPh>
    <rPh sb="35" eb="37">
      <t>イジョウ</t>
    </rPh>
    <rPh sb="38" eb="41">
      <t>コウセイイン</t>
    </rPh>
    <rPh sb="44" eb="46">
      <t>バアイ</t>
    </rPh>
    <rPh sb="49" eb="50">
      <t>ラン</t>
    </rPh>
    <rPh sb="51" eb="53">
      <t>ツイカ</t>
    </rPh>
    <rPh sb="55" eb="57">
      <t>キニュウ</t>
    </rPh>
    <rPh sb="66" eb="67">
      <t>ネガ</t>
    </rPh>
    <phoneticPr fontId="21"/>
  </si>
  <si>
    <t>「広域的地域間共助」を推進する目的</t>
    <rPh sb="1" eb="4">
      <t>コウイキテキ</t>
    </rPh>
    <rPh sb="4" eb="7">
      <t>チイキカン</t>
    </rPh>
    <rPh sb="7" eb="9">
      <t>キョウジョ</t>
    </rPh>
    <rPh sb="11" eb="13">
      <t>スイシン</t>
    </rPh>
    <rPh sb="15" eb="17">
      <t>モクテキ</t>
    </rPh>
    <phoneticPr fontId="21"/>
  </si>
  <si>
    <t>平成25年度のスケジュール</t>
    <rPh sb="0" eb="2">
      <t>ヘイセイ</t>
    </rPh>
    <rPh sb="4" eb="6">
      <t>ネンド</t>
    </rPh>
    <phoneticPr fontId="21"/>
  </si>
  <si>
    <t>長期スケジュール</t>
    <rPh sb="0" eb="2">
      <t>チョウキ</t>
    </rPh>
    <phoneticPr fontId="21"/>
  </si>
  <si>
    <t>平成25年度</t>
    <rPh sb="0" eb="2">
      <t>ヘイセイ</t>
    </rPh>
    <rPh sb="4" eb="5">
      <t>ネン</t>
    </rPh>
    <rPh sb="5" eb="6">
      <t>ド</t>
    </rPh>
    <phoneticPr fontId="21"/>
  </si>
  <si>
    <t>平成26年</t>
    <rPh sb="0" eb="2">
      <t>ヘイセイ</t>
    </rPh>
    <rPh sb="4" eb="5">
      <t>ネン</t>
    </rPh>
    <phoneticPr fontId="21"/>
  </si>
  <si>
    <t>平成27年度</t>
    <rPh sb="0" eb="2">
      <t>ヘイセイ</t>
    </rPh>
    <rPh sb="4" eb="6">
      <t>ネンド</t>
    </rPh>
    <phoneticPr fontId="21"/>
  </si>
  <si>
    <t>平成28年度</t>
    <rPh sb="0" eb="2">
      <t>ヘイセイ</t>
    </rPh>
    <rPh sb="4" eb="6">
      <t>ネンド</t>
    </rPh>
    <phoneticPr fontId="21"/>
  </si>
  <si>
    <t>平成29年度以降</t>
    <rPh sb="0" eb="2">
      <t>ヘイセイ</t>
    </rPh>
    <rPh sb="4" eb="6">
      <t>ネンド</t>
    </rPh>
    <rPh sb="6" eb="8">
      <t>イコウ</t>
    </rPh>
    <phoneticPr fontId="21"/>
  </si>
  <si>
    <t>①</t>
    <phoneticPr fontId="21"/>
  </si>
  <si>
    <t>○○○</t>
    <phoneticPr fontId="21"/>
  </si>
  <si>
    <t>②</t>
    <phoneticPr fontId="21"/>
  </si>
  <si>
    <t>△△△</t>
    <phoneticPr fontId="21"/>
  </si>
  <si>
    <t>③</t>
    <phoneticPr fontId="21"/>
  </si>
  <si>
    <t>◇◇◇</t>
    <phoneticPr fontId="21"/>
  </si>
  <si>
    <t>④</t>
    <phoneticPr fontId="21"/>
  </si>
  <si>
    <t>⑤</t>
    <phoneticPr fontId="21"/>
  </si>
  <si>
    <t>「広域的地域間共助」
の取組概要</t>
    <rPh sb="12" eb="14">
      <t>トリクミ</t>
    </rPh>
    <rPh sb="14" eb="16">
      <t>ガイヨウ</t>
    </rPh>
    <phoneticPr fontId="21"/>
  </si>
  <si>
    <t>本事業の経費の活用予定内容</t>
    <rPh sb="0" eb="1">
      <t>ホン</t>
    </rPh>
    <rPh sb="1" eb="3">
      <t>ジギョウ</t>
    </rPh>
    <rPh sb="4" eb="6">
      <t>ケイヒ</t>
    </rPh>
    <rPh sb="7" eb="9">
      <t>カツヨウ</t>
    </rPh>
    <rPh sb="9" eb="11">
      <t>ヨテイ</t>
    </rPh>
    <rPh sb="11" eb="13">
      <t>ナイヨウ</t>
    </rPh>
    <phoneticPr fontId="21"/>
  </si>
  <si>
    <t>本事業に基づく活動スケジュール</t>
    <rPh sb="0" eb="1">
      <t>ホン</t>
    </rPh>
    <rPh sb="1" eb="3">
      <t>ジギョウ</t>
    </rPh>
    <rPh sb="4" eb="5">
      <t>モト</t>
    </rPh>
    <rPh sb="7" eb="9">
      <t>カツドウ</t>
    </rPh>
    <phoneticPr fontId="21"/>
  </si>
  <si>
    <t>５月</t>
    <rPh sb="1" eb="2">
      <t>ガツ</t>
    </rPh>
    <phoneticPr fontId="21"/>
  </si>
  <si>
    <t>９月</t>
    <rPh sb="1" eb="2">
      <t>ガツ</t>
    </rPh>
    <phoneticPr fontId="21"/>
  </si>
  <si>
    <t>１１月</t>
    <rPh sb="2" eb="3">
      <t>ガツ</t>
    </rPh>
    <phoneticPr fontId="21"/>
  </si>
  <si>
    <t>１月</t>
    <rPh sb="1" eb="2">
      <t>ガツ</t>
    </rPh>
    <phoneticPr fontId="21"/>
  </si>
  <si>
    <t>１．地域戦略策定</t>
    <rPh sb="2" eb="4">
      <t>チイキ</t>
    </rPh>
    <rPh sb="4" eb="6">
      <t>センリャク</t>
    </rPh>
    <rPh sb="6" eb="8">
      <t>サクテイ</t>
    </rPh>
    <phoneticPr fontId="21"/>
  </si>
  <si>
    <t>①○○の作成</t>
    <rPh sb="4" eb="6">
      <t>サクセイ</t>
    </rPh>
    <phoneticPr fontId="21"/>
  </si>
  <si>
    <t>■■■■</t>
    <phoneticPr fontId="21"/>
  </si>
  <si>
    <t>②△△会議の開催</t>
    <rPh sb="3" eb="5">
      <t>カイギ</t>
    </rPh>
    <rPh sb="6" eb="8">
      <t>カイサイ</t>
    </rPh>
    <phoneticPr fontId="21"/>
  </si>
  <si>
    <t>　　　　■</t>
    <phoneticPr fontId="21"/>
  </si>
  <si>
    <t>③◇◇会議の開催</t>
    <rPh sb="3" eb="5">
      <t>カイギ</t>
    </rPh>
    <rPh sb="6" eb="8">
      <t>カイサイ</t>
    </rPh>
    <phoneticPr fontId="21"/>
  </si>
  <si>
    <t>２．地域戦略の推進</t>
    <rPh sb="2" eb="4">
      <t>チイキ</t>
    </rPh>
    <rPh sb="4" eb="6">
      <t>センリャク</t>
    </rPh>
    <rPh sb="7" eb="9">
      <t>スイシン</t>
    </rPh>
    <phoneticPr fontId="21"/>
  </si>
  <si>
    <t>（１）地域戦略の啓蒙普及</t>
    <rPh sb="3" eb="5">
      <t>チイキ</t>
    </rPh>
    <rPh sb="5" eb="7">
      <t>センリャク</t>
    </rPh>
    <rPh sb="8" eb="10">
      <t>ケイモウ</t>
    </rPh>
    <rPh sb="10" eb="12">
      <t>フキュウ</t>
    </rPh>
    <phoneticPr fontId="21"/>
  </si>
  <si>
    <t>①広報の企画・実施</t>
    <rPh sb="1" eb="3">
      <t>コウホウ</t>
    </rPh>
    <rPh sb="4" eb="6">
      <t>キカク</t>
    </rPh>
    <rPh sb="7" eb="9">
      <t>ジッシ</t>
    </rPh>
    <phoneticPr fontId="21"/>
  </si>
  <si>
    <t>　　　■■</t>
    <phoneticPr fontId="21"/>
  </si>
  <si>
    <t>■■■</t>
    <phoneticPr fontId="21"/>
  </si>
  <si>
    <t>②シンポジウムの企画・実施</t>
    <rPh sb="8" eb="10">
      <t>キカク</t>
    </rPh>
    <rPh sb="11" eb="13">
      <t>ジッシ</t>
    </rPh>
    <phoneticPr fontId="21"/>
  </si>
  <si>
    <t>■　■</t>
    <phoneticPr fontId="21"/>
  </si>
  <si>
    <t>（２）△△プロジェクトの実施</t>
    <rPh sb="12" eb="14">
      <t>ジッシ</t>
    </rPh>
    <phoneticPr fontId="21"/>
  </si>
  <si>
    <t>①人材育成の企画・実施</t>
    <rPh sb="1" eb="3">
      <t>ジンザイ</t>
    </rPh>
    <rPh sb="3" eb="5">
      <t>イクセイ</t>
    </rPh>
    <rPh sb="6" eb="8">
      <t>キカク</t>
    </rPh>
    <rPh sb="9" eb="11">
      <t>ジッシ</t>
    </rPh>
    <phoneticPr fontId="21"/>
  </si>
  <si>
    <t>　■■</t>
    <phoneticPr fontId="21"/>
  </si>
  <si>
    <t>■■</t>
    <phoneticPr fontId="21"/>
  </si>
  <si>
    <t>②イベント出典企画</t>
    <rPh sb="5" eb="7">
      <t>シュッテン</t>
    </rPh>
    <rPh sb="7" eb="9">
      <t>キカク</t>
    </rPh>
    <phoneticPr fontId="21"/>
  </si>
  <si>
    <t>③イベント実施</t>
    <rPh sb="5" eb="7">
      <t>ジッシ</t>
    </rPh>
    <phoneticPr fontId="21"/>
  </si>
  <si>
    <t>４．報告とりまとめ</t>
    <rPh sb="2" eb="4">
      <t>ホウコク</t>
    </rPh>
    <phoneticPr fontId="21"/>
  </si>
  <si>
    <t>内容審査のための資料</t>
    <rPh sb="0" eb="2">
      <t>ナイヨウ</t>
    </rPh>
    <rPh sb="2" eb="4">
      <t>シンサ</t>
    </rPh>
    <rPh sb="8" eb="10">
      <t>シリョウ</t>
    </rPh>
    <phoneticPr fontId="21"/>
  </si>
  <si>
    <t>項目</t>
    <rPh sb="0" eb="2">
      <t>コウモク</t>
    </rPh>
    <phoneticPr fontId="21"/>
  </si>
  <si>
    <t>記入欄</t>
    <rPh sb="0" eb="3">
      <t>キニュウラン</t>
    </rPh>
    <phoneticPr fontId="21"/>
  </si>
  <si>
    <t>適合性</t>
    <rPh sb="0" eb="3">
      <t>テキゴウセイ</t>
    </rPh>
    <phoneticPr fontId="21"/>
  </si>
  <si>
    <t>的確性</t>
    <rPh sb="0" eb="3">
      <t>テキカクセイ</t>
    </rPh>
    <phoneticPr fontId="21"/>
  </si>
  <si>
    <t>有効性</t>
    <rPh sb="0" eb="3">
      <t>ユウコウセイ</t>
    </rPh>
    <phoneticPr fontId="21"/>
  </si>
  <si>
    <t>先進性</t>
    <rPh sb="0" eb="3">
      <t>センシンセイ</t>
    </rPh>
    <phoneticPr fontId="21"/>
  </si>
  <si>
    <t>持続可能性</t>
    <rPh sb="0" eb="2">
      <t>ジゾク</t>
    </rPh>
    <rPh sb="2" eb="5">
      <t>カノウセイ</t>
    </rPh>
    <phoneticPr fontId="21"/>
  </si>
  <si>
    <t>即応性</t>
    <rPh sb="0" eb="3">
      <t>ソクオウセイ</t>
    </rPh>
    <phoneticPr fontId="21"/>
  </si>
  <si>
    <t>実現可能性</t>
    <rPh sb="0" eb="2">
      <t>ジツゲン</t>
    </rPh>
    <rPh sb="2" eb="5">
      <t>カノウセイ</t>
    </rPh>
    <phoneticPr fontId="21"/>
  </si>
  <si>
    <t>必要経費
（消費税込）</t>
    <rPh sb="0" eb="2">
      <t>ヒツヨウ</t>
    </rPh>
    <rPh sb="2" eb="4">
      <t>ケイヒ</t>
    </rPh>
    <rPh sb="6" eb="9">
      <t>ショウヒゼイ</t>
    </rPh>
    <rPh sb="9" eb="10">
      <t>コ</t>
    </rPh>
    <phoneticPr fontId="21"/>
  </si>
  <si>
    <t>※本ペーパー（内容審査のための資料）については、必ず1枚にまとめてください。</t>
    <rPh sb="1" eb="2">
      <t>ホン</t>
    </rPh>
    <rPh sb="7" eb="9">
      <t>ナイヨウ</t>
    </rPh>
    <rPh sb="9" eb="11">
      <t>シンサ</t>
    </rPh>
    <rPh sb="15" eb="17">
      <t>シリョウ</t>
    </rPh>
    <rPh sb="24" eb="25">
      <t>カナラ</t>
    </rPh>
    <rPh sb="27" eb="28">
      <t>マイ</t>
    </rPh>
    <phoneticPr fontId="21"/>
  </si>
  <si>
    <t>【記載例】</t>
    <rPh sb="1" eb="4">
      <t>キサイレイ</t>
    </rPh>
    <phoneticPr fontId="21"/>
  </si>
  <si>
    <t>［例：○○地域間共助推進協議会］</t>
    <rPh sb="1" eb="2">
      <t>レイ</t>
    </rPh>
    <rPh sb="5" eb="7">
      <t>チイキ</t>
    </rPh>
    <rPh sb="7" eb="8">
      <t>カン</t>
    </rPh>
    <rPh sb="8" eb="10">
      <t>キョウジョ</t>
    </rPh>
    <rPh sb="10" eb="12">
      <t>スイシン</t>
    </rPh>
    <rPh sb="12" eb="15">
      <t>キョウギカイ</t>
    </rPh>
    <phoneticPr fontId="21"/>
  </si>
  <si>
    <t>［例：○○市長　△△△△]
［例：○○会社　代表取締役社長△△△△］</t>
    <rPh sb="6" eb="7">
      <t>チョウ</t>
    </rPh>
    <rPh sb="15" eb="16">
      <t>レイ</t>
    </rPh>
    <rPh sb="19" eb="21">
      <t>カイシャ</t>
    </rPh>
    <rPh sb="22" eb="24">
      <t>ダイヒョウ</t>
    </rPh>
    <rPh sb="24" eb="27">
      <t>トリシマリヤク</t>
    </rPh>
    <rPh sb="27" eb="29">
      <t>シャチョウ</t>
    </rPh>
    <phoneticPr fontId="21"/>
  </si>
  <si>
    <t>○月
協議会立ち上げ準備</t>
    <rPh sb="1" eb="2">
      <t>ガツ</t>
    </rPh>
    <rPh sb="4" eb="7">
      <t>キョウギカイ</t>
    </rPh>
    <rPh sb="7" eb="8">
      <t>タ</t>
    </rPh>
    <rPh sb="9" eb="10">
      <t>ア</t>
    </rPh>
    <rPh sb="11" eb="13">
      <t>ジュンビ</t>
    </rPh>
    <phoneticPr fontId="21"/>
  </si>
  <si>
    <t>○月
協議会設立</t>
    <rPh sb="1" eb="2">
      <t>ガツ</t>
    </rPh>
    <rPh sb="4" eb="7">
      <t>キョウギカイ</t>
    </rPh>
    <rPh sb="7" eb="9">
      <t>セツリツ</t>
    </rPh>
    <phoneticPr fontId="21"/>
  </si>
  <si>
    <t xml:space="preserve">
○月</t>
    <rPh sb="3" eb="4">
      <t>ガツ</t>
    </rPh>
    <phoneticPr fontId="21"/>
  </si>
  <si>
    <t xml:space="preserve">
○○調査</t>
    <rPh sb="8" eb="10">
      <t>チョウサ</t>
    </rPh>
    <phoneticPr fontId="21"/>
  </si>
  <si>
    <t xml:space="preserve">
とりまとめ
（２月末）</t>
    <rPh sb="13" eb="15">
      <t>ガツマツ</t>
    </rPh>
    <phoneticPr fontId="21"/>
  </si>
  <si>
    <t>※取組対象となる地域の災害上の課題（近年の被災状況、将来の被災リスクに関するデータ等）を記載して下さい。
※平成２５年度に取り組む内容を中心に、中長期的な取組の計画についても記入して下さい。
※連携による地域活性化や災害対策に関する、これまでの取組事例・実績があれば、内容がわかる資料を添付下さい（地域活性化又は災害対策）。
※協議会の各構成員ごとに想定される役割分担についても具体的に示してください。</t>
    <rPh sb="1" eb="2">
      <t>ト</t>
    </rPh>
    <rPh sb="2" eb="3">
      <t>ク</t>
    </rPh>
    <rPh sb="3" eb="5">
      <t>タイショウ</t>
    </rPh>
    <rPh sb="8" eb="10">
      <t>チイキ</t>
    </rPh>
    <rPh sb="11" eb="13">
      <t>サイガイ</t>
    </rPh>
    <rPh sb="13" eb="14">
      <t>ジョウ</t>
    </rPh>
    <rPh sb="15" eb="17">
      <t>カダイ</t>
    </rPh>
    <rPh sb="18" eb="20">
      <t>キンネン</t>
    </rPh>
    <rPh sb="21" eb="23">
      <t>ヒサイ</t>
    </rPh>
    <rPh sb="23" eb="25">
      <t>ジョウキョウ</t>
    </rPh>
    <rPh sb="26" eb="28">
      <t>ショウライ</t>
    </rPh>
    <rPh sb="29" eb="31">
      <t>ヒサイ</t>
    </rPh>
    <rPh sb="35" eb="36">
      <t>カン</t>
    </rPh>
    <rPh sb="41" eb="42">
      <t>トウ</t>
    </rPh>
    <rPh sb="44" eb="46">
      <t>キサイ</t>
    </rPh>
    <rPh sb="48" eb="49">
      <t>クダ</t>
    </rPh>
    <rPh sb="55" eb="57">
      <t>ヘイセイ</t>
    </rPh>
    <rPh sb="59" eb="61">
      <t>ネンド</t>
    </rPh>
    <rPh sb="62" eb="63">
      <t>ト</t>
    </rPh>
    <rPh sb="64" eb="65">
      <t>ク</t>
    </rPh>
    <rPh sb="66" eb="68">
      <t>ナイヨウ</t>
    </rPh>
    <rPh sb="69" eb="71">
      <t>チュウシン</t>
    </rPh>
    <rPh sb="73" eb="77">
      <t>チュウチョウキテキ</t>
    </rPh>
    <rPh sb="78" eb="80">
      <t>トリクミ</t>
    </rPh>
    <rPh sb="81" eb="83">
      <t>ケイカク</t>
    </rPh>
    <rPh sb="88" eb="90">
      <t>キニュウ</t>
    </rPh>
    <rPh sb="92" eb="93">
      <t>クダ</t>
    </rPh>
    <rPh sb="99" eb="101">
      <t>レンケイ</t>
    </rPh>
    <rPh sb="104" eb="106">
      <t>チイキ</t>
    </rPh>
    <rPh sb="106" eb="109">
      <t>カッセイカ</t>
    </rPh>
    <rPh sb="110" eb="112">
      <t>サイガイ</t>
    </rPh>
    <rPh sb="112" eb="114">
      <t>タイサク</t>
    </rPh>
    <rPh sb="115" eb="116">
      <t>カン</t>
    </rPh>
    <rPh sb="124" eb="126">
      <t>トリクミ</t>
    </rPh>
    <rPh sb="126" eb="128">
      <t>ジレイ</t>
    </rPh>
    <rPh sb="129" eb="131">
      <t>ジッセキ</t>
    </rPh>
    <rPh sb="136" eb="138">
      <t>ナイヨウ</t>
    </rPh>
    <rPh sb="142" eb="144">
      <t>シリョウ</t>
    </rPh>
    <rPh sb="145" eb="147">
      <t>テンプ</t>
    </rPh>
    <rPh sb="147" eb="148">
      <t>クダ</t>
    </rPh>
    <rPh sb="151" eb="153">
      <t>チイキ</t>
    </rPh>
    <rPh sb="153" eb="156">
      <t>カッセイカ</t>
    </rPh>
    <rPh sb="156" eb="157">
      <t>マタ</t>
    </rPh>
    <rPh sb="158" eb="160">
      <t>サイガイ</t>
    </rPh>
    <rPh sb="160" eb="162">
      <t>タイサク</t>
    </rPh>
    <rPh sb="167" eb="170">
      <t>キョウギカイ</t>
    </rPh>
    <rPh sb="171" eb="172">
      <t>カク</t>
    </rPh>
    <rPh sb="172" eb="175">
      <t>コウセイイン</t>
    </rPh>
    <rPh sb="178" eb="180">
      <t>ソウテイ</t>
    </rPh>
    <rPh sb="183" eb="185">
      <t>ヤクワリ</t>
    </rPh>
    <rPh sb="185" eb="187">
      <t>ブンタン</t>
    </rPh>
    <rPh sb="192" eb="195">
      <t>グタイテキ</t>
    </rPh>
    <rPh sb="196" eb="197">
      <t>シメ</t>
    </rPh>
    <phoneticPr fontId="21"/>
  </si>
  <si>
    <r>
      <rPr>
        <b/>
        <sz val="12"/>
        <color indexed="10"/>
        <rFont val="HGSｺﾞｼｯｸM"/>
        <family val="3"/>
        <charset val="128"/>
      </rPr>
      <t>（参考例）</t>
    </r>
    <r>
      <rPr>
        <sz val="12"/>
        <color indexed="10"/>
        <rFont val="HGSｺﾞｼｯｸM"/>
        <family val="3"/>
        <charset val="128"/>
      </rPr>
      <t xml:space="preserve">
（○協議会設立予定である場合）
　①協議会設立までの事務担当レベルの会議の開催
　　・・・・・・・・
　②協議会設立までの合意形成に係るフォーラム等の開催、専門家招請
　　・・・・・・・・
（○協議会設立後）
１．活動計画の作成
　①活動計画に必要なデータ収集・分析・現況調査等　
　　　・・・・・・・
　②活動計画の作成に係る専門家招請、有識者ヒアリング
　　　・・・・・・・
　③活動計画に位置付ける内容、計画に位置付ける事業の実現可能性、実効性に係る
　　検証・分析
　　　・・・・・・・
　④住民の意識調査、意見交換等
　　　・・・・・・・
　</t>
    </r>
    <rPh sb="1" eb="3">
      <t>サンコウ</t>
    </rPh>
    <rPh sb="3" eb="4">
      <t>レイ</t>
    </rPh>
    <rPh sb="9" eb="12">
      <t>キョウギカイ</t>
    </rPh>
    <rPh sb="12" eb="14">
      <t>セツリツ</t>
    </rPh>
    <rPh sb="14" eb="16">
      <t>ヨテイ</t>
    </rPh>
    <rPh sb="19" eb="21">
      <t>バアイ</t>
    </rPh>
    <rPh sb="25" eb="28">
      <t>キョウギカイ</t>
    </rPh>
    <rPh sb="28" eb="30">
      <t>セツリツ</t>
    </rPh>
    <rPh sb="33" eb="35">
      <t>ジム</t>
    </rPh>
    <rPh sb="35" eb="37">
      <t>タントウ</t>
    </rPh>
    <rPh sb="41" eb="43">
      <t>カイギ</t>
    </rPh>
    <rPh sb="44" eb="46">
      <t>カイサイ</t>
    </rPh>
    <rPh sb="60" eb="63">
      <t>キョウギカイ</t>
    </rPh>
    <rPh sb="63" eb="65">
      <t>セツリツ</t>
    </rPh>
    <rPh sb="68" eb="70">
      <t>ゴウイ</t>
    </rPh>
    <rPh sb="70" eb="72">
      <t>ケイセイ</t>
    </rPh>
    <rPh sb="73" eb="74">
      <t>カカ</t>
    </rPh>
    <rPh sb="80" eb="81">
      <t>トウ</t>
    </rPh>
    <rPh sb="82" eb="84">
      <t>カイサイ</t>
    </rPh>
    <rPh sb="85" eb="88">
      <t>センモンカ</t>
    </rPh>
    <rPh sb="88" eb="90">
      <t>ショウセイ</t>
    </rPh>
    <rPh sb="110" eb="111">
      <t>ゴ</t>
    </rPh>
    <rPh sb="125" eb="127">
      <t>カツドウ</t>
    </rPh>
    <rPh sb="127" eb="129">
      <t>ケイカク</t>
    </rPh>
    <rPh sb="130" eb="132">
      <t>ヒツヨウ</t>
    </rPh>
    <rPh sb="136" eb="138">
      <t>シュウシュウ</t>
    </rPh>
    <rPh sb="139" eb="141">
      <t>ブンセキ</t>
    </rPh>
    <rPh sb="142" eb="144">
      <t>ゲンキョウ</t>
    </rPh>
    <rPh sb="144" eb="146">
      <t>チョウサ</t>
    </rPh>
    <rPh sb="146" eb="147">
      <t>トウ</t>
    </rPh>
    <rPh sb="200" eb="202">
      <t>カツドウ</t>
    </rPh>
    <rPh sb="202" eb="204">
      <t>ケイカク</t>
    </rPh>
    <rPh sb="205" eb="208">
      <t>イチヅ</t>
    </rPh>
    <rPh sb="210" eb="212">
      <t>ナイヨウ</t>
    </rPh>
    <rPh sb="213" eb="215">
      <t>ケイカク</t>
    </rPh>
    <rPh sb="216" eb="219">
      <t>イチヅ</t>
    </rPh>
    <rPh sb="221" eb="223">
      <t>ジギョウ</t>
    </rPh>
    <rPh sb="224" eb="226">
      <t>ジツゲン</t>
    </rPh>
    <rPh sb="226" eb="229">
      <t>カノウセイ</t>
    </rPh>
    <rPh sb="230" eb="233">
      <t>ジッコウセイ</t>
    </rPh>
    <rPh sb="234" eb="235">
      <t>カカ</t>
    </rPh>
    <rPh sb="239" eb="241">
      <t>ケンショウ</t>
    </rPh>
    <rPh sb="242" eb="244">
      <t>ブンセキ</t>
    </rPh>
    <rPh sb="258" eb="260">
      <t>ジュウミン</t>
    </rPh>
    <rPh sb="261" eb="263">
      <t>イシキ</t>
    </rPh>
    <rPh sb="263" eb="265">
      <t>チョウサ</t>
    </rPh>
    <rPh sb="266" eb="268">
      <t>イケン</t>
    </rPh>
    <rPh sb="268" eb="270">
      <t>コウカン</t>
    </rPh>
    <rPh sb="270" eb="271">
      <t>トウ</t>
    </rPh>
    <phoneticPr fontId="21"/>
  </si>
  <si>
    <t>取組内容が本調査の趣旨に合致していることを説明してください。</t>
    <rPh sb="0" eb="1">
      <t>ト</t>
    </rPh>
    <rPh sb="1" eb="2">
      <t>ク</t>
    </rPh>
    <rPh sb="2" eb="4">
      <t>ナイヨウ</t>
    </rPh>
    <rPh sb="5" eb="8">
      <t>ホンチョウサ</t>
    </rPh>
    <rPh sb="9" eb="11">
      <t>シュシ</t>
    </rPh>
    <rPh sb="12" eb="14">
      <t>ガッチ</t>
    </rPh>
    <rPh sb="21" eb="23">
      <t>セツメイ</t>
    </rPh>
    <phoneticPr fontId="21"/>
  </si>
  <si>
    <t>取り組みを実施する地域の資源や特性、課題などを的確に把握し、それを踏まえた提案内容となっていることを説明してください。</t>
    <rPh sb="0" eb="1">
      <t>ト</t>
    </rPh>
    <rPh sb="2" eb="3">
      <t>ク</t>
    </rPh>
    <rPh sb="5" eb="7">
      <t>ジッシ</t>
    </rPh>
    <rPh sb="9" eb="11">
      <t>チイキ</t>
    </rPh>
    <rPh sb="12" eb="14">
      <t>シゲン</t>
    </rPh>
    <rPh sb="15" eb="17">
      <t>トクセイ</t>
    </rPh>
    <rPh sb="18" eb="20">
      <t>カダイ</t>
    </rPh>
    <rPh sb="23" eb="25">
      <t>テキカク</t>
    </rPh>
    <rPh sb="26" eb="28">
      <t>ハアク</t>
    </rPh>
    <rPh sb="33" eb="34">
      <t>フ</t>
    </rPh>
    <rPh sb="37" eb="39">
      <t>テイアン</t>
    </rPh>
    <rPh sb="39" eb="41">
      <t>ナイヨウ</t>
    </rPh>
    <rPh sb="50" eb="52">
      <t>セツメイ</t>
    </rPh>
    <phoneticPr fontId="21"/>
  </si>
  <si>
    <t>能力・経験・実績を有する機関との協力内容が具体的かつ当該機関の強みを生かしたものであることなど、取組内容が適切で、取組による効果が十分見込まれることを説明してください。</t>
    <rPh sb="0" eb="2">
      <t>ノウリョク</t>
    </rPh>
    <rPh sb="3" eb="5">
      <t>ケイケン</t>
    </rPh>
    <rPh sb="6" eb="8">
      <t>ジッセキ</t>
    </rPh>
    <rPh sb="9" eb="10">
      <t>ユウ</t>
    </rPh>
    <rPh sb="12" eb="14">
      <t>キカン</t>
    </rPh>
    <rPh sb="16" eb="18">
      <t>キョウリョク</t>
    </rPh>
    <rPh sb="18" eb="20">
      <t>ナイヨウ</t>
    </rPh>
    <rPh sb="21" eb="24">
      <t>グタイテキ</t>
    </rPh>
    <rPh sb="26" eb="28">
      <t>トウガイ</t>
    </rPh>
    <rPh sb="28" eb="30">
      <t>キカン</t>
    </rPh>
    <rPh sb="31" eb="32">
      <t>ツヨ</t>
    </rPh>
    <rPh sb="34" eb="35">
      <t>イ</t>
    </rPh>
    <rPh sb="48" eb="49">
      <t>ト</t>
    </rPh>
    <rPh sb="49" eb="50">
      <t>ク</t>
    </rPh>
    <rPh sb="50" eb="52">
      <t>ナイヨウ</t>
    </rPh>
    <rPh sb="53" eb="55">
      <t>テキセツ</t>
    </rPh>
    <rPh sb="57" eb="58">
      <t>ト</t>
    </rPh>
    <rPh sb="58" eb="59">
      <t>ク</t>
    </rPh>
    <rPh sb="62" eb="64">
      <t>コウカ</t>
    </rPh>
    <rPh sb="65" eb="67">
      <t>ジュウブン</t>
    </rPh>
    <rPh sb="67" eb="69">
      <t>ミコ</t>
    </rPh>
    <rPh sb="75" eb="77">
      <t>セツメイ</t>
    </rPh>
    <phoneticPr fontId="21"/>
  </si>
  <si>
    <t>自立的・継続的な「共助」の実現に向けて、高い目標が設定され、目標達成に向けた実施方法、実施体制、取組内容が先進的であることを説明してください。</t>
    <rPh sb="0" eb="3">
      <t>ジリツテキ</t>
    </rPh>
    <rPh sb="4" eb="7">
      <t>ケイゾクテキ</t>
    </rPh>
    <rPh sb="9" eb="11">
      <t>キョウジョ</t>
    </rPh>
    <rPh sb="13" eb="15">
      <t>ジツゲン</t>
    </rPh>
    <rPh sb="16" eb="17">
      <t>ム</t>
    </rPh>
    <rPh sb="20" eb="21">
      <t>タカ</t>
    </rPh>
    <rPh sb="22" eb="24">
      <t>モクヒョウ</t>
    </rPh>
    <rPh sb="25" eb="27">
      <t>セッテイ</t>
    </rPh>
    <rPh sb="30" eb="32">
      <t>モクヒョウ</t>
    </rPh>
    <rPh sb="32" eb="34">
      <t>タッセイ</t>
    </rPh>
    <rPh sb="35" eb="36">
      <t>ム</t>
    </rPh>
    <rPh sb="38" eb="40">
      <t>ジッシ</t>
    </rPh>
    <rPh sb="40" eb="42">
      <t>ホウホウ</t>
    </rPh>
    <rPh sb="43" eb="45">
      <t>ジッシ</t>
    </rPh>
    <rPh sb="45" eb="47">
      <t>タイセイ</t>
    </rPh>
    <rPh sb="48" eb="49">
      <t>ト</t>
    </rPh>
    <rPh sb="49" eb="50">
      <t>ク</t>
    </rPh>
    <rPh sb="50" eb="52">
      <t>ナイヨウ</t>
    </rPh>
    <rPh sb="53" eb="56">
      <t>センシンテキ</t>
    </rPh>
    <rPh sb="62" eb="64">
      <t>セツメイ</t>
    </rPh>
    <phoneticPr fontId="21"/>
  </si>
  <si>
    <t>人的・物的・資金的な面から、本取組終了後の活動の継続・発展に向けた方針について、説明してください。</t>
    <rPh sb="0" eb="2">
      <t>ジンテキ</t>
    </rPh>
    <rPh sb="3" eb="5">
      <t>ブッテキ</t>
    </rPh>
    <rPh sb="6" eb="9">
      <t>シキンテキ</t>
    </rPh>
    <rPh sb="10" eb="11">
      <t>メン</t>
    </rPh>
    <rPh sb="14" eb="15">
      <t>ホン</t>
    </rPh>
    <rPh sb="15" eb="16">
      <t>ト</t>
    </rPh>
    <rPh sb="16" eb="17">
      <t>ク</t>
    </rPh>
    <rPh sb="17" eb="20">
      <t>シュウリョウゴ</t>
    </rPh>
    <rPh sb="21" eb="23">
      <t>カツドウ</t>
    </rPh>
    <rPh sb="24" eb="26">
      <t>ケイゾク</t>
    </rPh>
    <rPh sb="27" eb="29">
      <t>ハッテン</t>
    </rPh>
    <rPh sb="30" eb="31">
      <t>ム</t>
    </rPh>
    <rPh sb="33" eb="35">
      <t>ホウシン</t>
    </rPh>
    <rPh sb="40" eb="42">
      <t>セツメイ</t>
    </rPh>
    <phoneticPr fontId="21"/>
  </si>
  <si>
    <t>速やかに取組を開始できるよう、関係者・関係団体との調整が進んでいることを説明してください。</t>
    <rPh sb="0" eb="1">
      <t>スミ</t>
    </rPh>
    <rPh sb="4" eb="5">
      <t>ト</t>
    </rPh>
    <rPh sb="5" eb="6">
      <t>ク</t>
    </rPh>
    <rPh sb="7" eb="9">
      <t>カイシ</t>
    </rPh>
    <rPh sb="15" eb="18">
      <t>カンケイシャ</t>
    </rPh>
    <rPh sb="19" eb="21">
      <t>カンケイ</t>
    </rPh>
    <rPh sb="21" eb="23">
      <t>ダンタイ</t>
    </rPh>
    <rPh sb="25" eb="27">
      <t>チョウセイ</t>
    </rPh>
    <rPh sb="28" eb="29">
      <t>スス</t>
    </rPh>
    <rPh sb="36" eb="38">
      <t>セツメイ</t>
    </rPh>
    <phoneticPr fontId="21"/>
  </si>
  <si>
    <t>取組実施にあたって障害となる重大な制約がないことを説明してください。</t>
    <rPh sb="0" eb="1">
      <t>ト</t>
    </rPh>
    <rPh sb="1" eb="2">
      <t>ク</t>
    </rPh>
    <rPh sb="2" eb="4">
      <t>ジッシ</t>
    </rPh>
    <rPh sb="9" eb="11">
      <t>ショウガイ</t>
    </rPh>
    <rPh sb="14" eb="16">
      <t>ジュウダイ</t>
    </rPh>
    <rPh sb="17" eb="19">
      <t>セイヤク</t>
    </rPh>
    <rPh sb="25" eb="27">
      <t>セツメイ</t>
    </rPh>
    <phoneticPr fontId="21"/>
  </si>
</sst>
</file>

<file path=xl/styles.xml><?xml version="1.0" encoding="utf-8"?>
<styleSheet xmlns="http://schemas.openxmlformats.org/spreadsheetml/2006/main">
  <numFmts count="1">
    <numFmt numFmtId="176" formatCode="#,##0.0;[Red]\-#,##0.0"/>
  </numFmts>
  <fonts count="52">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2"/>
      <name val="HGｺﾞｼｯｸM"/>
      <family val="3"/>
      <charset val="128"/>
    </font>
    <font>
      <sz val="11"/>
      <color indexed="9"/>
      <name val="HGｺﾞｼｯｸM"/>
      <family val="3"/>
      <charset val="128"/>
    </font>
    <font>
      <sz val="11"/>
      <color indexed="8"/>
      <name val="HGｺﾞｼｯｸM"/>
      <family val="3"/>
      <charset val="128"/>
    </font>
    <font>
      <sz val="8"/>
      <color indexed="8"/>
      <name val="HGｺﾞｼｯｸM"/>
      <family val="3"/>
      <charset val="128"/>
    </font>
    <font>
      <sz val="11"/>
      <color indexed="10"/>
      <name val="HGｺﾞｼｯｸM"/>
      <family val="3"/>
      <charset val="128"/>
    </font>
    <font>
      <sz val="8"/>
      <color indexed="10"/>
      <name val="HGｺﾞｼｯｸM"/>
      <family val="3"/>
      <charset val="128"/>
    </font>
    <font>
      <sz val="8"/>
      <name val="HGｺﾞｼｯｸM"/>
      <family val="3"/>
      <charset val="128"/>
    </font>
    <font>
      <sz val="14"/>
      <name val="HGｺﾞｼｯｸM"/>
      <family val="3"/>
      <charset val="128"/>
    </font>
    <font>
      <sz val="14"/>
      <color indexed="10"/>
      <name val="HGｺﾞｼｯｸM"/>
      <family val="3"/>
      <charset val="128"/>
    </font>
    <font>
      <sz val="9"/>
      <name val="HGｺﾞｼｯｸM"/>
      <family val="3"/>
      <charset val="128"/>
    </font>
    <font>
      <sz val="9"/>
      <color indexed="10"/>
      <name val="HGｺﾞｼｯｸM"/>
      <family val="3"/>
      <charset val="128"/>
    </font>
    <font>
      <sz val="10"/>
      <color rgb="FFFF0000"/>
      <name val="HGｺﾞｼｯｸM"/>
      <family val="3"/>
      <charset val="128"/>
    </font>
    <font>
      <sz val="11"/>
      <color rgb="FFFF0000"/>
      <name val="HGｺﾞｼｯｸM"/>
      <family val="3"/>
      <charset val="128"/>
    </font>
    <font>
      <sz val="8"/>
      <color rgb="FFFF0000"/>
      <name val="HGｺﾞｼｯｸM"/>
      <family val="3"/>
      <charset val="128"/>
    </font>
    <font>
      <b/>
      <sz val="14"/>
      <color rgb="FFFF0000"/>
      <name val="HGｺﾞｼｯｸM"/>
      <family val="3"/>
      <charset val="128"/>
    </font>
    <font>
      <sz val="12"/>
      <color theme="1"/>
      <name val="HGSｺﾞｼｯｸM"/>
      <family val="3"/>
      <charset val="128"/>
    </font>
    <font>
      <b/>
      <sz val="14"/>
      <color theme="1"/>
      <name val="HGSｺﾞｼｯｸM"/>
      <family val="3"/>
      <charset val="128"/>
    </font>
    <font>
      <b/>
      <sz val="12"/>
      <color rgb="FFFF0000"/>
      <name val="HGSｺﾞｼｯｸM"/>
      <family val="3"/>
      <charset val="128"/>
    </font>
    <font>
      <sz val="11"/>
      <color theme="1"/>
      <name val="HGSｺﾞｼｯｸM"/>
      <family val="3"/>
      <charset val="128"/>
    </font>
    <font>
      <sz val="12"/>
      <color rgb="FFFF0000"/>
      <name val="HGSｺﾞｼｯｸM"/>
      <family val="3"/>
      <charset val="128"/>
    </font>
    <font>
      <sz val="14"/>
      <color theme="1"/>
      <name val="HGSｺﾞｼｯｸM"/>
      <family val="3"/>
      <charset val="128"/>
    </font>
    <font>
      <b/>
      <sz val="14"/>
      <color rgb="FFFF0000"/>
      <name val="HGSｺﾞｼｯｸM"/>
      <family val="3"/>
      <charset val="128"/>
    </font>
    <font>
      <sz val="10"/>
      <color indexed="81"/>
      <name val="HGｺﾞｼｯｸM"/>
      <family val="3"/>
      <charset val="128"/>
    </font>
    <font>
      <sz val="9"/>
      <color indexed="81"/>
      <name val="ＭＳ Ｐゴシック"/>
      <family val="3"/>
      <charset val="128"/>
    </font>
    <font>
      <b/>
      <sz val="12"/>
      <color indexed="10"/>
      <name val="HGSｺﾞｼｯｸM"/>
      <family val="3"/>
      <charset val="128"/>
    </font>
    <font>
      <sz val="12"/>
      <color indexed="10"/>
      <name val="HGS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9"/>
        <bgColor indexed="64"/>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14"/>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s>
  <cellStyleXfs count="46">
    <xf numFmtId="0" fontId="0" fillId="0" borderId="0">
      <alignment vertical="top" wrapText="1"/>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7" fillId="0" borderId="0"/>
    <xf numFmtId="0" fontId="1" fillId="0" borderId="0"/>
    <xf numFmtId="0" fontId="1" fillId="0" borderId="0"/>
    <xf numFmtId="0" fontId="20" fillId="4" borderId="0" applyNumberFormat="0" applyBorder="0" applyAlignment="0" applyProtection="0">
      <alignment vertical="center"/>
    </xf>
  </cellStyleXfs>
  <cellXfs count="323">
    <xf numFmtId="0" fontId="0" fillId="0" borderId="0" xfId="0">
      <alignment vertical="top" wrapText="1"/>
    </xf>
    <xf numFmtId="0" fontId="22" fillId="0" borderId="0" xfId="43" applyFont="1" applyFill="1" applyAlignment="1">
      <alignment vertical="center"/>
    </xf>
    <xf numFmtId="0" fontId="37" fillId="0" borderId="0" xfId="43" applyFont="1" applyFill="1" applyAlignment="1">
      <alignment vertical="center"/>
    </xf>
    <xf numFmtId="0" fontId="23" fillId="0" borderId="0" xfId="43" applyFont="1" applyFill="1" applyAlignment="1">
      <alignment vertical="center"/>
    </xf>
    <xf numFmtId="0" fontId="23" fillId="0" borderId="0" xfId="43" applyFont="1" applyFill="1" applyAlignment="1">
      <alignment horizontal="center" vertical="center"/>
    </xf>
    <xf numFmtId="0" fontId="23" fillId="0" borderId="0" xfId="43" applyFont="1" applyFill="1" applyAlignment="1">
      <alignment horizontal="right" vertical="center"/>
    </xf>
    <xf numFmtId="0" fontId="24" fillId="0" borderId="0" xfId="43" applyFont="1" applyFill="1" applyBorder="1" applyAlignment="1">
      <alignment horizontal="center" vertical="center"/>
    </xf>
    <xf numFmtId="0" fontId="23" fillId="0" borderId="10" xfId="43" applyFont="1" applyFill="1" applyBorder="1" applyAlignment="1">
      <alignment vertical="center"/>
    </xf>
    <xf numFmtId="0" fontId="25" fillId="0" borderId="11" xfId="0" applyFont="1" applyFill="1" applyBorder="1" applyAlignment="1">
      <alignment horizontal="right" vertical="center"/>
    </xf>
    <xf numFmtId="0" fontId="22" fillId="0" borderId="0" xfId="43" applyFont="1" applyFill="1" applyBorder="1" applyAlignment="1">
      <alignment horizontal="left" vertical="center"/>
    </xf>
    <xf numFmtId="0" fontId="26" fillId="0" borderId="0" xfId="43" applyFont="1" applyFill="1" applyBorder="1" applyAlignment="1">
      <alignment horizontal="right" vertical="center"/>
    </xf>
    <xf numFmtId="0" fontId="38" fillId="0" borderId="0" xfId="43" applyFont="1" applyFill="1" applyAlignment="1">
      <alignment vertical="center"/>
    </xf>
    <xf numFmtId="0" fontId="26" fillId="0" borderId="0" xfId="43" applyFont="1" applyFill="1" applyBorder="1" applyAlignment="1">
      <alignment horizontal="center" vertical="center"/>
    </xf>
    <xf numFmtId="0" fontId="22" fillId="0" borderId="12" xfId="43" applyFont="1" applyFill="1" applyBorder="1" applyAlignment="1">
      <alignment horizontal="center" vertical="center"/>
    </xf>
    <xf numFmtId="0" fontId="27" fillId="24" borderId="13" xfId="43" applyFont="1" applyFill="1" applyBorder="1" applyAlignment="1">
      <alignment vertical="center"/>
    </xf>
    <xf numFmtId="0" fontId="38" fillId="24" borderId="14" xfId="43" applyFont="1" applyFill="1" applyBorder="1" applyAlignment="1">
      <alignment vertical="center"/>
    </xf>
    <xf numFmtId="3" fontId="27" fillId="24" borderId="14" xfId="43" applyNumberFormat="1" applyFont="1" applyFill="1" applyBorder="1" applyAlignment="1">
      <alignment vertical="center"/>
    </xf>
    <xf numFmtId="38" fontId="27" fillId="24" borderId="14" xfId="33" applyFont="1" applyFill="1" applyBorder="1" applyAlignment="1">
      <alignment vertical="center"/>
    </xf>
    <xf numFmtId="0" fontId="27" fillId="24" borderId="14" xfId="43" applyFont="1" applyFill="1" applyBorder="1" applyAlignment="1">
      <alignment vertical="center"/>
    </xf>
    <xf numFmtId="0" fontId="27" fillId="24" borderId="14" xfId="43" applyFont="1" applyFill="1" applyBorder="1" applyAlignment="1">
      <alignment horizontal="center" vertical="center"/>
    </xf>
    <xf numFmtId="38" fontId="27" fillId="24" borderId="14" xfId="33" applyFont="1" applyFill="1" applyBorder="1" applyAlignment="1">
      <alignment horizontal="right" vertical="center"/>
    </xf>
    <xf numFmtId="0" fontId="27" fillId="24" borderId="15" xfId="43" applyFont="1" applyFill="1" applyBorder="1" applyAlignment="1">
      <alignment horizontal="center" vertical="center"/>
    </xf>
    <xf numFmtId="0" fontId="27" fillId="24" borderId="16" xfId="43" applyFont="1" applyFill="1" applyBorder="1" applyAlignment="1">
      <alignment vertical="center"/>
    </xf>
    <xf numFmtId="0" fontId="28" fillId="0" borderId="17" xfId="43" applyFont="1" applyFill="1" applyBorder="1" applyAlignment="1">
      <alignment vertical="center"/>
    </xf>
    <xf numFmtId="0" fontId="38" fillId="0" borderId="13" xfId="43" applyFont="1" applyFill="1" applyBorder="1" applyAlignment="1">
      <alignment vertical="center"/>
    </xf>
    <xf numFmtId="0" fontId="28" fillId="0" borderId="14" xfId="43" applyFont="1" applyFill="1" applyBorder="1" applyAlignment="1">
      <alignment vertical="center"/>
    </xf>
    <xf numFmtId="38" fontId="28" fillId="0" borderId="14" xfId="33" applyFont="1" applyFill="1" applyBorder="1" applyAlignment="1">
      <alignment vertical="center"/>
    </xf>
    <xf numFmtId="0" fontId="28" fillId="0" borderId="14" xfId="43" applyFont="1" applyFill="1" applyBorder="1" applyAlignment="1">
      <alignment horizontal="center" vertical="center"/>
    </xf>
    <xf numFmtId="38" fontId="28" fillId="25" borderId="14" xfId="43" applyNumberFormat="1" applyFont="1" applyFill="1" applyBorder="1" applyAlignment="1">
      <alignment horizontal="right" vertical="center"/>
    </xf>
    <xf numFmtId="0" fontId="28" fillId="0" borderId="15" xfId="43" applyFont="1" applyFill="1" applyBorder="1" applyAlignment="1">
      <alignment horizontal="center" vertical="center"/>
    </xf>
    <xf numFmtId="0" fontId="28" fillId="0" borderId="12" xfId="43" applyFont="1" applyFill="1" applyBorder="1" applyAlignment="1">
      <alignment vertical="center"/>
    </xf>
    <xf numFmtId="0" fontId="39" fillId="0" borderId="18" xfId="43" applyFont="1" applyFill="1" applyBorder="1" applyAlignment="1">
      <alignment horizontal="center" vertical="center" shrinkToFit="1"/>
    </xf>
    <xf numFmtId="0" fontId="28" fillId="0" borderId="10" xfId="43" applyFont="1" applyFill="1" applyBorder="1" applyAlignment="1">
      <alignment vertical="center" shrinkToFit="1"/>
    </xf>
    <xf numFmtId="38" fontId="29" fillId="0" borderId="10" xfId="33" applyFont="1" applyFill="1" applyBorder="1" applyAlignment="1">
      <alignment vertical="center" shrinkToFit="1"/>
    </xf>
    <xf numFmtId="38" fontId="29" fillId="0" borderId="10" xfId="33" applyFont="1" applyFill="1" applyBorder="1" applyAlignment="1">
      <alignment horizontal="center" vertical="center" shrinkToFit="1"/>
    </xf>
    <xf numFmtId="0" fontId="28" fillId="0" borderId="10" xfId="43" applyFont="1" applyFill="1" applyBorder="1" applyAlignment="1">
      <alignment horizontal="center" vertical="center"/>
    </xf>
    <xf numFmtId="38" fontId="28" fillId="0" borderId="19" xfId="33" applyFont="1" applyFill="1" applyBorder="1" applyAlignment="1">
      <alignment horizontal="right" vertical="center"/>
    </xf>
    <xf numFmtId="0" fontId="28" fillId="0" borderId="20" xfId="43" applyFont="1" applyFill="1" applyBorder="1" applyAlignment="1">
      <alignment horizontal="center" vertical="center"/>
    </xf>
    <xf numFmtId="0" fontId="28" fillId="0" borderId="16" xfId="43" applyFont="1" applyFill="1" applyBorder="1" applyAlignment="1">
      <alignment vertical="center"/>
    </xf>
    <xf numFmtId="0" fontId="38" fillId="0" borderId="21" xfId="43" applyFont="1" applyFill="1" applyBorder="1" applyAlignment="1">
      <alignment horizontal="left" vertical="center"/>
    </xf>
    <xf numFmtId="38" fontId="30" fillId="0" borderId="22" xfId="33" applyFont="1" applyFill="1" applyBorder="1" applyAlignment="1">
      <alignment vertical="center" shrinkToFit="1"/>
    </xf>
    <xf numFmtId="0" fontId="28" fillId="0" borderId="22" xfId="43" applyFont="1" applyFill="1" applyBorder="1" applyAlignment="1">
      <alignment vertical="center"/>
    </xf>
    <xf numFmtId="0" fontId="30" fillId="0" borderId="22" xfId="43" applyFont="1" applyFill="1" applyBorder="1" applyAlignment="1">
      <alignment vertical="center"/>
    </xf>
    <xf numFmtId="0" fontId="22" fillId="0" borderId="22" xfId="43" applyFont="1" applyFill="1" applyBorder="1"/>
    <xf numFmtId="0" fontId="28" fillId="0" borderId="22" xfId="43" applyFont="1" applyFill="1" applyBorder="1" applyAlignment="1">
      <alignment horizontal="center" vertical="center"/>
    </xf>
    <xf numFmtId="38" fontId="22" fillId="25" borderId="23" xfId="33" applyFont="1" applyFill="1" applyBorder="1" applyAlignment="1">
      <alignment horizontal="right"/>
    </xf>
    <xf numFmtId="0" fontId="28" fillId="0" borderId="24" xfId="43" applyFont="1" applyFill="1" applyBorder="1" applyAlignment="1">
      <alignment horizontal="center" vertical="center"/>
    </xf>
    <xf numFmtId="0" fontId="31" fillId="0" borderId="25" xfId="43" applyFont="1" applyFill="1" applyBorder="1" applyAlignment="1">
      <alignment vertical="center"/>
    </xf>
    <xf numFmtId="0" fontId="38" fillId="0" borderId="26" xfId="43" applyFont="1" applyFill="1" applyBorder="1" applyAlignment="1">
      <alignment horizontal="left" vertical="center"/>
    </xf>
    <xf numFmtId="0" fontId="31" fillId="0" borderId="27" xfId="43" applyFont="1" applyFill="1" applyBorder="1" applyAlignment="1">
      <alignment vertical="center"/>
    </xf>
    <xf numFmtId="0" fontId="31" fillId="0" borderId="28" xfId="43" applyFont="1" applyFill="1" applyBorder="1" applyAlignment="1">
      <alignment vertical="center"/>
    </xf>
    <xf numFmtId="38" fontId="28" fillId="0" borderId="29" xfId="33" applyFont="1" applyFill="1" applyBorder="1" applyAlignment="1">
      <alignment vertical="center"/>
    </xf>
    <xf numFmtId="0" fontId="28" fillId="0" borderId="29" xfId="43" applyFont="1" applyFill="1" applyBorder="1" applyAlignment="1">
      <alignment vertical="center"/>
    </xf>
    <xf numFmtId="0" fontId="28" fillId="0" borderId="29" xfId="43" applyFont="1" applyFill="1" applyBorder="1" applyAlignment="1">
      <alignment horizontal="center" vertical="center"/>
    </xf>
    <xf numFmtId="38" fontId="28" fillId="0" borderId="23" xfId="33" applyFont="1" applyFill="1" applyBorder="1" applyAlignment="1">
      <alignment horizontal="right" vertical="center" shrinkToFit="1"/>
    </xf>
    <xf numFmtId="0" fontId="28" fillId="0" borderId="30" xfId="43" applyFont="1" applyFill="1" applyBorder="1" applyAlignment="1">
      <alignment horizontal="center" vertical="center"/>
    </xf>
    <xf numFmtId="0" fontId="28" fillId="0" borderId="28" xfId="43" applyFont="1" applyFill="1" applyBorder="1" applyAlignment="1">
      <alignment vertical="center"/>
    </xf>
    <xf numFmtId="0" fontId="38" fillId="0" borderId="13" xfId="43" applyFont="1" applyFill="1" applyBorder="1" applyAlignment="1">
      <alignment vertical="center" wrapText="1"/>
    </xf>
    <xf numFmtId="0" fontId="28" fillId="0" borderId="14" xfId="43" applyFont="1" applyFill="1" applyBorder="1" applyAlignment="1">
      <alignment vertical="center" wrapText="1"/>
    </xf>
    <xf numFmtId="38" fontId="28" fillId="25" borderId="14" xfId="33" applyFont="1" applyFill="1" applyBorder="1" applyAlignment="1">
      <alignment horizontal="right" vertical="center" shrinkToFit="1"/>
    </xf>
    <xf numFmtId="0" fontId="29" fillId="0" borderId="25" xfId="43" applyFont="1" applyFill="1" applyBorder="1" applyAlignment="1">
      <alignment vertical="center" wrapText="1"/>
    </xf>
    <xf numFmtId="38" fontId="28" fillId="0" borderId="19" xfId="33" applyFont="1" applyFill="1" applyBorder="1" applyAlignment="1">
      <alignment horizontal="right" vertical="center" shrinkToFit="1"/>
    </xf>
    <xf numFmtId="38" fontId="30" fillId="0" borderId="22" xfId="33" applyFont="1" applyFill="1" applyBorder="1"/>
    <xf numFmtId="0" fontId="30" fillId="0" borderId="22" xfId="43" applyFont="1" applyFill="1" applyBorder="1"/>
    <xf numFmtId="0" fontId="22" fillId="0" borderId="22" xfId="43" applyFont="1" applyFill="1" applyBorder="1" applyAlignment="1">
      <alignment horizontal="center"/>
    </xf>
    <xf numFmtId="0" fontId="29" fillId="0" borderId="25" xfId="43" applyFont="1" applyFill="1" applyBorder="1" applyAlignment="1">
      <alignment vertical="center"/>
    </xf>
    <xf numFmtId="0" fontId="38" fillId="0" borderId="31" xfId="43" applyFont="1" applyFill="1" applyBorder="1" applyAlignment="1">
      <alignment horizontal="left" vertical="center"/>
    </xf>
    <xf numFmtId="38" fontId="22" fillId="0" borderId="22" xfId="33" applyFont="1" applyFill="1" applyBorder="1"/>
    <xf numFmtId="0" fontId="28" fillId="0" borderId="32" xfId="43" applyFont="1" applyFill="1" applyBorder="1" applyAlignment="1">
      <alignment horizontal="center" vertical="center"/>
    </xf>
    <xf numFmtId="0" fontId="29" fillId="0" borderId="33" xfId="43" applyFont="1" applyFill="1" applyBorder="1" applyAlignment="1">
      <alignment vertical="center"/>
    </xf>
    <xf numFmtId="38" fontId="22" fillId="0" borderId="29" xfId="33" applyFont="1" applyFill="1" applyBorder="1"/>
    <xf numFmtId="0" fontId="22" fillId="0" borderId="29" xfId="43" applyFont="1" applyFill="1" applyBorder="1"/>
    <xf numFmtId="0" fontId="22" fillId="0" borderId="29" xfId="43" applyFont="1" applyFill="1" applyBorder="1" applyAlignment="1">
      <alignment horizontal="center"/>
    </xf>
    <xf numFmtId="38" fontId="22" fillId="25" borderId="34" xfId="33" applyFont="1" applyFill="1" applyBorder="1" applyAlignment="1">
      <alignment horizontal="right"/>
    </xf>
    <xf numFmtId="0" fontId="39" fillId="0" borderId="33" xfId="43" applyFont="1" applyFill="1" applyBorder="1" applyAlignment="1">
      <alignment vertical="center"/>
    </xf>
    <xf numFmtId="0" fontId="38" fillId="0" borderId="35" xfId="43" applyFont="1" applyFill="1" applyBorder="1" applyAlignment="1">
      <alignment horizontal="left" vertical="center"/>
    </xf>
    <xf numFmtId="0" fontId="28" fillId="0" borderId="36" xfId="43" applyFont="1" applyFill="1" applyBorder="1" applyAlignment="1">
      <alignment vertical="center"/>
    </xf>
    <xf numFmtId="0" fontId="28" fillId="0" borderId="36" xfId="43" applyFont="1" applyFill="1" applyBorder="1" applyAlignment="1">
      <alignment horizontal="center" vertical="center"/>
    </xf>
    <xf numFmtId="38" fontId="28" fillId="0" borderId="37" xfId="33" applyFont="1" applyFill="1" applyBorder="1" applyAlignment="1">
      <alignment horizontal="right" vertical="center" shrinkToFit="1"/>
    </xf>
    <xf numFmtId="0" fontId="28" fillId="0" borderId="38" xfId="43" applyFont="1" applyFill="1" applyBorder="1" applyAlignment="1">
      <alignment horizontal="center" vertical="center"/>
    </xf>
    <xf numFmtId="0" fontId="28" fillId="0" borderId="39" xfId="43" applyFont="1" applyFill="1" applyBorder="1" applyAlignment="1">
      <alignment vertical="center"/>
    </xf>
    <xf numFmtId="0" fontId="27" fillId="26" borderId="13" xfId="43" applyFont="1" applyFill="1" applyBorder="1" applyAlignment="1">
      <alignment vertical="center"/>
    </xf>
    <xf numFmtId="0" fontId="38" fillId="26" borderId="14" xfId="43" applyFont="1" applyFill="1" applyBorder="1" applyAlignment="1">
      <alignment vertical="center"/>
    </xf>
    <xf numFmtId="3" fontId="27" fillId="26" borderId="14" xfId="43" applyNumberFormat="1" applyFont="1" applyFill="1" applyBorder="1" applyAlignment="1">
      <alignment vertical="center"/>
    </xf>
    <xf numFmtId="38" fontId="27" fillId="26" borderId="14" xfId="33" applyFont="1" applyFill="1" applyBorder="1" applyAlignment="1">
      <alignment vertical="center"/>
    </xf>
    <xf numFmtId="0" fontId="27" fillId="26" borderId="14" xfId="43" applyFont="1" applyFill="1" applyBorder="1" applyAlignment="1">
      <alignment vertical="center"/>
    </xf>
    <xf numFmtId="0" fontId="27" fillId="26" borderId="14" xfId="43" applyFont="1" applyFill="1" applyBorder="1" applyAlignment="1">
      <alignment horizontal="center" vertical="center"/>
    </xf>
    <xf numFmtId="38" fontId="27" fillId="26" borderId="14" xfId="33" applyFont="1" applyFill="1" applyBorder="1" applyAlignment="1">
      <alignment horizontal="right" vertical="center"/>
    </xf>
    <xf numFmtId="0" fontId="27" fillId="26" borderId="15" xfId="43" applyFont="1" applyFill="1" applyBorder="1" applyAlignment="1">
      <alignment horizontal="center" vertical="center"/>
    </xf>
    <xf numFmtId="0" fontId="27" fillId="26" borderId="16" xfId="43" applyFont="1" applyFill="1" applyBorder="1" applyAlignment="1">
      <alignment vertical="center"/>
    </xf>
    <xf numFmtId="0" fontId="28" fillId="0" borderId="40" xfId="44" applyFont="1" applyFill="1" applyBorder="1"/>
    <xf numFmtId="0" fontId="39" fillId="0" borderId="18" xfId="44" applyFont="1" applyFill="1" applyBorder="1" applyAlignment="1">
      <alignment horizontal="center" shrinkToFit="1"/>
    </xf>
    <xf numFmtId="0" fontId="28" fillId="0" borderId="10" xfId="44" applyFont="1" applyFill="1" applyBorder="1" applyAlignment="1">
      <alignment shrinkToFit="1"/>
    </xf>
    <xf numFmtId="38" fontId="29" fillId="0" borderId="10" xfId="33" applyFont="1" applyFill="1" applyBorder="1" applyAlignment="1">
      <alignment shrinkToFit="1"/>
    </xf>
    <xf numFmtId="38" fontId="29" fillId="0" borderId="10" xfId="33" applyFont="1" applyFill="1" applyBorder="1" applyAlignment="1">
      <alignment horizontal="center" shrinkToFit="1"/>
    </xf>
    <xf numFmtId="0" fontId="28" fillId="0" borderId="10" xfId="44" applyFont="1" applyFill="1" applyBorder="1" applyAlignment="1">
      <alignment horizontal="center"/>
    </xf>
    <xf numFmtId="38" fontId="28" fillId="0" borderId="19" xfId="33" applyFont="1" applyFill="1" applyBorder="1" applyAlignment="1">
      <alignment horizontal="right"/>
    </xf>
    <xf numFmtId="0" fontId="28" fillId="0" borderId="20" xfId="44" applyFont="1" applyFill="1" applyBorder="1" applyAlignment="1">
      <alignment horizontal="center"/>
    </xf>
    <xf numFmtId="0" fontId="28" fillId="0" borderId="12" xfId="44" applyFont="1" applyFill="1" applyBorder="1"/>
    <xf numFmtId="0" fontId="38" fillId="27" borderId="21" xfId="43" applyFont="1" applyFill="1" applyBorder="1" applyAlignment="1">
      <alignment horizontal="left"/>
    </xf>
    <xf numFmtId="38" fontId="28" fillId="27" borderId="22" xfId="33" applyFont="1" applyFill="1" applyBorder="1"/>
    <xf numFmtId="0" fontId="28" fillId="27" borderId="22" xfId="43" applyFont="1" applyFill="1" applyBorder="1"/>
    <xf numFmtId="0" fontId="28" fillId="27" borderId="22" xfId="43" applyFont="1" applyFill="1" applyBorder="1" applyAlignment="1">
      <alignment horizontal="center"/>
    </xf>
    <xf numFmtId="38" fontId="28" fillId="27" borderId="23" xfId="33" applyFont="1" applyFill="1" applyBorder="1" applyAlignment="1">
      <alignment horizontal="right"/>
    </xf>
    <xf numFmtId="0" fontId="22" fillId="27" borderId="24" xfId="43" applyFont="1" applyFill="1" applyBorder="1" applyAlignment="1">
      <alignment horizontal="center"/>
    </xf>
    <xf numFmtId="0" fontId="29" fillId="27" borderId="25" xfId="43" applyFont="1" applyFill="1" applyBorder="1"/>
    <xf numFmtId="0" fontId="38" fillId="0" borderId="21" xfId="43" applyFont="1" applyFill="1" applyBorder="1" applyAlignment="1">
      <alignment horizontal="left"/>
    </xf>
    <xf numFmtId="0" fontId="31" fillId="0" borderId="28" xfId="43" applyFont="1" applyFill="1" applyBorder="1"/>
    <xf numFmtId="0" fontId="38" fillId="0" borderId="26" xfId="43" applyFont="1" applyFill="1" applyBorder="1" applyAlignment="1">
      <alignment horizontal="left"/>
    </xf>
    <xf numFmtId="38" fontId="30" fillId="0" borderId="29" xfId="33" applyFont="1" applyFill="1" applyBorder="1"/>
    <xf numFmtId="0" fontId="30" fillId="0" borderId="29" xfId="43" applyFont="1" applyFill="1" applyBorder="1"/>
    <xf numFmtId="38" fontId="28" fillId="0" borderId="29" xfId="33" applyFont="1" applyFill="1" applyBorder="1"/>
    <xf numFmtId="0" fontId="28" fillId="0" borderId="29" xfId="43" applyFont="1" applyFill="1" applyBorder="1"/>
    <xf numFmtId="0" fontId="28" fillId="0" borderId="22" xfId="43" applyFont="1" applyFill="1" applyBorder="1"/>
    <xf numFmtId="0" fontId="28" fillId="0" borderId="29" xfId="43" applyFont="1" applyFill="1" applyBorder="1" applyAlignment="1">
      <alignment horizontal="center"/>
    </xf>
    <xf numFmtId="38" fontId="28" fillId="0" borderId="34" xfId="33" applyFont="1" applyFill="1" applyBorder="1" applyAlignment="1">
      <alignment horizontal="right"/>
    </xf>
    <xf numFmtId="0" fontId="28" fillId="0" borderId="30" xfId="43" applyFont="1" applyFill="1" applyBorder="1"/>
    <xf numFmtId="0" fontId="29" fillId="0" borderId="28" xfId="43" applyFont="1" applyFill="1" applyBorder="1"/>
    <xf numFmtId="0" fontId="38" fillId="27" borderId="26" xfId="43" applyFont="1" applyFill="1" applyBorder="1" applyAlignment="1">
      <alignment horizontal="left"/>
    </xf>
    <xf numFmtId="0" fontId="29" fillId="27" borderId="28" xfId="43" applyFont="1" applyFill="1" applyBorder="1"/>
    <xf numFmtId="38" fontId="38" fillId="0" borderId="22" xfId="33" applyFont="1" applyFill="1" applyBorder="1"/>
    <xf numFmtId="0" fontId="38" fillId="0" borderId="22" xfId="43" applyFont="1" applyFill="1" applyBorder="1"/>
    <xf numFmtId="0" fontId="39" fillId="0" borderId="28" xfId="43" applyFont="1" applyFill="1" applyBorder="1"/>
    <xf numFmtId="0" fontId="32" fillId="0" borderId="28" xfId="43" applyFont="1" applyFill="1" applyBorder="1"/>
    <xf numFmtId="38" fontId="22" fillId="0" borderId="23" xfId="33" applyFont="1" applyFill="1" applyBorder="1" applyAlignment="1">
      <alignment horizontal="right"/>
    </xf>
    <xf numFmtId="0" fontId="38" fillId="29" borderId="26" xfId="43" applyFont="1" applyFill="1" applyBorder="1" applyAlignment="1">
      <alignment horizontal="left"/>
    </xf>
    <xf numFmtId="38" fontId="22" fillId="29" borderId="29" xfId="33" applyFont="1" applyFill="1" applyBorder="1"/>
    <xf numFmtId="0" fontId="22" fillId="29" borderId="29" xfId="43" applyFont="1" applyFill="1" applyBorder="1"/>
    <xf numFmtId="0" fontId="22" fillId="29" borderId="22" xfId="43" applyFont="1" applyFill="1" applyBorder="1"/>
    <xf numFmtId="0" fontId="22" fillId="29" borderId="29" xfId="43" applyFont="1" applyFill="1" applyBorder="1" applyAlignment="1">
      <alignment horizontal="center"/>
    </xf>
    <xf numFmtId="38" fontId="28" fillId="29" borderId="23" xfId="33" applyFont="1" applyFill="1" applyBorder="1" applyAlignment="1">
      <alignment horizontal="right"/>
    </xf>
    <xf numFmtId="0" fontId="22" fillId="29" borderId="24" xfId="43" applyFont="1" applyFill="1" applyBorder="1" applyAlignment="1">
      <alignment horizontal="center"/>
    </xf>
    <xf numFmtId="0" fontId="32" fillId="29" borderId="28" xfId="43" applyFont="1" applyFill="1" applyBorder="1"/>
    <xf numFmtId="38" fontId="22" fillId="0" borderId="34" xfId="33" applyFont="1" applyFill="1" applyBorder="1" applyAlignment="1">
      <alignment horizontal="right"/>
    </xf>
    <xf numFmtId="0" fontId="28" fillId="0" borderId="41" xfId="44" applyFont="1" applyFill="1" applyBorder="1"/>
    <xf numFmtId="0" fontId="38" fillId="0" borderId="26" xfId="44" applyFont="1" applyFill="1" applyBorder="1" applyAlignment="1">
      <alignment horizontal="left"/>
    </xf>
    <xf numFmtId="0" fontId="28" fillId="0" borderId="29" xfId="44" applyFont="1" applyFill="1" applyBorder="1"/>
    <xf numFmtId="0" fontId="28" fillId="0" borderId="22" xfId="44" applyFont="1" applyFill="1" applyBorder="1"/>
    <xf numFmtId="0" fontId="28" fillId="0" borderId="29" xfId="44" applyFont="1" applyFill="1" applyBorder="1" applyAlignment="1">
      <alignment horizontal="center"/>
    </xf>
    <xf numFmtId="0" fontId="28" fillId="0" borderId="30" xfId="44" applyFont="1" applyFill="1" applyBorder="1"/>
    <xf numFmtId="0" fontId="29" fillId="0" borderId="39" xfId="44" applyFont="1" applyFill="1" applyBorder="1"/>
    <xf numFmtId="0" fontId="27" fillId="28" borderId="13" xfId="43" applyFont="1" applyFill="1" applyBorder="1" applyAlignment="1">
      <alignment vertical="center"/>
    </xf>
    <xf numFmtId="0" fontId="38" fillId="28" borderId="14" xfId="43" applyFont="1" applyFill="1" applyBorder="1" applyAlignment="1">
      <alignment vertical="center"/>
    </xf>
    <xf numFmtId="3" fontId="22" fillId="28" borderId="14" xfId="43" applyNumberFormat="1" applyFont="1" applyFill="1" applyBorder="1" applyAlignment="1">
      <alignment vertical="center"/>
    </xf>
    <xf numFmtId="38" fontId="22" fillId="28" borderId="14" xfId="33" applyFont="1" applyFill="1" applyBorder="1" applyAlignment="1">
      <alignment vertical="center"/>
    </xf>
    <xf numFmtId="0" fontId="22" fillId="28" borderId="14" xfId="43" applyFont="1" applyFill="1" applyBorder="1" applyAlignment="1">
      <alignment vertical="center"/>
    </xf>
    <xf numFmtId="0" fontId="22" fillId="28" borderId="14" xfId="43" applyFont="1" applyFill="1" applyBorder="1" applyAlignment="1">
      <alignment horizontal="center" vertical="center"/>
    </xf>
    <xf numFmtId="38" fontId="27" fillId="28" borderId="14" xfId="33" applyFont="1" applyFill="1" applyBorder="1" applyAlignment="1">
      <alignment horizontal="right" vertical="center"/>
    </xf>
    <xf numFmtId="0" fontId="27" fillId="28" borderId="15" xfId="43" applyFont="1" applyFill="1" applyBorder="1" applyAlignment="1">
      <alignment horizontal="center" vertical="center"/>
    </xf>
    <xf numFmtId="0" fontId="22" fillId="28" borderId="16" xfId="43" applyFont="1" applyFill="1" applyBorder="1" applyAlignment="1">
      <alignment vertical="center"/>
    </xf>
    <xf numFmtId="0" fontId="22" fillId="0" borderId="0" xfId="43" applyFont="1" applyFill="1" applyBorder="1" applyAlignment="1">
      <alignment vertical="center"/>
    </xf>
    <xf numFmtId="0" fontId="22" fillId="0" borderId="0" xfId="43" applyFont="1" applyFill="1" applyBorder="1" applyAlignment="1">
      <alignment horizontal="center" vertical="center"/>
    </xf>
    <xf numFmtId="38" fontId="22" fillId="0" borderId="17" xfId="33" applyFont="1" applyFill="1" applyBorder="1" applyAlignment="1">
      <alignment horizontal="right" vertical="center" shrinkToFit="1"/>
    </xf>
    <xf numFmtId="0" fontId="22" fillId="0" borderId="42" xfId="43" applyFont="1" applyFill="1" applyBorder="1" applyAlignment="1">
      <alignment horizontal="center" vertical="center"/>
    </xf>
    <xf numFmtId="0" fontId="31" fillId="0" borderId="16" xfId="43" applyFont="1" applyFill="1" applyBorder="1" applyAlignment="1">
      <alignment vertical="center" wrapText="1"/>
    </xf>
    <xf numFmtId="0" fontId="22" fillId="0" borderId="43" xfId="43" applyFont="1" applyFill="1" applyBorder="1" applyAlignment="1">
      <alignment vertical="center"/>
    </xf>
    <xf numFmtId="0" fontId="22" fillId="0" borderId="36" xfId="43" applyFont="1" applyFill="1" applyBorder="1" applyAlignment="1">
      <alignment vertical="center"/>
    </xf>
    <xf numFmtId="0" fontId="22" fillId="0" borderId="36" xfId="43" applyFont="1" applyFill="1" applyBorder="1" applyAlignment="1">
      <alignment horizontal="center" vertical="center"/>
    </xf>
    <xf numFmtId="38" fontId="22" fillId="0" borderId="37" xfId="33" applyFont="1" applyFill="1" applyBorder="1" applyAlignment="1">
      <alignment horizontal="right" vertical="center" shrinkToFit="1"/>
    </xf>
    <xf numFmtId="0" fontId="22" fillId="0" borderId="38" xfId="43" applyFont="1" applyFill="1" applyBorder="1" applyAlignment="1">
      <alignment horizontal="center" vertical="center"/>
    </xf>
    <xf numFmtId="0" fontId="31" fillId="0" borderId="39" xfId="43" applyFont="1" applyFill="1" applyBorder="1" applyAlignment="1">
      <alignment vertical="center" wrapText="1"/>
    </xf>
    <xf numFmtId="0" fontId="22" fillId="0" borderId="0" xfId="42" applyFont="1" applyFill="1" applyAlignment="1">
      <alignment vertical="center"/>
    </xf>
    <xf numFmtId="0" fontId="23" fillId="0" borderId="0" xfId="0" applyFont="1" applyAlignment="1">
      <alignment vertical="center"/>
    </xf>
    <xf numFmtId="0" fontId="24" fillId="0" borderId="0" xfId="0" applyFont="1" applyBorder="1" applyAlignment="1">
      <alignment horizontal="center" vertical="center"/>
    </xf>
    <xf numFmtId="0" fontId="23" fillId="0" borderId="0" xfId="0" applyFont="1" applyAlignment="1">
      <alignment horizontal="right"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35" fillId="0" borderId="46" xfId="0" applyFont="1" applyBorder="1" applyAlignment="1">
      <alignment horizontal="center" vertical="center" wrapText="1"/>
    </xf>
    <xf numFmtId="0" fontId="35" fillId="0" borderId="46" xfId="0" applyFont="1" applyBorder="1" applyAlignment="1">
      <alignment horizontal="center" vertical="center"/>
    </xf>
    <xf numFmtId="0" fontId="36" fillId="0" borderId="47" xfId="0" applyFont="1" applyBorder="1" applyAlignment="1">
      <alignment horizontal="center" vertical="center"/>
    </xf>
    <xf numFmtId="0" fontId="36" fillId="0" borderId="41" xfId="0" applyFont="1" applyBorder="1" applyAlignment="1">
      <alignment vertical="center"/>
    </xf>
    <xf numFmtId="176" fontId="36" fillId="0" borderId="41" xfId="33" applyNumberFormat="1" applyFont="1" applyFill="1" applyBorder="1" applyAlignment="1">
      <alignment vertical="center"/>
    </xf>
    <xf numFmtId="0" fontId="23" fillId="0" borderId="48" xfId="0" applyFont="1" applyBorder="1" applyAlignment="1">
      <alignment vertical="center"/>
    </xf>
    <xf numFmtId="0" fontId="36" fillId="0" borderId="49" xfId="0" applyFont="1" applyBorder="1" applyAlignment="1">
      <alignment horizontal="center" vertical="center"/>
    </xf>
    <xf numFmtId="0" fontId="36" fillId="0" borderId="12" xfId="0" applyFont="1" applyBorder="1" applyAlignment="1">
      <alignment vertical="center"/>
    </xf>
    <xf numFmtId="176" fontId="36" fillId="0" borderId="12" xfId="33" applyNumberFormat="1" applyFont="1" applyBorder="1" applyAlignment="1">
      <alignment vertical="center"/>
    </xf>
    <xf numFmtId="0" fontId="23" fillId="0" borderId="50" xfId="0" applyFont="1" applyBorder="1" applyAlignment="1">
      <alignment vertical="center"/>
    </xf>
    <xf numFmtId="176" fontId="36" fillId="0" borderId="12" xfId="33" applyNumberFormat="1" applyFont="1" applyFill="1" applyBorder="1" applyAlignment="1">
      <alignment vertical="center"/>
    </xf>
    <xf numFmtId="0" fontId="23" fillId="0" borderId="0" xfId="0" applyFont="1" applyFill="1" applyAlignment="1">
      <alignment vertical="center"/>
    </xf>
    <xf numFmtId="0" fontId="23" fillId="0" borderId="49" xfId="0" applyFont="1" applyBorder="1" applyAlignment="1">
      <alignment horizontal="center" vertical="center"/>
    </xf>
    <xf numFmtId="0" fontId="23" fillId="0" borderId="12" xfId="0" applyFont="1" applyBorder="1" applyAlignment="1">
      <alignment vertical="center"/>
    </xf>
    <xf numFmtId="176" fontId="35" fillId="0" borderId="12" xfId="33" applyNumberFormat="1" applyFont="1" applyBorder="1" applyAlignment="1">
      <alignment vertical="center"/>
    </xf>
    <xf numFmtId="176" fontId="35" fillId="0" borderId="46" xfId="33" applyNumberFormat="1" applyFont="1" applyBorder="1" applyAlignment="1">
      <alignment vertical="center"/>
    </xf>
    <xf numFmtId="0" fontId="23" fillId="0" borderId="51" xfId="0" applyFont="1" applyBorder="1" applyAlignment="1">
      <alignment vertical="center"/>
    </xf>
    <xf numFmtId="0" fontId="23" fillId="0" borderId="52" xfId="0" applyFont="1" applyBorder="1" applyAlignment="1">
      <alignment vertical="center"/>
    </xf>
    <xf numFmtId="0" fontId="23" fillId="0" borderId="53" xfId="0" applyFont="1" applyBorder="1" applyAlignment="1">
      <alignment vertical="center"/>
    </xf>
    <xf numFmtId="0" fontId="40" fillId="0" borderId="14" xfId="44" applyFont="1" applyFill="1" applyBorder="1" applyAlignment="1">
      <alignment horizontal="left" vertical="top" wrapText="1"/>
    </xf>
    <xf numFmtId="0" fontId="40" fillId="0" borderId="0" xfId="44" applyFont="1" applyFill="1" applyBorder="1" applyAlignment="1">
      <alignment horizontal="left" vertical="top" wrapText="1"/>
    </xf>
    <xf numFmtId="0" fontId="29" fillId="0" borderId="56" xfId="43" applyFont="1" applyFill="1" applyBorder="1" applyAlignment="1">
      <alignment horizontal="left" vertical="center" shrinkToFit="1"/>
    </xf>
    <xf numFmtId="0" fontId="29" fillId="0" borderId="10" xfId="43" applyFont="1" applyFill="1" applyBorder="1" applyAlignment="1">
      <alignment horizontal="left" vertical="center" shrinkToFit="1"/>
    </xf>
    <xf numFmtId="38" fontId="29" fillId="0" borderId="10" xfId="33" applyFont="1" applyFill="1" applyBorder="1" applyAlignment="1">
      <alignment horizontal="center" vertical="center" shrinkToFit="1"/>
    </xf>
    <xf numFmtId="38" fontId="29" fillId="0" borderId="10" xfId="33" applyFont="1" applyFill="1" applyBorder="1" applyAlignment="1">
      <alignment shrinkToFit="1"/>
    </xf>
    <xf numFmtId="0" fontId="34" fillId="0" borderId="12" xfId="0" applyFont="1" applyFill="1" applyBorder="1" applyAlignment="1">
      <alignment vertical="center" wrapText="1"/>
    </xf>
    <xf numFmtId="0" fontId="25" fillId="0" borderId="11" xfId="43" applyFont="1" applyFill="1" applyBorder="1" applyAlignment="1">
      <alignment horizontal="center" vertical="center"/>
    </xf>
    <xf numFmtId="38" fontId="29" fillId="0" borderId="10" xfId="33" applyFont="1" applyFill="1" applyBorder="1" applyAlignment="1">
      <alignment horizontal="center" shrinkToFit="1"/>
    </xf>
    <xf numFmtId="0" fontId="22" fillId="0" borderId="37" xfId="43" applyFont="1" applyFill="1" applyBorder="1" applyAlignment="1">
      <alignment horizontal="left" vertical="center" wrapText="1"/>
    </xf>
    <xf numFmtId="0" fontId="22" fillId="0" borderId="36" xfId="43" applyFont="1" applyFill="1" applyBorder="1" applyAlignment="1">
      <alignment horizontal="left" vertical="center"/>
    </xf>
    <xf numFmtId="0" fontId="22" fillId="0" borderId="55" xfId="43" applyFont="1" applyFill="1" applyBorder="1" applyAlignment="1">
      <alignment horizontal="left" vertical="center"/>
    </xf>
    <xf numFmtId="0" fontId="29" fillId="0" borderId="19" xfId="43" applyFont="1" applyFill="1" applyBorder="1" applyAlignment="1">
      <alignment horizontal="left" vertical="center" shrinkToFit="1"/>
    </xf>
    <xf numFmtId="38" fontId="29" fillId="0" borderId="10" xfId="33" applyFont="1" applyFill="1" applyBorder="1" applyAlignment="1">
      <alignment vertical="center" shrinkToFit="1"/>
    </xf>
    <xf numFmtId="0" fontId="30" fillId="0" borderId="13" xfId="43" applyFont="1" applyFill="1" applyBorder="1" applyAlignment="1">
      <alignment horizontal="left" vertical="center" wrapText="1"/>
    </xf>
    <xf numFmtId="0" fontId="30" fillId="0" borderId="14" xfId="43" applyFont="1" applyFill="1" applyBorder="1" applyAlignment="1">
      <alignment horizontal="left" vertical="center"/>
    </xf>
    <xf numFmtId="0" fontId="30" fillId="0" borderId="54" xfId="43" applyFont="1" applyFill="1" applyBorder="1" applyAlignment="1">
      <alignment horizontal="left" vertical="center"/>
    </xf>
    <xf numFmtId="0" fontId="29" fillId="0" borderId="56" xfId="44" applyFont="1" applyFill="1" applyBorder="1" applyAlignment="1">
      <alignment horizontal="left" shrinkToFit="1"/>
    </xf>
    <xf numFmtId="0" fontId="29" fillId="0" borderId="10" xfId="44" applyFont="1" applyFill="1" applyBorder="1" applyAlignment="1">
      <alignment horizontal="left" shrinkToFit="1"/>
    </xf>
    <xf numFmtId="0" fontId="25" fillId="0" borderId="0" xfId="43" applyFont="1" applyFill="1" applyAlignment="1">
      <alignment horizontal="center" vertical="center"/>
    </xf>
    <xf numFmtId="0" fontId="26" fillId="0" borderId="19" xfId="43" applyFont="1" applyFill="1" applyBorder="1" applyAlignment="1">
      <alignment horizontal="center" vertical="center"/>
    </xf>
    <xf numFmtId="0" fontId="26" fillId="0" borderId="10" xfId="43" applyFont="1" applyFill="1" applyBorder="1" applyAlignment="1">
      <alignment horizontal="center" vertical="center"/>
    </xf>
    <xf numFmtId="0" fontId="26" fillId="0" borderId="20" xfId="43" applyFont="1" applyFill="1" applyBorder="1" applyAlignment="1">
      <alignment horizontal="center" vertical="center"/>
    </xf>
    <xf numFmtId="38" fontId="25" fillId="25" borderId="11" xfId="33" quotePrefix="1" applyFont="1" applyFill="1" applyBorder="1" applyAlignment="1">
      <alignment horizontal="center" vertical="center"/>
    </xf>
    <xf numFmtId="0" fontId="25" fillId="0" borderId="11" xfId="43" applyFont="1" applyFill="1" applyBorder="1" applyAlignment="1">
      <alignment horizontal="left" vertical="center"/>
    </xf>
    <xf numFmtId="0" fontId="33" fillId="0" borderId="12" xfId="43" applyFont="1" applyFill="1" applyBorder="1" applyAlignment="1">
      <alignmen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0" xfId="0" applyFont="1" applyAlignment="1">
      <alignment horizontal="center" vertical="center"/>
    </xf>
    <xf numFmtId="0" fontId="26" fillId="0" borderId="0" xfId="0" applyFont="1" applyAlignment="1">
      <alignment horizontal="center" vertical="center"/>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30" fillId="0" borderId="46" xfId="0" applyFont="1" applyBorder="1" applyAlignment="1">
      <alignment horizontal="left" vertical="center"/>
    </xf>
    <xf numFmtId="0" fontId="30" fillId="0" borderId="61" xfId="0" applyFont="1" applyBorder="1" applyAlignment="1">
      <alignment horizontal="left" vertical="center"/>
    </xf>
    <xf numFmtId="0" fontId="23" fillId="0" borderId="44" xfId="0" applyFont="1" applyBorder="1" applyAlignment="1">
      <alignment horizontal="center" vertical="center"/>
    </xf>
    <xf numFmtId="0" fontId="23" fillId="0" borderId="59"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35" fillId="0" borderId="59" xfId="0" applyFont="1" applyBorder="1" applyAlignment="1">
      <alignment horizontal="center" vertical="center"/>
    </xf>
    <xf numFmtId="0" fontId="23" fillId="0" borderId="62" xfId="0" applyFont="1" applyBorder="1" applyAlignment="1">
      <alignment horizontal="center" vertical="center"/>
    </xf>
    <xf numFmtId="0" fontId="23" fillId="0" borderId="51" xfId="0" applyFont="1" applyBorder="1" applyAlignment="1">
      <alignment horizontal="center" vertical="center"/>
    </xf>
    <xf numFmtId="0" fontId="41" fillId="0" borderId="0" xfId="0" applyFont="1" applyAlignment="1">
      <alignment vertical="center" wrapText="1"/>
    </xf>
    <xf numFmtId="0" fontId="41" fillId="0" borderId="0" xfId="0" applyFont="1" applyAlignment="1">
      <alignment vertical="center"/>
    </xf>
    <xf numFmtId="0" fontId="41" fillId="0" borderId="12" xfId="0" applyFont="1" applyBorder="1" applyAlignment="1">
      <alignment horizontal="center" vertical="center"/>
    </xf>
    <xf numFmtId="0" fontId="42" fillId="0" borderId="11" xfId="0" applyFont="1" applyBorder="1" applyAlignment="1">
      <alignment horizontal="center" vertical="center"/>
    </xf>
    <xf numFmtId="0" fontId="41" fillId="30" borderId="12" xfId="0" applyFont="1" applyFill="1" applyBorder="1" applyAlignment="1">
      <alignment horizontal="center" vertical="center"/>
    </xf>
    <xf numFmtId="0" fontId="41" fillId="0" borderId="12" xfId="0" applyFont="1" applyBorder="1" applyAlignment="1">
      <alignment horizontal="center" vertical="center"/>
    </xf>
    <xf numFmtId="0" fontId="41" fillId="30" borderId="16" xfId="0" applyFont="1" applyFill="1" applyBorder="1" applyAlignment="1">
      <alignment horizontal="center" vertical="center" wrapText="1"/>
    </xf>
    <xf numFmtId="0" fontId="41" fillId="30" borderId="12" xfId="0" applyFont="1" applyFill="1" applyBorder="1" applyAlignment="1">
      <alignment vertical="center" wrapText="1"/>
    </xf>
    <xf numFmtId="0" fontId="41" fillId="0" borderId="19" xfId="0" applyFont="1" applyBorder="1" applyAlignment="1">
      <alignment vertical="center"/>
    </xf>
    <xf numFmtId="0" fontId="41" fillId="0" borderId="10" xfId="0" applyFont="1" applyBorder="1" applyAlignment="1">
      <alignment vertical="center"/>
    </xf>
    <xf numFmtId="0" fontId="41" fillId="0" borderId="20" xfId="0" applyFont="1" applyBorder="1" applyAlignment="1">
      <alignment vertical="center"/>
    </xf>
    <xf numFmtId="0" fontId="41" fillId="30" borderId="40" xfId="0" applyFont="1" applyFill="1" applyBorder="1" applyAlignment="1">
      <alignment horizontal="center" vertical="center" wrapText="1"/>
    </xf>
    <xf numFmtId="0" fontId="41" fillId="0" borderId="19" xfId="0" applyFont="1" applyBorder="1" applyAlignment="1">
      <alignment vertical="center" wrapText="1"/>
    </xf>
    <xf numFmtId="0" fontId="41" fillId="0" borderId="10" xfId="0" applyFont="1" applyBorder="1" applyAlignment="1">
      <alignment vertical="center" wrapText="1"/>
    </xf>
    <xf numFmtId="0" fontId="41" fillId="0" borderId="20" xfId="0" applyFont="1" applyBorder="1" applyAlignment="1">
      <alignment vertical="center" wrapText="1"/>
    </xf>
    <xf numFmtId="0" fontId="41" fillId="0" borderId="1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20" xfId="0" applyFont="1" applyBorder="1" applyAlignment="1">
      <alignment horizontal="center" vertical="center" wrapText="1"/>
    </xf>
    <xf numFmtId="0" fontId="41" fillId="30" borderId="16" xfId="0" applyFont="1" applyFill="1" applyBorder="1" applyAlignment="1">
      <alignment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30" borderId="12" xfId="0" applyFont="1" applyFill="1" applyBorder="1" applyAlignment="1">
      <alignment horizontal="center" vertical="center" wrapText="1"/>
    </xf>
    <xf numFmtId="0" fontId="41" fillId="0" borderId="12" xfId="0" applyFont="1" applyBorder="1" applyAlignment="1">
      <alignment vertical="center"/>
    </xf>
    <xf numFmtId="0" fontId="41" fillId="0" borderId="12" xfId="0" applyFont="1" applyBorder="1" applyAlignment="1">
      <alignment vertical="center" wrapText="1"/>
    </xf>
    <xf numFmtId="0" fontId="41" fillId="0" borderId="12" xfId="0" applyFont="1" applyBorder="1" applyAlignment="1">
      <alignment horizontal="center" vertical="center" wrapText="1"/>
    </xf>
    <xf numFmtId="0" fontId="43" fillId="31" borderId="0" xfId="0" applyFont="1" applyFill="1" applyBorder="1" applyAlignment="1">
      <alignment horizontal="left" vertical="top" wrapText="1"/>
    </xf>
    <xf numFmtId="0" fontId="41" fillId="30" borderId="19" xfId="0" applyFont="1" applyFill="1" applyBorder="1" applyAlignment="1">
      <alignment vertical="center" wrapText="1"/>
    </xf>
    <xf numFmtId="0" fontId="44" fillId="30" borderId="20" xfId="0" applyFont="1" applyFill="1" applyBorder="1" applyAlignment="1">
      <alignment vertical="center"/>
    </xf>
    <xf numFmtId="0" fontId="41" fillId="30" borderId="19" xfId="0" applyFont="1" applyFill="1" applyBorder="1" applyAlignment="1">
      <alignment horizontal="center" vertical="center" wrapText="1"/>
    </xf>
    <xf numFmtId="0" fontId="41" fillId="30" borderId="20" xfId="0" applyFont="1" applyFill="1" applyBorder="1" applyAlignment="1">
      <alignment horizontal="center" vertical="center" wrapText="1"/>
    </xf>
    <xf numFmtId="0" fontId="45" fillId="0" borderId="19" xfId="0" applyFont="1" applyBorder="1" applyAlignment="1">
      <alignment vertical="top" wrapText="1"/>
    </xf>
    <xf numFmtId="0" fontId="45" fillId="0" borderId="10" xfId="0" applyFont="1" applyBorder="1" applyAlignment="1">
      <alignment vertical="center" wrapText="1"/>
    </xf>
    <xf numFmtId="0" fontId="45" fillId="0" borderId="10" xfId="0" applyFont="1" applyBorder="1" applyAlignment="1">
      <alignment horizontal="center" vertical="center" wrapText="1"/>
    </xf>
    <xf numFmtId="0" fontId="45" fillId="0" borderId="20" xfId="0" applyFont="1" applyBorder="1" applyAlignment="1">
      <alignment vertical="center" wrapText="1"/>
    </xf>
    <xf numFmtId="0" fontId="41" fillId="30" borderId="13" xfId="0" applyFont="1" applyFill="1" applyBorder="1" applyAlignment="1">
      <alignment vertical="center" wrapText="1"/>
    </xf>
    <xf numFmtId="0" fontId="41" fillId="30" borderId="15" xfId="0" applyFont="1" applyFill="1" applyBorder="1" applyAlignment="1">
      <alignment vertical="center" wrapText="1"/>
    </xf>
    <xf numFmtId="0" fontId="44" fillId="0" borderId="12"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12" xfId="0" applyFont="1" applyBorder="1" applyAlignment="1">
      <alignment horizontal="center" vertical="center" shrinkToFit="1"/>
    </xf>
    <xf numFmtId="0" fontId="41" fillId="0" borderId="19" xfId="0" applyFont="1" applyBorder="1" applyAlignment="1">
      <alignment horizontal="center" vertical="center" wrapText="1"/>
    </xf>
    <xf numFmtId="0" fontId="41" fillId="0" borderId="20" xfId="0" applyFont="1" applyBorder="1" applyAlignment="1">
      <alignment vertical="center" wrapText="1"/>
    </xf>
    <xf numFmtId="0" fontId="41" fillId="0" borderId="19" xfId="0" applyFont="1" applyBorder="1" applyAlignment="1">
      <alignment vertical="center" wrapText="1"/>
    </xf>
    <xf numFmtId="0" fontId="41" fillId="0" borderId="63" xfId="0" applyFont="1" applyBorder="1" applyAlignment="1">
      <alignment vertical="center" wrapText="1"/>
    </xf>
    <xf numFmtId="0" fontId="41" fillId="0" borderId="10" xfId="0" applyFont="1" applyBorder="1" applyAlignment="1">
      <alignment vertical="center" wrapText="1"/>
    </xf>
    <xf numFmtId="0" fontId="41" fillId="0" borderId="12" xfId="0" applyFont="1" applyBorder="1" applyAlignment="1">
      <alignment vertical="center" wrapText="1"/>
    </xf>
    <xf numFmtId="0" fontId="41" fillId="30" borderId="13" xfId="0" applyFont="1" applyFill="1" applyBorder="1" applyAlignment="1">
      <alignment horizontal="center" vertical="center" wrapText="1"/>
    </xf>
    <xf numFmtId="0" fontId="41" fillId="30" borderId="15" xfId="0" applyFont="1" applyFill="1" applyBorder="1" applyAlignment="1">
      <alignment horizontal="center" vertical="center" wrapText="1"/>
    </xf>
    <xf numFmtId="0" fontId="45" fillId="0" borderId="13" xfId="0" applyFont="1" applyBorder="1" applyAlignment="1">
      <alignment horizontal="left" vertical="center" wrapText="1"/>
    </xf>
    <xf numFmtId="0" fontId="45" fillId="0" borderId="14" xfId="0" applyFont="1" applyBorder="1" applyAlignment="1">
      <alignment horizontal="left" vertical="center" wrapText="1"/>
    </xf>
    <xf numFmtId="0" fontId="45" fillId="0" borderId="15" xfId="0" applyFont="1" applyBorder="1" applyAlignment="1">
      <alignment horizontal="left" vertical="center" wrapText="1"/>
    </xf>
    <xf numFmtId="0" fontId="41" fillId="30" borderId="43" xfId="0" applyFont="1" applyFill="1" applyBorder="1" applyAlignment="1">
      <alignment horizontal="center" vertical="center" wrapText="1"/>
    </xf>
    <xf numFmtId="0" fontId="41" fillId="30" borderId="64" xfId="0" applyFont="1" applyFill="1" applyBorder="1" applyAlignment="1">
      <alignment horizontal="center" vertical="center" wrapText="1"/>
    </xf>
    <xf numFmtId="0" fontId="45" fillId="0" borderId="43" xfId="0" applyFont="1" applyBorder="1" applyAlignment="1">
      <alignment horizontal="left" vertical="center" wrapText="1"/>
    </xf>
    <xf numFmtId="0" fontId="45" fillId="0" borderId="11" xfId="0" applyFont="1" applyBorder="1" applyAlignment="1">
      <alignment horizontal="left" vertical="center" wrapText="1"/>
    </xf>
    <xf numFmtId="0" fontId="45" fillId="0" borderId="64" xfId="0" applyFont="1" applyBorder="1" applyAlignment="1">
      <alignment horizontal="left" vertical="center" wrapText="1"/>
    </xf>
    <xf numFmtId="0" fontId="41" fillId="30" borderId="10" xfId="0" applyFont="1" applyFill="1" applyBorder="1" applyAlignment="1">
      <alignment vertical="center" wrapText="1"/>
    </xf>
    <xf numFmtId="0" fontId="41" fillId="30" borderId="20" xfId="0" applyFont="1" applyFill="1" applyBorder="1" applyAlignment="1">
      <alignment vertical="center" wrapText="1"/>
    </xf>
    <xf numFmtId="0" fontId="45" fillId="0" borderId="13" xfId="0" applyFont="1" applyBorder="1" applyAlignment="1">
      <alignment vertical="top" wrapText="1"/>
    </xf>
    <xf numFmtId="0" fontId="45" fillId="0" borderId="14" xfId="0" applyFont="1" applyBorder="1" applyAlignment="1">
      <alignment vertical="top" wrapText="1"/>
    </xf>
    <xf numFmtId="0" fontId="45" fillId="0" borderId="15" xfId="0" applyFont="1" applyBorder="1" applyAlignment="1">
      <alignment vertical="top" wrapText="1"/>
    </xf>
    <xf numFmtId="0" fontId="44" fillId="0" borderId="0" xfId="0" applyFont="1" applyAlignment="1">
      <alignment vertical="center"/>
    </xf>
    <xf numFmtId="0" fontId="45" fillId="0" borderId="17" xfId="0" applyFont="1" applyBorder="1" applyAlignment="1">
      <alignment vertical="top" wrapText="1"/>
    </xf>
    <xf numFmtId="0" fontId="45" fillId="0" borderId="0" xfId="0" applyFont="1" applyBorder="1" applyAlignment="1">
      <alignment vertical="top" wrapText="1"/>
    </xf>
    <xf numFmtId="0" fontId="45" fillId="0" borderId="42" xfId="0" applyFont="1" applyBorder="1" applyAlignment="1">
      <alignment vertical="top" wrapText="1"/>
    </xf>
    <xf numFmtId="0" fontId="45" fillId="0" borderId="43" xfId="0" applyFont="1" applyBorder="1" applyAlignment="1">
      <alignment vertical="top" wrapText="1"/>
    </xf>
    <xf numFmtId="0" fontId="45" fillId="0" borderId="11" xfId="0" applyFont="1" applyBorder="1" applyAlignment="1">
      <alignment vertical="top" wrapText="1"/>
    </xf>
    <xf numFmtId="0" fontId="45" fillId="0" borderId="64" xfId="0" applyFont="1" applyBorder="1" applyAlignment="1">
      <alignment vertical="top" wrapText="1"/>
    </xf>
    <xf numFmtId="0" fontId="41" fillId="0" borderId="41" xfId="0" applyFont="1" applyBorder="1" applyAlignment="1">
      <alignment vertical="center" wrapText="1"/>
    </xf>
    <xf numFmtId="0" fontId="41" fillId="0" borderId="41" xfId="0" applyFont="1" applyBorder="1" applyAlignment="1">
      <alignment vertical="center"/>
    </xf>
    <xf numFmtId="0" fontId="41" fillId="0" borderId="14" xfId="0" applyFont="1" applyBorder="1" applyAlignment="1">
      <alignment vertical="center" wrapText="1"/>
    </xf>
    <xf numFmtId="0" fontId="41" fillId="0" borderId="12" xfId="0" applyFont="1" applyBorder="1" applyAlignment="1">
      <alignment vertical="center"/>
    </xf>
    <xf numFmtId="0" fontId="41" fillId="0" borderId="13" xfId="0" applyFont="1" applyBorder="1" applyAlignment="1">
      <alignment vertical="center" wrapText="1"/>
    </xf>
    <xf numFmtId="0" fontId="41" fillId="0" borderId="0" xfId="0" applyFont="1" applyBorder="1" applyAlignment="1">
      <alignment vertical="center" wrapText="1"/>
    </xf>
    <xf numFmtId="0" fontId="41" fillId="0" borderId="17" xfId="0" applyFont="1" applyBorder="1" applyAlignment="1">
      <alignment vertical="center" wrapText="1"/>
    </xf>
    <xf numFmtId="0" fontId="41" fillId="0" borderId="42" xfId="0" applyFont="1" applyBorder="1" applyAlignment="1">
      <alignment vertical="center" wrapText="1"/>
    </xf>
    <xf numFmtId="0" fontId="41" fillId="0" borderId="11" xfId="0" applyFont="1" applyBorder="1" applyAlignment="1">
      <alignment vertical="center" wrapText="1"/>
    </xf>
    <xf numFmtId="0" fontId="41" fillId="0" borderId="0" xfId="0" applyFont="1" applyBorder="1" applyAlignment="1">
      <alignment vertical="center"/>
    </xf>
    <xf numFmtId="0" fontId="41" fillId="0" borderId="42" xfId="0" applyFont="1" applyBorder="1" applyAlignment="1">
      <alignment vertical="center"/>
    </xf>
    <xf numFmtId="0" fontId="46" fillId="30" borderId="16" xfId="0" applyFont="1" applyFill="1" applyBorder="1" applyAlignment="1">
      <alignment horizontal="center" vertical="center" wrapText="1"/>
    </xf>
    <xf numFmtId="0" fontId="46" fillId="30" borderId="12" xfId="0" applyFont="1" applyFill="1" applyBorder="1" applyAlignment="1">
      <alignment horizontal="center" vertical="center" wrapText="1"/>
    </xf>
    <xf numFmtId="0" fontId="46" fillId="0" borderId="19" xfId="0" applyFont="1" applyBorder="1" applyAlignment="1">
      <alignment horizontal="center" vertical="center"/>
    </xf>
    <xf numFmtId="0" fontId="46" fillId="0" borderId="10" xfId="0" applyFont="1" applyBorder="1" applyAlignment="1">
      <alignment horizontal="center" vertical="center"/>
    </xf>
    <xf numFmtId="0" fontId="46" fillId="0" borderId="20" xfId="0" applyFont="1" applyBorder="1" applyAlignment="1">
      <alignment horizontal="center" vertical="center"/>
    </xf>
    <xf numFmtId="0" fontId="46" fillId="30" borderId="40" xfId="0" applyFont="1" applyFill="1" applyBorder="1" applyAlignment="1">
      <alignment horizontal="center" vertical="center" wrapText="1"/>
    </xf>
    <xf numFmtId="0" fontId="46" fillId="30" borderId="12" xfId="0" applyFont="1" applyFill="1" applyBorder="1" applyAlignment="1">
      <alignment vertical="center" wrapText="1"/>
    </xf>
    <xf numFmtId="0" fontId="45" fillId="0" borderId="19" xfId="0" applyFont="1" applyBorder="1" applyAlignment="1">
      <alignment horizontal="left" vertical="center" wrapText="1"/>
    </xf>
    <xf numFmtId="0" fontId="45" fillId="0" borderId="10" xfId="0" applyFont="1" applyBorder="1" applyAlignment="1">
      <alignment horizontal="left" vertical="center" wrapText="1"/>
    </xf>
    <xf numFmtId="0" fontId="45" fillId="0" borderId="20" xfId="0" applyFont="1" applyBorder="1" applyAlignment="1">
      <alignment horizontal="left" vertical="center" wrapText="1"/>
    </xf>
    <xf numFmtId="0" fontId="46" fillId="30" borderId="41" xfId="0" applyFont="1" applyFill="1" applyBorder="1" applyAlignment="1">
      <alignment horizontal="center" vertical="center" wrapText="1"/>
    </xf>
    <xf numFmtId="0" fontId="41" fillId="0" borderId="19" xfId="0" applyFont="1" applyBorder="1" applyAlignment="1">
      <alignment horizontal="left" vertical="center" wrapText="1"/>
    </xf>
    <xf numFmtId="0" fontId="41" fillId="0" borderId="10" xfId="0" applyFont="1" applyBorder="1" applyAlignment="1">
      <alignment horizontal="left" vertical="center" wrapText="1"/>
    </xf>
    <xf numFmtId="0" fontId="41" fillId="0" borderId="20" xfId="0" applyFont="1" applyBorder="1" applyAlignment="1">
      <alignment horizontal="left" vertical="center" wrapText="1"/>
    </xf>
    <xf numFmtId="0" fontId="47" fillId="0" borderId="14" xfId="0" applyFont="1" applyBorder="1" applyAlignment="1">
      <alignment horizontal="left" vertical="top" wrapText="1"/>
    </xf>
    <xf numFmtId="0" fontId="41" fillId="0" borderId="0" xfId="0" applyFont="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広域圏様式３" xfId="42"/>
    <cellStyle name="標準_広域圏様式３_参考見積書③" xfId="43"/>
    <cellStyle name="標準_広域圏様式３_参考見積様式" xfId="44"/>
    <cellStyle name="良い" xfId="45"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324970</xdr:colOff>
      <xdr:row>0</xdr:row>
      <xdr:rowOff>44823</xdr:rowOff>
    </xdr:from>
    <xdr:to>
      <xdr:col>15</xdr:col>
      <xdr:colOff>1423147</xdr:colOff>
      <xdr:row>0</xdr:row>
      <xdr:rowOff>339289</xdr:rowOff>
    </xdr:to>
    <xdr:sp macro="" textlink="">
      <xdr:nvSpPr>
        <xdr:cNvPr id="2" name="テキスト ボックス 1"/>
        <xdr:cNvSpPr txBox="1"/>
      </xdr:nvSpPr>
      <xdr:spPr>
        <a:xfrm>
          <a:off x="9230845" y="44823"/>
          <a:ext cx="1098177" cy="29446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447675</xdr:colOff>
      <xdr:row>0</xdr:row>
      <xdr:rowOff>47624</xdr:rowOff>
    </xdr:from>
    <xdr:to>
      <xdr:col>8</xdr:col>
      <xdr:colOff>1514475</xdr:colOff>
      <xdr:row>0</xdr:row>
      <xdr:rowOff>295275</xdr:rowOff>
    </xdr:to>
    <xdr:sp macro="" textlink="">
      <xdr:nvSpPr>
        <xdr:cNvPr id="2" name="テキスト ボックス 1"/>
        <xdr:cNvSpPr txBox="1"/>
      </xdr:nvSpPr>
      <xdr:spPr>
        <a:xfrm>
          <a:off x="7439025" y="47624"/>
          <a:ext cx="1066800" cy="247651"/>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11206</xdr:colOff>
      <xdr:row>25</xdr:row>
      <xdr:rowOff>123264</xdr:rowOff>
    </xdr:from>
    <xdr:to>
      <xdr:col>4</xdr:col>
      <xdr:colOff>0</xdr:colOff>
      <xdr:row>25</xdr:row>
      <xdr:rowOff>123264</xdr:rowOff>
    </xdr:to>
    <xdr:cxnSp macro="">
      <xdr:nvCxnSpPr>
        <xdr:cNvPr id="2" name="直線矢印コネクタ 1"/>
        <xdr:cNvCxnSpPr/>
      </xdr:nvCxnSpPr>
      <xdr:spPr>
        <a:xfrm>
          <a:off x="1954306" y="17944539"/>
          <a:ext cx="1912844" cy="0"/>
        </a:xfrm>
        <a:prstGeom prst="straightConnector1">
          <a:avLst/>
        </a:prstGeom>
        <a:ln>
          <a:solidFill>
            <a:srgbClr val="0070C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6732</xdr:colOff>
      <xdr:row>26</xdr:row>
      <xdr:rowOff>107576</xdr:rowOff>
    </xdr:from>
    <xdr:to>
      <xdr:col>6</xdr:col>
      <xdr:colOff>0</xdr:colOff>
      <xdr:row>26</xdr:row>
      <xdr:rowOff>107576</xdr:rowOff>
    </xdr:to>
    <xdr:cxnSp macro="">
      <xdr:nvCxnSpPr>
        <xdr:cNvPr id="3" name="直線矢印コネクタ 2"/>
        <xdr:cNvCxnSpPr/>
      </xdr:nvCxnSpPr>
      <xdr:spPr>
        <a:xfrm>
          <a:off x="2911857" y="18157451"/>
          <a:ext cx="2879343" cy="0"/>
        </a:xfrm>
        <a:prstGeom prst="straightConnector1">
          <a:avLst/>
        </a:prstGeom>
        <a:ln>
          <a:solidFill>
            <a:srgbClr val="0070C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27</xdr:row>
      <xdr:rowOff>100854</xdr:rowOff>
    </xdr:from>
    <xdr:to>
      <xdr:col>4</xdr:col>
      <xdr:colOff>0</xdr:colOff>
      <xdr:row>27</xdr:row>
      <xdr:rowOff>100854</xdr:rowOff>
    </xdr:to>
    <xdr:cxnSp macro="">
      <xdr:nvCxnSpPr>
        <xdr:cNvPr id="4" name="直線矢印コネクタ 3"/>
        <xdr:cNvCxnSpPr/>
      </xdr:nvCxnSpPr>
      <xdr:spPr>
        <a:xfrm>
          <a:off x="2905125" y="18379329"/>
          <a:ext cx="962025" cy="0"/>
        </a:xfrm>
        <a:prstGeom prst="straightConnector1">
          <a:avLst/>
        </a:prstGeom>
        <a:ln>
          <a:solidFill>
            <a:srgbClr val="0070C0"/>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158750</xdr:colOff>
      <xdr:row>23</xdr:row>
      <xdr:rowOff>317500</xdr:rowOff>
    </xdr:from>
    <xdr:to>
      <xdr:col>3</xdr:col>
      <xdr:colOff>682625</xdr:colOff>
      <xdr:row>23</xdr:row>
      <xdr:rowOff>317500</xdr:rowOff>
    </xdr:to>
    <xdr:cxnSp macro="">
      <xdr:nvCxnSpPr>
        <xdr:cNvPr id="5" name="直線矢印コネクタ 4"/>
        <xdr:cNvCxnSpPr/>
      </xdr:nvCxnSpPr>
      <xdr:spPr>
        <a:xfrm>
          <a:off x="2101850" y="15614650"/>
          <a:ext cx="1485900" cy="0"/>
        </a:xfrm>
        <a:prstGeom prst="straightConnector1">
          <a:avLst/>
        </a:prstGeom>
        <a:ln>
          <a:solidFill>
            <a:srgbClr val="0070C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31750</xdr:colOff>
      <xdr:row>23</xdr:row>
      <xdr:rowOff>1143000</xdr:rowOff>
    </xdr:from>
    <xdr:to>
      <xdr:col>5</xdr:col>
      <xdr:colOff>365125</xdr:colOff>
      <xdr:row>23</xdr:row>
      <xdr:rowOff>1143000</xdr:rowOff>
    </xdr:to>
    <xdr:cxnSp macro="">
      <xdr:nvCxnSpPr>
        <xdr:cNvPr id="6" name="直線矢印コネクタ 5"/>
        <xdr:cNvCxnSpPr/>
      </xdr:nvCxnSpPr>
      <xdr:spPr>
        <a:xfrm>
          <a:off x="2936875" y="16440150"/>
          <a:ext cx="2257425" cy="0"/>
        </a:xfrm>
        <a:prstGeom prst="straightConnector1">
          <a:avLst/>
        </a:prstGeom>
        <a:ln>
          <a:solidFill>
            <a:srgbClr val="0070C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79375</xdr:colOff>
      <xdr:row>23</xdr:row>
      <xdr:rowOff>1508125</xdr:rowOff>
    </xdr:from>
    <xdr:to>
      <xdr:col>5</xdr:col>
      <xdr:colOff>857250</xdr:colOff>
      <xdr:row>23</xdr:row>
      <xdr:rowOff>1524000</xdr:rowOff>
    </xdr:to>
    <xdr:cxnSp macro="">
      <xdr:nvCxnSpPr>
        <xdr:cNvPr id="7" name="直線矢印コネクタ 6"/>
        <xdr:cNvCxnSpPr/>
      </xdr:nvCxnSpPr>
      <xdr:spPr>
        <a:xfrm flipV="1">
          <a:off x="3946525" y="16805275"/>
          <a:ext cx="1739900" cy="15875"/>
        </a:xfrm>
        <a:prstGeom prst="straightConnector1">
          <a:avLst/>
        </a:prstGeom>
        <a:ln>
          <a:solidFill>
            <a:srgbClr val="0070C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447675</xdr:colOff>
      <xdr:row>0</xdr:row>
      <xdr:rowOff>47624</xdr:rowOff>
    </xdr:from>
    <xdr:to>
      <xdr:col>8</xdr:col>
      <xdr:colOff>1514475</xdr:colOff>
      <xdr:row>0</xdr:row>
      <xdr:rowOff>295275</xdr:rowOff>
    </xdr:to>
    <xdr:sp macro="" textlink="">
      <xdr:nvSpPr>
        <xdr:cNvPr id="2" name="テキスト ボックス 1"/>
        <xdr:cNvSpPr txBox="1"/>
      </xdr:nvSpPr>
      <xdr:spPr>
        <a:xfrm>
          <a:off x="7439025" y="47624"/>
          <a:ext cx="1066800" cy="247651"/>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324970</xdr:colOff>
      <xdr:row>0</xdr:row>
      <xdr:rowOff>44823</xdr:rowOff>
    </xdr:from>
    <xdr:to>
      <xdr:col>15</xdr:col>
      <xdr:colOff>1423147</xdr:colOff>
      <xdr:row>0</xdr:row>
      <xdr:rowOff>339289</xdr:rowOff>
    </xdr:to>
    <xdr:sp macro="" textlink="">
      <xdr:nvSpPr>
        <xdr:cNvPr id="2" name="テキスト ボックス 1"/>
        <xdr:cNvSpPr txBox="1"/>
      </xdr:nvSpPr>
      <xdr:spPr>
        <a:xfrm>
          <a:off x="9211235" y="44823"/>
          <a:ext cx="1098177" cy="29446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G108"/>
  <sheetViews>
    <sheetView tabSelected="1" view="pageBreakPreview" zoomScale="60" zoomScaleNormal="100" workbookViewId="0">
      <selection activeCell="C9" sqref="C9:G9"/>
    </sheetView>
  </sheetViews>
  <sheetFormatPr defaultRowHeight="14.25"/>
  <cols>
    <col min="1" max="1" width="5.5703125" style="322" customWidth="1"/>
    <col min="2" max="2" width="23.5703125" style="322" customWidth="1"/>
    <col min="3" max="7" width="14.42578125" style="229" customWidth="1"/>
    <col min="8" max="16384" width="9.140625" style="229"/>
  </cols>
  <sheetData>
    <row r="1" spans="1:7" ht="15" customHeight="1">
      <c r="A1" s="228"/>
      <c r="B1" s="228"/>
      <c r="G1" s="230" t="s">
        <v>104</v>
      </c>
    </row>
    <row r="2" spans="1:7" ht="24.75" customHeight="1">
      <c r="A2" s="231" t="s">
        <v>105</v>
      </c>
      <c r="B2" s="231"/>
      <c r="C2" s="231"/>
      <c r="D2" s="231"/>
      <c r="E2" s="231"/>
      <c r="F2" s="231"/>
      <c r="G2" s="231"/>
    </row>
    <row r="3" spans="1:7" ht="24.75" customHeight="1">
      <c r="A3" s="232" t="s">
        <v>106</v>
      </c>
      <c r="B3" s="232"/>
      <c r="C3" s="233"/>
      <c r="D3" s="233"/>
      <c r="E3" s="233"/>
      <c r="F3" s="233"/>
      <c r="G3" s="233"/>
    </row>
    <row r="4" spans="1:7" ht="30" customHeight="1">
      <c r="A4" s="234" t="s">
        <v>107</v>
      </c>
      <c r="B4" s="235" t="s">
        <v>108</v>
      </c>
      <c r="C4" s="236"/>
      <c r="D4" s="237"/>
      <c r="E4" s="237"/>
      <c r="F4" s="237"/>
      <c r="G4" s="238"/>
    </row>
    <row r="5" spans="1:7" ht="30" customHeight="1">
      <c r="A5" s="239"/>
      <c r="B5" s="235" t="s">
        <v>109</v>
      </c>
      <c r="C5" s="240"/>
      <c r="D5" s="241"/>
      <c r="E5" s="241"/>
      <c r="F5" s="241"/>
      <c r="G5" s="242"/>
    </row>
    <row r="6" spans="1:7" ht="30" customHeight="1">
      <c r="A6" s="239"/>
      <c r="B6" s="235" t="s">
        <v>110</v>
      </c>
      <c r="C6" s="243"/>
      <c r="D6" s="244"/>
      <c r="E6" s="244"/>
      <c r="F6" s="244"/>
      <c r="G6" s="245"/>
    </row>
    <row r="7" spans="1:7" ht="30" customHeight="1">
      <c r="A7" s="239"/>
      <c r="B7" s="235" t="s">
        <v>111</v>
      </c>
      <c r="C7" s="243"/>
      <c r="D7" s="244"/>
      <c r="E7" s="244"/>
      <c r="F7" s="244"/>
      <c r="G7" s="245"/>
    </row>
    <row r="8" spans="1:7" ht="30" customHeight="1">
      <c r="A8" s="239"/>
      <c r="B8" s="235" t="s">
        <v>112</v>
      </c>
      <c r="C8" s="243"/>
      <c r="D8" s="244"/>
      <c r="E8" s="244"/>
      <c r="F8" s="244"/>
      <c r="G8" s="245"/>
    </row>
    <row r="9" spans="1:7" ht="52.5" customHeight="1">
      <c r="A9" s="239"/>
      <c r="B9" s="246" t="s">
        <v>113</v>
      </c>
      <c r="C9" s="247"/>
      <c r="D9" s="248"/>
      <c r="E9" s="248"/>
      <c r="F9" s="248"/>
      <c r="G9" s="249"/>
    </row>
    <row r="10" spans="1:7" ht="30" customHeight="1">
      <c r="A10" s="250" t="s">
        <v>114</v>
      </c>
      <c r="B10" s="235" t="s">
        <v>108</v>
      </c>
      <c r="C10" s="251"/>
      <c r="D10" s="251"/>
      <c r="E10" s="251"/>
      <c r="F10" s="251"/>
      <c r="G10" s="251"/>
    </row>
    <row r="11" spans="1:7" ht="30" customHeight="1">
      <c r="A11" s="250"/>
      <c r="B11" s="235" t="s">
        <v>109</v>
      </c>
      <c r="C11" s="252"/>
      <c r="D11" s="252"/>
      <c r="E11" s="252"/>
      <c r="F11" s="252"/>
      <c r="G11" s="252"/>
    </row>
    <row r="12" spans="1:7" ht="30" customHeight="1">
      <c r="A12" s="250"/>
      <c r="B12" s="235" t="s">
        <v>110</v>
      </c>
      <c r="C12" s="253"/>
      <c r="D12" s="253"/>
      <c r="E12" s="253"/>
      <c r="F12" s="253"/>
      <c r="G12" s="253"/>
    </row>
    <row r="13" spans="1:7" ht="30" customHeight="1">
      <c r="A13" s="250"/>
      <c r="B13" s="235" t="s">
        <v>111</v>
      </c>
      <c r="C13" s="253"/>
      <c r="D13" s="253"/>
      <c r="E13" s="253"/>
      <c r="F13" s="253"/>
      <c r="G13" s="253"/>
    </row>
    <row r="14" spans="1:7" ht="30" customHeight="1">
      <c r="A14" s="250"/>
      <c r="B14" s="235" t="s">
        <v>112</v>
      </c>
      <c r="C14" s="253"/>
      <c r="D14" s="253"/>
      <c r="E14" s="253"/>
      <c r="F14" s="253"/>
      <c r="G14" s="253"/>
    </row>
    <row r="15" spans="1:7" ht="43.5" customHeight="1">
      <c r="A15" s="250"/>
      <c r="B15" s="235" t="s">
        <v>113</v>
      </c>
      <c r="C15" s="253"/>
      <c r="D15" s="253"/>
      <c r="E15" s="253"/>
      <c r="F15" s="253"/>
      <c r="G15" s="253"/>
    </row>
    <row r="16" spans="1:7" ht="30" customHeight="1">
      <c r="A16" s="250" t="s">
        <v>115</v>
      </c>
      <c r="B16" s="235" t="s">
        <v>108</v>
      </c>
      <c r="C16" s="251"/>
      <c r="D16" s="251"/>
      <c r="E16" s="251"/>
      <c r="F16" s="251"/>
      <c r="G16" s="251"/>
    </row>
    <row r="17" spans="1:7" ht="30" customHeight="1">
      <c r="A17" s="250"/>
      <c r="B17" s="235" t="s">
        <v>109</v>
      </c>
      <c r="C17" s="252"/>
      <c r="D17" s="252"/>
      <c r="E17" s="252"/>
      <c r="F17" s="252"/>
      <c r="G17" s="252"/>
    </row>
    <row r="18" spans="1:7" ht="30" customHeight="1">
      <c r="A18" s="250"/>
      <c r="B18" s="235" t="s">
        <v>110</v>
      </c>
      <c r="C18" s="253"/>
      <c r="D18" s="253"/>
      <c r="E18" s="253"/>
      <c r="F18" s="253"/>
      <c r="G18" s="253"/>
    </row>
    <row r="19" spans="1:7" ht="30" customHeight="1">
      <c r="A19" s="250"/>
      <c r="B19" s="235" t="s">
        <v>111</v>
      </c>
      <c r="C19" s="253"/>
      <c r="D19" s="253"/>
      <c r="E19" s="253"/>
      <c r="F19" s="253"/>
      <c r="G19" s="253"/>
    </row>
    <row r="20" spans="1:7" ht="30" customHeight="1">
      <c r="A20" s="250"/>
      <c r="B20" s="235" t="s">
        <v>112</v>
      </c>
      <c r="C20" s="253"/>
      <c r="D20" s="253"/>
      <c r="E20" s="253"/>
      <c r="F20" s="253"/>
      <c r="G20" s="253"/>
    </row>
    <row r="21" spans="1:7" ht="43.5" customHeight="1">
      <c r="A21" s="250"/>
      <c r="B21" s="235" t="s">
        <v>113</v>
      </c>
      <c r="C21" s="253"/>
      <c r="D21" s="253"/>
      <c r="E21" s="253"/>
      <c r="F21" s="253"/>
      <c r="G21" s="253"/>
    </row>
    <row r="22" spans="1:7" ht="141" customHeight="1">
      <c r="A22" s="254" t="s">
        <v>116</v>
      </c>
      <c r="B22" s="254"/>
      <c r="C22" s="254"/>
      <c r="D22" s="254"/>
      <c r="E22" s="254"/>
      <c r="F22" s="254"/>
      <c r="G22" s="254"/>
    </row>
    <row r="23" spans="1:7" ht="409.6" customHeight="1">
      <c r="A23" s="255" t="s">
        <v>117</v>
      </c>
      <c r="B23" s="256"/>
      <c r="C23" s="236"/>
      <c r="D23" s="237"/>
      <c r="E23" s="237"/>
      <c r="F23" s="237"/>
      <c r="G23" s="238"/>
    </row>
    <row r="24" spans="1:7" ht="179.25" customHeight="1">
      <c r="A24" s="257" t="s">
        <v>118</v>
      </c>
      <c r="B24" s="258"/>
      <c r="C24" s="259"/>
      <c r="D24" s="260"/>
      <c r="E24" s="261"/>
      <c r="F24" s="260"/>
      <c r="G24" s="262"/>
    </row>
    <row r="25" spans="1:7" ht="20.100000000000001" customHeight="1">
      <c r="A25" s="263" t="s">
        <v>119</v>
      </c>
      <c r="B25" s="264"/>
      <c r="C25" s="265" t="s">
        <v>120</v>
      </c>
      <c r="D25" s="265" t="s">
        <v>121</v>
      </c>
      <c r="E25" s="266" t="s">
        <v>122</v>
      </c>
      <c r="F25" s="265" t="s">
        <v>123</v>
      </c>
      <c r="G25" s="267" t="s">
        <v>124</v>
      </c>
    </row>
    <row r="26" spans="1:7" ht="18" customHeight="1">
      <c r="A26" s="268" t="s">
        <v>125</v>
      </c>
      <c r="B26" s="269" t="s">
        <v>126</v>
      </c>
      <c r="C26" s="270"/>
      <c r="D26" s="271"/>
      <c r="E26" s="272"/>
      <c r="F26" s="273"/>
      <c r="G26" s="273"/>
    </row>
    <row r="27" spans="1:7" ht="18" customHeight="1">
      <c r="A27" s="268" t="s">
        <v>127</v>
      </c>
      <c r="B27" s="269" t="s">
        <v>128</v>
      </c>
      <c r="C27" s="270"/>
      <c r="D27" s="271"/>
      <c r="E27" s="272"/>
      <c r="F27" s="273"/>
      <c r="G27" s="273"/>
    </row>
    <row r="28" spans="1:7" ht="18" customHeight="1">
      <c r="A28" s="268" t="s">
        <v>129</v>
      </c>
      <c r="B28" s="269" t="s">
        <v>130</v>
      </c>
      <c r="C28" s="270"/>
      <c r="D28" s="271"/>
      <c r="E28" s="272"/>
      <c r="F28" s="273"/>
      <c r="G28" s="273"/>
    </row>
    <row r="29" spans="1:7" ht="18" customHeight="1">
      <c r="A29" s="268" t="s">
        <v>131</v>
      </c>
      <c r="B29" s="269"/>
      <c r="C29" s="270"/>
      <c r="D29" s="271"/>
      <c r="E29" s="272"/>
      <c r="F29" s="273"/>
      <c r="G29" s="273"/>
    </row>
    <row r="30" spans="1:7" ht="18" customHeight="1">
      <c r="A30" s="268" t="s">
        <v>132</v>
      </c>
      <c r="B30" s="269"/>
      <c r="C30" s="270"/>
      <c r="D30" s="271"/>
      <c r="E30" s="272"/>
      <c r="F30" s="273"/>
      <c r="G30" s="273"/>
    </row>
    <row r="31" spans="1:7" ht="395.25" customHeight="1">
      <c r="A31" s="274" t="s">
        <v>133</v>
      </c>
      <c r="B31" s="275"/>
      <c r="C31" s="276"/>
      <c r="D31" s="277"/>
      <c r="E31" s="277"/>
      <c r="F31" s="277"/>
      <c r="G31" s="278"/>
    </row>
    <row r="32" spans="1:7" ht="409.6" customHeight="1">
      <c r="A32" s="279"/>
      <c r="B32" s="280"/>
      <c r="C32" s="281"/>
      <c r="D32" s="282"/>
      <c r="E32" s="282"/>
      <c r="F32" s="282"/>
      <c r="G32" s="283"/>
    </row>
    <row r="33" spans="1:7" ht="24" customHeight="1">
      <c r="A33" s="255" t="s">
        <v>134</v>
      </c>
      <c r="B33" s="284"/>
      <c r="C33" s="284"/>
      <c r="D33" s="284"/>
      <c r="E33" s="284"/>
      <c r="F33" s="284"/>
      <c r="G33" s="285"/>
    </row>
    <row r="34" spans="1:7" s="289" customFormat="1" ht="13.5" customHeight="1">
      <c r="A34" s="286"/>
      <c r="B34" s="287"/>
      <c r="C34" s="287"/>
      <c r="D34" s="287"/>
      <c r="E34" s="287"/>
      <c r="F34" s="287"/>
      <c r="G34" s="288"/>
    </row>
    <row r="35" spans="1:7" s="289" customFormat="1" ht="13.5" customHeight="1">
      <c r="A35" s="290"/>
      <c r="B35" s="291"/>
      <c r="C35" s="291"/>
      <c r="D35" s="291"/>
      <c r="E35" s="291"/>
      <c r="F35" s="291"/>
      <c r="G35" s="292"/>
    </row>
    <row r="36" spans="1:7" s="289" customFormat="1" ht="13.5" customHeight="1">
      <c r="A36" s="290"/>
      <c r="B36" s="291"/>
      <c r="C36" s="291"/>
      <c r="D36" s="291"/>
      <c r="E36" s="291"/>
      <c r="F36" s="291"/>
      <c r="G36" s="292"/>
    </row>
    <row r="37" spans="1:7" s="289" customFormat="1" ht="13.5" customHeight="1">
      <c r="A37" s="290"/>
      <c r="B37" s="291"/>
      <c r="C37" s="291"/>
      <c r="D37" s="291"/>
      <c r="E37" s="291"/>
      <c r="F37" s="291"/>
      <c r="G37" s="292"/>
    </row>
    <row r="38" spans="1:7" s="289" customFormat="1" ht="13.5" customHeight="1">
      <c r="A38" s="290"/>
      <c r="B38" s="291"/>
      <c r="C38" s="291"/>
      <c r="D38" s="291"/>
      <c r="E38" s="291"/>
      <c r="F38" s="291"/>
      <c r="G38" s="292"/>
    </row>
    <row r="39" spans="1:7" s="289" customFormat="1" ht="13.5" customHeight="1">
      <c r="A39" s="290"/>
      <c r="B39" s="291"/>
      <c r="C39" s="291"/>
      <c r="D39" s="291"/>
      <c r="E39" s="291"/>
      <c r="F39" s="291"/>
      <c r="G39" s="292"/>
    </row>
    <row r="40" spans="1:7" s="289" customFormat="1" ht="13.5" customHeight="1">
      <c r="A40" s="290"/>
      <c r="B40" s="291"/>
      <c r="C40" s="291"/>
      <c r="D40" s="291"/>
      <c r="E40" s="291"/>
      <c r="F40" s="291"/>
      <c r="G40" s="292"/>
    </row>
    <row r="41" spans="1:7" s="289" customFormat="1" ht="13.5" customHeight="1">
      <c r="A41" s="290"/>
      <c r="B41" s="291"/>
      <c r="C41" s="291"/>
      <c r="D41" s="291"/>
      <c r="E41" s="291"/>
      <c r="F41" s="291"/>
      <c r="G41" s="292"/>
    </row>
    <row r="42" spans="1:7" s="289" customFormat="1" ht="13.5" customHeight="1">
      <c r="A42" s="290"/>
      <c r="B42" s="291"/>
      <c r="C42" s="291"/>
      <c r="D42" s="291"/>
      <c r="E42" s="291"/>
      <c r="F42" s="291"/>
      <c r="G42" s="292"/>
    </row>
    <row r="43" spans="1:7" s="289" customFormat="1" ht="13.5" customHeight="1">
      <c r="A43" s="290"/>
      <c r="B43" s="291"/>
      <c r="C43" s="291"/>
      <c r="D43" s="291"/>
      <c r="E43" s="291"/>
      <c r="F43" s="291"/>
      <c r="G43" s="292"/>
    </row>
    <row r="44" spans="1:7" s="289" customFormat="1" ht="13.5" customHeight="1">
      <c r="A44" s="290"/>
      <c r="B44" s="291"/>
      <c r="C44" s="291"/>
      <c r="D44" s="291"/>
      <c r="E44" s="291"/>
      <c r="F44" s="291"/>
      <c r="G44" s="292"/>
    </row>
    <row r="45" spans="1:7" s="289" customFormat="1" ht="13.5" customHeight="1">
      <c r="A45" s="290"/>
      <c r="B45" s="291"/>
      <c r="C45" s="291"/>
      <c r="D45" s="291"/>
      <c r="E45" s="291"/>
      <c r="F45" s="291"/>
      <c r="G45" s="292"/>
    </row>
    <row r="46" spans="1:7" s="289" customFormat="1" ht="13.5" customHeight="1">
      <c r="A46" s="290"/>
      <c r="B46" s="291"/>
      <c r="C46" s="291"/>
      <c r="D46" s="291"/>
      <c r="E46" s="291"/>
      <c r="F46" s="291"/>
      <c r="G46" s="292"/>
    </row>
    <row r="47" spans="1:7" s="289" customFormat="1" ht="13.5" customHeight="1">
      <c r="A47" s="290"/>
      <c r="B47" s="291"/>
      <c r="C47" s="291"/>
      <c r="D47" s="291"/>
      <c r="E47" s="291"/>
      <c r="F47" s="291"/>
      <c r="G47" s="292"/>
    </row>
    <row r="48" spans="1:7" s="289" customFormat="1" ht="13.5" customHeight="1">
      <c r="A48" s="290"/>
      <c r="B48" s="291"/>
      <c r="C48" s="291"/>
      <c r="D48" s="291"/>
      <c r="E48" s="291"/>
      <c r="F48" s="291"/>
      <c r="G48" s="292"/>
    </row>
    <row r="49" spans="1:7" s="289" customFormat="1" ht="13.5" customHeight="1">
      <c r="A49" s="290"/>
      <c r="B49" s="291"/>
      <c r="C49" s="291"/>
      <c r="D49" s="291"/>
      <c r="E49" s="291"/>
      <c r="F49" s="291"/>
      <c r="G49" s="292"/>
    </row>
    <row r="50" spans="1:7" s="289" customFormat="1" ht="13.5" customHeight="1">
      <c r="A50" s="290"/>
      <c r="B50" s="291"/>
      <c r="C50" s="291"/>
      <c r="D50" s="291"/>
      <c r="E50" s="291"/>
      <c r="F50" s="291"/>
      <c r="G50" s="292"/>
    </row>
    <row r="51" spans="1:7" s="289" customFormat="1" ht="13.5" customHeight="1">
      <c r="A51" s="290"/>
      <c r="B51" s="291"/>
      <c r="C51" s="291"/>
      <c r="D51" s="291"/>
      <c r="E51" s="291"/>
      <c r="F51" s="291"/>
      <c r="G51" s="292"/>
    </row>
    <row r="52" spans="1:7" s="289" customFormat="1" ht="13.5" customHeight="1">
      <c r="A52" s="290"/>
      <c r="B52" s="291"/>
      <c r="C52" s="291"/>
      <c r="D52" s="291"/>
      <c r="E52" s="291"/>
      <c r="F52" s="291"/>
      <c r="G52" s="292"/>
    </row>
    <row r="53" spans="1:7" s="289" customFormat="1" ht="13.5" customHeight="1">
      <c r="A53" s="290"/>
      <c r="B53" s="291"/>
      <c r="C53" s="291"/>
      <c r="D53" s="291"/>
      <c r="E53" s="291"/>
      <c r="F53" s="291"/>
      <c r="G53" s="292"/>
    </row>
    <row r="54" spans="1:7" s="289" customFormat="1" ht="13.5" customHeight="1">
      <c r="A54" s="290"/>
      <c r="B54" s="291"/>
      <c r="C54" s="291"/>
      <c r="D54" s="291"/>
      <c r="E54" s="291"/>
      <c r="F54" s="291"/>
      <c r="G54" s="292"/>
    </row>
    <row r="55" spans="1:7" s="289" customFormat="1" ht="13.5" customHeight="1">
      <c r="A55" s="290"/>
      <c r="B55" s="291"/>
      <c r="C55" s="291"/>
      <c r="D55" s="291"/>
      <c r="E55" s="291"/>
      <c r="F55" s="291"/>
      <c r="G55" s="292"/>
    </row>
    <row r="56" spans="1:7" s="289" customFormat="1" ht="13.5" customHeight="1">
      <c r="A56" s="290"/>
      <c r="B56" s="291"/>
      <c r="C56" s="291"/>
      <c r="D56" s="291"/>
      <c r="E56" s="291"/>
      <c r="F56" s="291"/>
      <c r="G56" s="292"/>
    </row>
    <row r="57" spans="1:7" s="289" customFormat="1" ht="13.5" customHeight="1">
      <c r="A57" s="290"/>
      <c r="B57" s="291"/>
      <c r="C57" s="291"/>
      <c r="D57" s="291"/>
      <c r="E57" s="291"/>
      <c r="F57" s="291"/>
      <c r="G57" s="292"/>
    </row>
    <row r="58" spans="1:7" s="289" customFormat="1" ht="13.5" customHeight="1">
      <c r="A58" s="290"/>
      <c r="B58" s="291"/>
      <c r="C58" s="291"/>
      <c r="D58" s="291"/>
      <c r="E58" s="291"/>
      <c r="F58" s="291"/>
      <c r="G58" s="292"/>
    </row>
    <row r="59" spans="1:7" s="289" customFormat="1" ht="13.5" customHeight="1">
      <c r="A59" s="290"/>
      <c r="B59" s="291"/>
      <c r="C59" s="291"/>
      <c r="D59" s="291"/>
      <c r="E59" s="291"/>
      <c r="F59" s="291"/>
      <c r="G59" s="292"/>
    </row>
    <row r="60" spans="1:7" s="289" customFormat="1" ht="13.5" customHeight="1">
      <c r="A60" s="290"/>
      <c r="B60" s="291"/>
      <c r="C60" s="291"/>
      <c r="D60" s="291"/>
      <c r="E60" s="291"/>
      <c r="F60" s="291"/>
      <c r="G60" s="292"/>
    </row>
    <row r="61" spans="1:7" s="289" customFormat="1" ht="13.5" customHeight="1">
      <c r="A61" s="290"/>
      <c r="B61" s="291"/>
      <c r="C61" s="291"/>
      <c r="D61" s="291"/>
      <c r="E61" s="291"/>
      <c r="F61" s="291"/>
      <c r="G61" s="292"/>
    </row>
    <row r="62" spans="1:7" s="289" customFormat="1" ht="13.5" customHeight="1">
      <c r="A62" s="290"/>
      <c r="B62" s="291"/>
      <c r="C62" s="291"/>
      <c r="D62" s="291"/>
      <c r="E62" s="291"/>
      <c r="F62" s="291"/>
      <c r="G62" s="292"/>
    </row>
    <row r="63" spans="1:7" s="289" customFormat="1" ht="13.5" customHeight="1">
      <c r="A63" s="290"/>
      <c r="B63" s="291"/>
      <c r="C63" s="291"/>
      <c r="D63" s="291"/>
      <c r="E63" s="291"/>
      <c r="F63" s="291"/>
      <c r="G63" s="292"/>
    </row>
    <row r="64" spans="1:7" s="289" customFormat="1" ht="13.5" customHeight="1">
      <c r="A64" s="290"/>
      <c r="B64" s="291"/>
      <c r="C64" s="291"/>
      <c r="D64" s="291"/>
      <c r="E64" s="291"/>
      <c r="F64" s="291"/>
      <c r="G64" s="292"/>
    </row>
    <row r="65" spans="1:7" s="289" customFormat="1" ht="13.5" customHeight="1">
      <c r="A65" s="290"/>
      <c r="B65" s="291"/>
      <c r="C65" s="291"/>
      <c r="D65" s="291"/>
      <c r="E65" s="291"/>
      <c r="F65" s="291"/>
      <c r="G65" s="292"/>
    </row>
    <row r="66" spans="1:7" s="289" customFormat="1" ht="13.5" customHeight="1">
      <c r="A66" s="290"/>
      <c r="B66" s="291"/>
      <c r="C66" s="291"/>
      <c r="D66" s="291"/>
      <c r="E66" s="291"/>
      <c r="F66" s="291"/>
      <c r="G66" s="292"/>
    </row>
    <row r="67" spans="1:7" s="289" customFormat="1" ht="13.5" customHeight="1">
      <c r="A67" s="290"/>
      <c r="B67" s="291"/>
      <c r="C67" s="291"/>
      <c r="D67" s="291"/>
      <c r="E67" s="291"/>
      <c r="F67" s="291"/>
      <c r="G67" s="292"/>
    </row>
    <row r="68" spans="1:7" s="289" customFormat="1" ht="13.5" customHeight="1">
      <c r="A68" s="290"/>
      <c r="B68" s="291"/>
      <c r="C68" s="291"/>
      <c r="D68" s="291"/>
      <c r="E68" s="291"/>
      <c r="F68" s="291"/>
      <c r="G68" s="292"/>
    </row>
    <row r="69" spans="1:7" s="289" customFormat="1" ht="13.5" customHeight="1">
      <c r="A69" s="290"/>
      <c r="B69" s="291"/>
      <c r="C69" s="291"/>
      <c r="D69" s="291"/>
      <c r="E69" s="291"/>
      <c r="F69" s="291"/>
      <c r="G69" s="292"/>
    </row>
    <row r="70" spans="1:7" s="289" customFormat="1" ht="13.5" customHeight="1">
      <c r="A70" s="290"/>
      <c r="B70" s="291"/>
      <c r="C70" s="291"/>
      <c r="D70" s="291"/>
      <c r="E70" s="291"/>
      <c r="F70" s="291"/>
      <c r="G70" s="292"/>
    </row>
    <row r="71" spans="1:7" s="289" customFormat="1" ht="13.5" customHeight="1">
      <c r="A71" s="290"/>
      <c r="B71" s="291"/>
      <c r="C71" s="291"/>
      <c r="D71" s="291"/>
      <c r="E71" s="291"/>
      <c r="F71" s="291"/>
      <c r="G71" s="292"/>
    </row>
    <row r="72" spans="1:7" s="289" customFormat="1" ht="13.5" customHeight="1">
      <c r="A72" s="290"/>
      <c r="B72" s="291"/>
      <c r="C72" s="291"/>
      <c r="D72" s="291"/>
      <c r="E72" s="291"/>
      <c r="F72" s="291"/>
      <c r="G72" s="292"/>
    </row>
    <row r="73" spans="1:7" s="289" customFormat="1" ht="13.5" customHeight="1">
      <c r="A73" s="290"/>
      <c r="B73" s="291"/>
      <c r="C73" s="291"/>
      <c r="D73" s="291"/>
      <c r="E73" s="291"/>
      <c r="F73" s="291"/>
      <c r="G73" s="292"/>
    </row>
    <row r="74" spans="1:7" s="289" customFormat="1" ht="13.5" customHeight="1">
      <c r="A74" s="290"/>
      <c r="B74" s="291"/>
      <c r="C74" s="291"/>
      <c r="D74" s="291"/>
      <c r="E74" s="291"/>
      <c r="F74" s="291"/>
      <c r="G74" s="292"/>
    </row>
    <row r="75" spans="1:7" s="289" customFormat="1" ht="13.5" customHeight="1">
      <c r="A75" s="290"/>
      <c r="B75" s="291"/>
      <c r="C75" s="291"/>
      <c r="D75" s="291"/>
      <c r="E75" s="291"/>
      <c r="F75" s="291"/>
      <c r="G75" s="292"/>
    </row>
    <row r="76" spans="1:7" s="289" customFormat="1" ht="13.5" customHeight="1">
      <c r="A76" s="290"/>
      <c r="B76" s="291"/>
      <c r="C76" s="291"/>
      <c r="D76" s="291"/>
      <c r="E76" s="291"/>
      <c r="F76" s="291"/>
      <c r="G76" s="292"/>
    </row>
    <row r="77" spans="1:7" s="289" customFormat="1" ht="13.5" customHeight="1">
      <c r="A77" s="290"/>
      <c r="B77" s="291"/>
      <c r="C77" s="291"/>
      <c r="D77" s="291"/>
      <c r="E77" s="291"/>
      <c r="F77" s="291"/>
      <c r="G77" s="292"/>
    </row>
    <row r="78" spans="1:7" s="289" customFormat="1" ht="13.5" customHeight="1">
      <c r="A78" s="290"/>
      <c r="B78" s="291"/>
      <c r="C78" s="291"/>
      <c r="D78" s="291"/>
      <c r="E78" s="291"/>
      <c r="F78" s="291"/>
      <c r="G78" s="292"/>
    </row>
    <row r="79" spans="1:7" s="289" customFormat="1" ht="13.5" customHeight="1">
      <c r="A79" s="290"/>
      <c r="B79" s="291"/>
      <c r="C79" s="291"/>
      <c r="D79" s="291"/>
      <c r="E79" s="291"/>
      <c r="F79" s="291"/>
      <c r="G79" s="292"/>
    </row>
    <row r="80" spans="1:7" s="289" customFormat="1" ht="13.5" customHeight="1">
      <c r="A80" s="290"/>
      <c r="B80" s="291"/>
      <c r="C80" s="291"/>
      <c r="D80" s="291"/>
      <c r="E80" s="291"/>
      <c r="F80" s="291"/>
      <c r="G80" s="292"/>
    </row>
    <row r="81" spans="1:7" s="289" customFormat="1" ht="13.5" customHeight="1">
      <c r="A81" s="290"/>
      <c r="B81" s="291"/>
      <c r="C81" s="291"/>
      <c r="D81" s="291"/>
      <c r="E81" s="291"/>
      <c r="F81" s="291"/>
      <c r="G81" s="292"/>
    </row>
    <row r="82" spans="1:7" s="289" customFormat="1" ht="126" customHeight="1">
      <c r="A82" s="293"/>
      <c r="B82" s="294"/>
      <c r="C82" s="294"/>
      <c r="D82" s="294"/>
      <c r="E82" s="294"/>
      <c r="F82" s="294"/>
      <c r="G82" s="295"/>
    </row>
    <row r="83" spans="1:7" ht="30" hidden="1" customHeight="1">
      <c r="A83" s="296" t="s">
        <v>135</v>
      </c>
      <c r="B83" s="296"/>
      <c r="C83" s="297" t="s">
        <v>136</v>
      </c>
      <c r="D83" s="297" t="s">
        <v>137</v>
      </c>
      <c r="E83" s="297" t="s">
        <v>138</v>
      </c>
      <c r="F83" s="297" t="s">
        <v>139</v>
      </c>
    </row>
    <row r="84" spans="1:7" ht="14.25" hidden="1" customHeight="1">
      <c r="A84" s="273"/>
      <c r="B84" s="298"/>
      <c r="C84" s="299"/>
      <c r="D84" s="299"/>
      <c r="E84" s="299"/>
      <c r="F84" s="299"/>
    </row>
    <row r="85" spans="1:7" ht="21" hidden="1" customHeight="1">
      <c r="A85" s="300" t="s">
        <v>140</v>
      </c>
      <c r="B85" s="301" t="s">
        <v>141</v>
      </c>
      <c r="C85" s="299" t="s">
        <v>142</v>
      </c>
      <c r="D85" s="299"/>
      <c r="E85" s="299"/>
      <c r="F85" s="299"/>
    </row>
    <row r="86" spans="1:7" hidden="1">
      <c r="A86" s="302"/>
      <c r="B86" s="301" t="s">
        <v>143</v>
      </c>
      <c r="C86" s="299" t="s">
        <v>144</v>
      </c>
      <c r="D86" s="299"/>
      <c r="E86" s="299"/>
      <c r="F86" s="299"/>
    </row>
    <row r="87" spans="1:7" hidden="1">
      <c r="A87" s="302"/>
      <c r="B87" s="301" t="s">
        <v>145</v>
      </c>
      <c r="C87" s="299" t="s">
        <v>144</v>
      </c>
      <c r="D87" s="299"/>
      <c r="E87" s="299"/>
      <c r="F87" s="299"/>
    </row>
    <row r="88" spans="1:7" hidden="1">
      <c r="A88" s="302"/>
      <c r="B88" s="301"/>
      <c r="C88" s="299"/>
      <c r="D88" s="299"/>
      <c r="E88" s="299"/>
      <c r="F88" s="299"/>
    </row>
    <row r="89" spans="1:7" hidden="1">
      <c r="A89" s="302"/>
      <c r="B89" s="301"/>
      <c r="C89" s="299"/>
      <c r="D89" s="299"/>
      <c r="E89" s="299"/>
      <c r="F89" s="299"/>
    </row>
    <row r="90" spans="1:7" ht="14.25" hidden="1" customHeight="1">
      <c r="A90" s="302" t="s">
        <v>146</v>
      </c>
      <c r="B90" s="303"/>
      <c r="C90" s="299"/>
      <c r="D90" s="299"/>
      <c r="E90" s="299"/>
      <c r="F90" s="299"/>
    </row>
    <row r="91" spans="1:7" ht="15.75" hidden="1" customHeight="1">
      <c r="A91" s="302" t="s">
        <v>147</v>
      </c>
      <c r="B91" s="301" t="s">
        <v>148</v>
      </c>
      <c r="C91" s="299"/>
      <c r="D91" s="299" t="s">
        <v>149</v>
      </c>
      <c r="E91" s="299" t="s">
        <v>150</v>
      </c>
      <c r="F91" s="299"/>
    </row>
    <row r="92" spans="1:7" ht="28.5" hidden="1">
      <c r="A92" s="302"/>
      <c r="B92" s="301" t="s">
        <v>151</v>
      </c>
      <c r="C92" s="299"/>
      <c r="D92" s="299"/>
      <c r="E92" s="299" t="s">
        <v>150</v>
      </c>
      <c r="F92" s="299" t="s">
        <v>152</v>
      </c>
    </row>
    <row r="93" spans="1:7" hidden="1">
      <c r="A93" s="302"/>
      <c r="B93" s="301"/>
      <c r="C93" s="299"/>
      <c r="D93" s="299"/>
      <c r="E93" s="299"/>
      <c r="F93" s="299"/>
    </row>
    <row r="94" spans="1:7" ht="14.25" hidden="1" customHeight="1">
      <c r="A94" s="302" t="s">
        <v>153</v>
      </c>
      <c r="B94" s="301" t="s">
        <v>154</v>
      </c>
      <c r="C94" s="299"/>
      <c r="D94" s="299" t="s">
        <v>155</v>
      </c>
      <c r="E94" s="299" t="s">
        <v>156</v>
      </c>
      <c r="F94" s="299"/>
    </row>
    <row r="95" spans="1:7" hidden="1">
      <c r="A95" s="302"/>
      <c r="B95" s="301" t="s">
        <v>157</v>
      </c>
      <c r="C95" s="299"/>
      <c r="D95" s="299"/>
      <c r="E95" s="299" t="s">
        <v>150</v>
      </c>
      <c r="F95" s="299" t="s">
        <v>150</v>
      </c>
    </row>
    <row r="96" spans="1:7" hidden="1">
      <c r="A96" s="302"/>
      <c r="B96" s="301" t="s">
        <v>158</v>
      </c>
      <c r="C96" s="299"/>
      <c r="D96" s="299"/>
      <c r="E96" s="299"/>
      <c r="F96" s="299" t="s">
        <v>144</v>
      </c>
    </row>
    <row r="97" spans="1:7" hidden="1">
      <c r="A97" s="302"/>
      <c r="B97" s="304"/>
      <c r="C97" s="299"/>
      <c r="D97" s="299"/>
      <c r="E97" s="299"/>
      <c r="F97" s="299"/>
    </row>
    <row r="98" spans="1:7" ht="14.25" hidden="1" customHeight="1">
      <c r="A98" s="302" t="s">
        <v>159</v>
      </c>
      <c r="B98" s="301"/>
      <c r="C98" s="305"/>
      <c r="D98" s="305"/>
      <c r="E98" s="305"/>
      <c r="F98" s="306"/>
    </row>
    <row r="99" spans="1:7" ht="32.25" customHeight="1">
      <c r="A99" s="307" t="s">
        <v>160</v>
      </c>
      <c r="B99" s="308" t="s">
        <v>161</v>
      </c>
      <c r="C99" s="309" t="s">
        <v>162</v>
      </c>
      <c r="D99" s="310"/>
      <c r="E99" s="310"/>
      <c r="F99" s="310"/>
      <c r="G99" s="311"/>
    </row>
    <row r="100" spans="1:7" ht="90" customHeight="1">
      <c r="A100" s="312"/>
      <c r="B100" s="313" t="s">
        <v>163</v>
      </c>
      <c r="C100" s="314"/>
      <c r="D100" s="315"/>
      <c r="E100" s="315"/>
      <c r="F100" s="315"/>
      <c r="G100" s="316"/>
    </row>
    <row r="101" spans="1:7" ht="90" customHeight="1">
      <c r="A101" s="312"/>
      <c r="B101" s="313" t="s">
        <v>164</v>
      </c>
      <c r="C101" s="314"/>
      <c r="D101" s="315"/>
      <c r="E101" s="315"/>
      <c r="F101" s="315"/>
      <c r="G101" s="316"/>
    </row>
    <row r="102" spans="1:7" ht="90" customHeight="1">
      <c r="A102" s="312"/>
      <c r="B102" s="313" t="s">
        <v>165</v>
      </c>
      <c r="C102" s="314"/>
      <c r="D102" s="315"/>
      <c r="E102" s="315"/>
      <c r="F102" s="315"/>
      <c r="G102" s="316"/>
    </row>
    <row r="103" spans="1:7" ht="90" customHeight="1">
      <c r="A103" s="312"/>
      <c r="B103" s="313" t="s">
        <v>166</v>
      </c>
      <c r="C103" s="314"/>
      <c r="D103" s="315"/>
      <c r="E103" s="315"/>
      <c r="F103" s="315"/>
      <c r="G103" s="316"/>
    </row>
    <row r="104" spans="1:7" ht="90" customHeight="1">
      <c r="A104" s="312"/>
      <c r="B104" s="313" t="s">
        <v>167</v>
      </c>
      <c r="C104" s="314"/>
      <c r="D104" s="315"/>
      <c r="E104" s="315"/>
      <c r="F104" s="315"/>
      <c r="G104" s="316"/>
    </row>
    <row r="105" spans="1:7" ht="90" customHeight="1">
      <c r="A105" s="312"/>
      <c r="B105" s="313" t="s">
        <v>168</v>
      </c>
      <c r="C105" s="314"/>
      <c r="D105" s="315"/>
      <c r="E105" s="315"/>
      <c r="F105" s="315"/>
      <c r="G105" s="316"/>
    </row>
    <row r="106" spans="1:7" ht="90" customHeight="1">
      <c r="A106" s="312"/>
      <c r="B106" s="313" t="s">
        <v>169</v>
      </c>
      <c r="C106" s="314"/>
      <c r="D106" s="315"/>
      <c r="E106" s="315"/>
      <c r="F106" s="315"/>
      <c r="G106" s="316"/>
    </row>
    <row r="107" spans="1:7" ht="48.75" customHeight="1">
      <c r="A107" s="317"/>
      <c r="B107" s="313" t="s">
        <v>170</v>
      </c>
      <c r="C107" s="318"/>
      <c r="D107" s="319"/>
      <c r="E107" s="319"/>
      <c r="F107" s="319"/>
      <c r="G107" s="320"/>
    </row>
    <row r="108" spans="1:7" ht="36" customHeight="1">
      <c r="A108" s="321" t="s">
        <v>171</v>
      </c>
      <c r="B108" s="321"/>
      <c r="C108" s="321"/>
      <c r="D108" s="321"/>
      <c r="E108" s="321"/>
      <c r="F108" s="321"/>
      <c r="G108" s="321"/>
    </row>
  </sheetData>
  <mergeCells count="45">
    <mergeCell ref="C106:G106"/>
    <mergeCell ref="C107:G107"/>
    <mergeCell ref="A108:G108"/>
    <mergeCell ref="A33:G33"/>
    <mergeCell ref="A34:G82"/>
    <mergeCell ref="A99:A107"/>
    <mergeCell ref="C99:G99"/>
    <mergeCell ref="C100:G100"/>
    <mergeCell ref="C101:G101"/>
    <mergeCell ref="C102:G102"/>
    <mergeCell ref="C103:G103"/>
    <mergeCell ref="C104:G104"/>
    <mergeCell ref="C105:G105"/>
    <mergeCell ref="A22:G22"/>
    <mergeCell ref="A23:B23"/>
    <mergeCell ref="C23:G23"/>
    <mergeCell ref="A24:B24"/>
    <mergeCell ref="A25:B25"/>
    <mergeCell ref="A31:B32"/>
    <mergeCell ref="C31:G32"/>
    <mergeCell ref="A16:A21"/>
    <mergeCell ref="C16:G16"/>
    <mergeCell ref="C17:G17"/>
    <mergeCell ref="C18:G18"/>
    <mergeCell ref="C19:G19"/>
    <mergeCell ref="C20:G20"/>
    <mergeCell ref="C21:G21"/>
    <mergeCell ref="C9:G9"/>
    <mergeCell ref="A10:A15"/>
    <mergeCell ref="C10:G10"/>
    <mergeCell ref="C11:G11"/>
    <mergeCell ref="C12:G12"/>
    <mergeCell ref="C13:G13"/>
    <mergeCell ref="C14:G14"/>
    <mergeCell ref="C15:G15"/>
    <mergeCell ref="A1:B1"/>
    <mergeCell ref="A2:G2"/>
    <mergeCell ref="A3:B3"/>
    <mergeCell ref="C3:G3"/>
    <mergeCell ref="A4:A9"/>
    <mergeCell ref="C4:G4"/>
    <mergeCell ref="C5:G5"/>
    <mergeCell ref="C6:G6"/>
    <mergeCell ref="C7:G7"/>
    <mergeCell ref="C8:G8"/>
  </mergeCells>
  <phoneticPr fontId="21"/>
  <pageMargins left="0.7" right="0.7"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dimension ref="A1:P160"/>
  <sheetViews>
    <sheetView view="pageBreakPreview" topLeftCell="A45" zoomScale="85" zoomScaleNormal="75" zoomScaleSheetLayoutView="70" workbookViewId="0">
      <selection activeCell="L65" sqref="L65"/>
    </sheetView>
  </sheetViews>
  <sheetFormatPr defaultColWidth="10.28515625" defaultRowHeight="13.5"/>
  <cols>
    <col min="1" max="1" width="2.7109375" style="1" customWidth="1"/>
    <col min="2" max="2" width="50.5703125" style="2" bestFit="1" customWidth="1"/>
    <col min="3" max="3" width="8.85546875" style="3" customWidth="1"/>
    <col min="4" max="12" width="5.5703125" style="3" customWidth="1"/>
    <col min="13" max="13" width="5.5703125" style="4" customWidth="1"/>
    <col min="14" max="14" width="10.140625" style="5" customWidth="1"/>
    <col min="15" max="15" width="5.5703125" style="1" customWidth="1"/>
    <col min="16" max="16" width="26.140625" style="1" bestFit="1" customWidth="1"/>
    <col min="17" max="17" width="16.85546875" style="1" bestFit="1" customWidth="1"/>
    <col min="18" max="16384" width="10.28515625" style="1"/>
  </cols>
  <sheetData>
    <row r="1" spans="1:16" ht="27.75" customHeight="1">
      <c r="P1" s="6" t="s">
        <v>101</v>
      </c>
    </row>
    <row r="3" spans="1:16" ht="21">
      <c r="A3" s="206" t="s">
        <v>94</v>
      </c>
      <c r="B3" s="206"/>
      <c r="C3" s="206"/>
      <c r="D3" s="206"/>
      <c r="E3" s="206"/>
      <c r="F3" s="206"/>
      <c r="G3" s="206"/>
      <c r="H3" s="206"/>
      <c r="I3" s="206"/>
      <c r="J3" s="206"/>
      <c r="K3" s="206"/>
      <c r="L3" s="206"/>
      <c r="M3" s="206"/>
      <c r="N3" s="206"/>
      <c r="O3" s="206"/>
      <c r="P3" s="206"/>
    </row>
    <row r="4" spans="1:16" ht="21">
      <c r="A4" s="194" t="s">
        <v>20</v>
      </c>
      <c r="B4" s="194"/>
      <c r="C4" s="194"/>
      <c r="D4" s="194"/>
      <c r="E4" s="194"/>
      <c r="F4" s="194"/>
      <c r="G4" s="194"/>
      <c r="H4" s="194"/>
      <c r="I4" s="194"/>
      <c r="J4" s="194"/>
      <c r="K4" s="194"/>
      <c r="L4" s="194"/>
      <c r="M4" s="194"/>
      <c r="N4" s="194"/>
      <c r="O4" s="194"/>
      <c r="P4" s="194"/>
    </row>
    <row r="5" spans="1:16" ht="30.75" customHeight="1">
      <c r="A5" s="212" t="s">
        <v>18</v>
      </c>
      <c r="B5" s="212"/>
      <c r="C5" s="193"/>
      <c r="D5" s="193"/>
      <c r="E5" s="193"/>
      <c r="F5" s="193"/>
      <c r="G5" s="193"/>
      <c r="H5" s="193"/>
      <c r="I5" s="193"/>
      <c r="J5" s="193"/>
      <c r="K5" s="193"/>
      <c r="L5" s="193"/>
      <c r="M5" s="193"/>
      <c r="N5" s="193"/>
      <c r="O5" s="193"/>
      <c r="P5" s="193"/>
    </row>
    <row r="6" spans="1:16" ht="30.75" customHeight="1">
      <c r="A6" s="212" t="s">
        <v>19</v>
      </c>
      <c r="B6" s="212"/>
      <c r="C6" s="193"/>
      <c r="D6" s="193"/>
      <c r="E6" s="193"/>
      <c r="F6" s="193"/>
      <c r="G6" s="193"/>
      <c r="H6" s="193"/>
      <c r="I6" s="193"/>
      <c r="J6" s="193"/>
      <c r="K6" s="193"/>
      <c r="L6" s="193"/>
      <c r="M6" s="193"/>
      <c r="N6" s="193"/>
      <c r="O6" s="193"/>
      <c r="P6" s="193"/>
    </row>
    <row r="7" spans="1:16" ht="30.75" customHeight="1">
      <c r="B7" s="2" t="s">
        <v>46</v>
      </c>
      <c r="C7" s="7"/>
      <c r="D7" s="7"/>
      <c r="E7" s="7"/>
      <c r="F7" s="8" t="s">
        <v>27</v>
      </c>
      <c r="G7" s="210">
        <f>N10+N25+N56</f>
        <v>0</v>
      </c>
      <c r="H7" s="210"/>
      <c r="I7" s="210"/>
      <c r="J7" s="210"/>
      <c r="K7" s="211" t="s">
        <v>9</v>
      </c>
      <c r="L7" s="211"/>
      <c r="M7" s="9" t="s">
        <v>0</v>
      </c>
      <c r="N7" s="10"/>
      <c r="O7" s="10"/>
    </row>
    <row r="8" spans="1:16" ht="6.75" customHeight="1">
      <c r="B8" s="11"/>
      <c r="C8" s="10"/>
      <c r="D8" s="10"/>
      <c r="E8" s="10"/>
      <c r="F8" s="10"/>
      <c r="G8" s="10"/>
      <c r="H8" s="10"/>
      <c r="I8" s="10"/>
      <c r="J8" s="10"/>
      <c r="K8" s="10"/>
      <c r="L8" s="10"/>
      <c r="M8" s="12"/>
      <c r="N8" s="10"/>
      <c r="O8" s="10"/>
    </row>
    <row r="9" spans="1:16" ht="17.25" customHeight="1">
      <c r="A9" s="207" t="s">
        <v>1</v>
      </c>
      <c r="B9" s="208"/>
      <c r="C9" s="208"/>
      <c r="D9" s="208"/>
      <c r="E9" s="208"/>
      <c r="F9" s="208"/>
      <c r="G9" s="208"/>
      <c r="H9" s="208"/>
      <c r="I9" s="208"/>
      <c r="J9" s="208"/>
      <c r="K9" s="208"/>
      <c r="L9" s="208"/>
      <c r="M9" s="208"/>
      <c r="N9" s="208"/>
      <c r="O9" s="209"/>
      <c r="P9" s="13" t="s">
        <v>2</v>
      </c>
    </row>
    <row r="10" spans="1:16" ht="16.5" customHeight="1">
      <c r="A10" s="14" t="s">
        <v>24</v>
      </c>
      <c r="B10" s="15"/>
      <c r="C10" s="16"/>
      <c r="D10" s="17"/>
      <c r="E10" s="18"/>
      <c r="F10" s="18"/>
      <c r="G10" s="18"/>
      <c r="H10" s="18"/>
      <c r="I10" s="18"/>
      <c r="J10" s="18"/>
      <c r="K10" s="18"/>
      <c r="L10" s="18"/>
      <c r="M10" s="19"/>
      <c r="N10" s="20">
        <f>N11+N17</f>
        <v>0</v>
      </c>
      <c r="O10" s="21" t="s">
        <v>9</v>
      </c>
      <c r="P10" s="22"/>
    </row>
    <row r="11" spans="1:16" ht="15" customHeight="1">
      <c r="A11" s="23"/>
      <c r="B11" s="24"/>
      <c r="C11" s="25"/>
      <c r="D11" s="25"/>
      <c r="E11" s="25"/>
      <c r="F11" s="26"/>
      <c r="G11" s="25"/>
      <c r="H11" s="25"/>
      <c r="I11" s="25"/>
      <c r="J11" s="25"/>
      <c r="K11" s="25"/>
      <c r="L11" s="25"/>
      <c r="M11" s="27"/>
      <c r="N11" s="28">
        <f>SUM(N13:N15)</f>
        <v>0</v>
      </c>
      <c r="O11" s="29" t="s">
        <v>9</v>
      </c>
      <c r="P11" s="30"/>
    </row>
    <row r="12" spans="1:16" ht="15" customHeight="1">
      <c r="A12" s="23"/>
      <c r="B12" s="31"/>
      <c r="C12" s="189" t="s">
        <v>5</v>
      </c>
      <c r="D12" s="190"/>
      <c r="E12" s="32"/>
      <c r="F12" s="200" t="s">
        <v>14</v>
      </c>
      <c r="G12" s="200"/>
      <c r="H12" s="33"/>
      <c r="I12" s="191" t="s">
        <v>15</v>
      </c>
      <c r="J12" s="191"/>
      <c r="K12" s="34"/>
      <c r="L12" s="34"/>
      <c r="M12" s="35"/>
      <c r="N12" s="36"/>
      <c r="O12" s="37"/>
      <c r="P12" s="38"/>
    </row>
    <row r="13" spans="1:16" ht="15" customHeight="1">
      <c r="A13" s="23"/>
      <c r="B13" s="39"/>
      <c r="C13" s="40"/>
      <c r="D13" s="41" t="s">
        <v>9</v>
      </c>
      <c r="E13" s="41" t="s">
        <v>21</v>
      </c>
      <c r="F13" s="42"/>
      <c r="G13" s="41" t="s">
        <v>11</v>
      </c>
      <c r="H13" s="41" t="s">
        <v>21</v>
      </c>
      <c r="I13" s="42"/>
      <c r="J13" s="41" t="s">
        <v>13</v>
      </c>
      <c r="K13" s="43" t="s">
        <v>21</v>
      </c>
      <c r="L13" s="43">
        <v>1.05</v>
      </c>
      <c r="M13" s="44" t="s">
        <v>10</v>
      </c>
      <c r="N13" s="45">
        <f>C13*F13*I13*L13</f>
        <v>0</v>
      </c>
      <c r="O13" s="46" t="s">
        <v>9</v>
      </c>
      <c r="P13" s="47"/>
    </row>
    <row r="14" spans="1:16" ht="15" customHeight="1">
      <c r="A14" s="23"/>
      <c r="B14" s="48"/>
      <c r="C14" s="40"/>
      <c r="D14" s="41" t="s">
        <v>9</v>
      </c>
      <c r="E14" s="41" t="s">
        <v>21</v>
      </c>
      <c r="F14" s="42"/>
      <c r="G14" s="41" t="s">
        <v>11</v>
      </c>
      <c r="H14" s="41" t="s">
        <v>21</v>
      </c>
      <c r="I14" s="42"/>
      <c r="J14" s="41" t="s">
        <v>13</v>
      </c>
      <c r="K14" s="43" t="s">
        <v>21</v>
      </c>
      <c r="L14" s="43">
        <v>1.05</v>
      </c>
      <c r="M14" s="44" t="s">
        <v>10</v>
      </c>
      <c r="N14" s="45">
        <f>C14*F14*I14*L14</f>
        <v>0</v>
      </c>
      <c r="O14" s="46" t="s">
        <v>9</v>
      </c>
      <c r="P14" s="49"/>
    </row>
    <row r="15" spans="1:16" ht="15" customHeight="1">
      <c r="A15" s="23"/>
      <c r="B15" s="48"/>
      <c r="C15" s="40"/>
      <c r="D15" s="41" t="s">
        <v>9</v>
      </c>
      <c r="E15" s="41" t="s">
        <v>21</v>
      </c>
      <c r="F15" s="42"/>
      <c r="G15" s="41" t="s">
        <v>11</v>
      </c>
      <c r="H15" s="41" t="s">
        <v>21</v>
      </c>
      <c r="I15" s="42"/>
      <c r="J15" s="41" t="s">
        <v>13</v>
      </c>
      <c r="K15" s="43" t="s">
        <v>21</v>
      </c>
      <c r="L15" s="43">
        <v>1.05</v>
      </c>
      <c r="M15" s="44" t="s">
        <v>10</v>
      </c>
      <c r="N15" s="45">
        <f>C15*F15*I15*L15</f>
        <v>0</v>
      </c>
      <c r="O15" s="46" t="s">
        <v>9</v>
      </c>
      <c r="P15" s="50"/>
    </row>
    <row r="16" spans="1:16" ht="15" customHeight="1">
      <c r="A16" s="23"/>
      <c r="B16" s="48"/>
      <c r="C16" s="51"/>
      <c r="D16" s="52"/>
      <c r="E16" s="52"/>
      <c r="F16" s="52"/>
      <c r="G16" s="52"/>
      <c r="H16" s="52"/>
      <c r="I16" s="52"/>
      <c r="J16" s="52"/>
      <c r="K16" s="41"/>
      <c r="L16" s="41"/>
      <c r="M16" s="53"/>
      <c r="N16" s="54"/>
      <c r="O16" s="55"/>
      <c r="P16" s="56"/>
    </row>
    <row r="17" spans="1:16" ht="15" customHeight="1">
      <c r="A17" s="23"/>
      <c r="B17" s="57"/>
      <c r="C17" s="58"/>
      <c r="D17" s="58"/>
      <c r="E17" s="58"/>
      <c r="F17" s="58"/>
      <c r="G17" s="58"/>
      <c r="H17" s="58"/>
      <c r="I17" s="58"/>
      <c r="J17" s="58"/>
      <c r="K17" s="58"/>
      <c r="L17" s="58"/>
      <c r="M17" s="58"/>
      <c r="N17" s="59">
        <f>SUM(N19:N23)</f>
        <v>0</v>
      </c>
      <c r="O17" s="29" t="s">
        <v>9</v>
      </c>
      <c r="P17" s="60"/>
    </row>
    <row r="18" spans="1:16" ht="15" customHeight="1">
      <c r="A18" s="23"/>
      <c r="B18" s="31"/>
      <c r="C18" s="189" t="s">
        <v>5</v>
      </c>
      <c r="D18" s="190"/>
      <c r="E18" s="32"/>
      <c r="F18" s="200" t="s">
        <v>6</v>
      </c>
      <c r="G18" s="200"/>
      <c r="H18" s="33"/>
      <c r="I18" s="191" t="s">
        <v>7</v>
      </c>
      <c r="J18" s="191"/>
      <c r="K18" s="34"/>
      <c r="L18" s="34" t="s">
        <v>8</v>
      </c>
      <c r="M18" s="35"/>
      <c r="N18" s="61"/>
      <c r="O18" s="37"/>
      <c r="P18" s="30"/>
    </row>
    <row r="19" spans="1:16" ht="15" customHeight="1">
      <c r="A19" s="23"/>
      <c r="B19" s="39"/>
      <c r="C19" s="62"/>
      <c r="D19" s="43" t="s">
        <v>9</v>
      </c>
      <c r="E19" s="43" t="s">
        <v>21</v>
      </c>
      <c r="F19" s="63"/>
      <c r="G19" s="43" t="s">
        <v>22</v>
      </c>
      <c r="H19" s="43" t="s">
        <v>21</v>
      </c>
      <c r="I19" s="63"/>
      <c r="J19" s="43" t="s">
        <v>34</v>
      </c>
      <c r="K19" s="43" t="s">
        <v>21</v>
      </c>
      <c r="L19" s="43">
        <v>1.05</v>
      </c>
      <c r="M19" s="64" t="s">
        <v>10</v>
      </c>
      <c r="N19" s="45">
        <f>C19*F19*I19*L19</f>
        <v>0</v>
      </c>
      <c r="O19" s="46" t="s">
        <v>9</v>
      </c>
      <c r="P19" s="65"/>
    </row>
    <row r="20" spans="1:16" ht="15" customHeight="1">
      <c r="A20" s="23"/>
      <c r="B20" s="48"/>
      <c r="C20" s="62"/>
      <c r="D20" s="43" t="s">
        <v>9</v>
      </c>
      <c r="E20" s="43" t="s">
        <v>21</v>
      </c>
      <c r="F20" s="63"/>
      <c r="G20" s="43" t="s">
        <v>11</v>
      </c>
      <c r="H20" s="43" t="s">
        <v>21</v>
      </c>
      <c r="I20" s="63"/>
      <c r="J20" s="43" t="s">
        <v>13</v>
      </c>
      <c r="K20" s="43" t="s">
        <v>21</v>
      </c>
      <c r="L20" s="43">
        <v>1.05</v>
      </c>
      <c r="M20" s="64" t="s">
        <v>10</v>
      </c>
      <c r="N20" s="45">
        <f>C20*F20*I20*L20</f>
        <v>0</v>
      </c>
      <c r="O20" s="55" t="s">
        <v>9</v>
      </c>
      <c r="P20" s="50"/>
    </row>
    <row r="21" spans="1:16" ht="15" customHeight="1">
      <c r="A21" s="23"/>
      <c r="B21" s="66"/>
      <c r="C21" s="67"/>
      <c r="D21" s="43" t="s">
        <v>9</v>
      </c>
      <c r="E21" s="43" t="s">
        <v>21</v>
      </c>
      <c r="F21" s="43"/>
      <c r="G21" s="43" t="s">
        <v>99</v>
      </c>
      <c r="H21" s="43" t="s">
        <v>21</v>
      </c>
      <c r="I21" s="43"/>
      <c r="J21" s="43" t="s">
        <v>99</v>
      </c>
      <c r="K21" s="43" t="s">
        <v>21</v>
      </c>
      <c r="L21" s="43">
        <v>1.05</v>
      </c>
      <c r="M21" s="64" t="s">
        <v>10</v>
      </c>
      <c r="N21" s="45">
        <f>C21*F21*I21*L21</f>
        <v>0</v>
      </c>
      <c r="O21" s="68" t="s">
        <v>9</v>
      </c>
      <c r="P21" s="69"/>
    </row>
    <row r="22" spans="1:16" ht="15" customHeight="1">
      <c r="A22" s="23"/>
      <c r="B22" s="66" t="s">
        <v>100</v>
      </c>
      <c r="C22" s="70"/>
      <c r="D22" s="71" t="s">
        <v>9</v>
      </c>
      <c r="E22" s="43" t="s">
        <v>21</v>
      </c>
      <c r="F22" s="71"/>
      <c r="G22" s="71" t="s">
        <v>99</v>
      </c>
      <c r="H22" s="43" t="s">
        <v>21</v>
      </c>
      <c r="I22" s="71"/>
      <c r="J22" s="71" t="s">
        <v>99</v>
      </c>
      <c r="K22" s="43" t="s">
        <v>21</v>
      </c>
      <c r="L22" s="71">
        <v>1.05</v>
      </c>
      <c r="M22" s="72" t="s">
        <v>10</v>
      </c>
      <c r="N22" s="73">
        <f>C22*F22*I22*L22</f>
        <v>0</v>
      </c>
      <c r="O22" s="68" t="s">
        <v>9</v>
      </c>
      <c r="P22" s="69"/>
    </row>
    <row r="23" spans="1:16" ht="15" customHeight="1">
      <c r="A23" s="23"/>
      <c r="B23" s="66"/>
      <c r="C23" s="70"/>
      <c r="D23" s="71"/>
      <c r="E23" s="43"/>
      <c r="F23" s="71"/>
      <c r="G23" s="71"/>
      <c r="H23" s="43"/>
      <c r="I23" s="71"/>
      <c r="J23" s="71"/>
      <c r="K23" s="43"/>
      <c r="L23" s="71"/>
      <c r="M23" s="72"/>
      <c r="N23" s="73">
        <f>N11</f>
        <v>0</v>
      </c>
      <c r="O23" s="68" t="s">
        <v>9</v>
      </c>
      <c r="P23" s="74"/>
    </row>
    <row r="24" spans="1:16" ht="15" customHeight="1">
      <c r="A24" s="23"/>
      <c r="B24" s="75"/>
      <c r="C24" s="76"/>
      <c r="D24" s="76"/>
      <c r="E24" s="76"/>
      <c r="F24" s="76"/>
      <c r="G24" s="76"/>
      <c r="H24" s="76"/>
      <c r="I24" s="76"/>
      <c r="J24" s="76"/>
      <c r="K24" s="76"/>
      <c r="L24" s="76"/>
      <c r="M24" s="77"/>
      <c r="N24" s="78"/>
      <c r="O24" s="79"/>
      <c r="P24" s="80"/>
    </row>
    <row r="25" spans="1:16" ht="16.5" customHeight="1">
      <c r="A25" s="81" t="s">
        <v>25</v>
      </c>
      <c r="B25" s="82"/>
      <c r="C25" s="83"/>
      <c r="D25" s="84"/>
      <c r="E25" s="85"/>
      <c r="F25" s="85"/>
      <c r="G25" s="85"/>
      <c r="H25" s="85"/>
      <c r="I25" s="85"/>
      <c r="J25" s="85"/>
      <c r="K25" s="85"/>
      <c r="L25" s="85"/>
      <c r="M25" s="86"/>
      <c r="N25" s="87">
        <f>N27+N33+N38+N41+N49</f>
        <v>0</v>
      </c>
      <c r="O25" s="88" t="s">
        <v>9</v>
      </c>
      <c r="P25" s="89"/>
    </row>
    <row r="26" spans="1:16" ht="15" customHeight="1">
      <c r="A26" s="90"/>
      <c r="B26" s="91"/>
      <c r="C26" s="204" t="s">
        <v>5</v>
      </c>
      <c r="D26" s="205"/>
      <c r="E26" s="92"/>
      <c r="F26" s="192" t="s">
        <v>6</v>
      </c>
      <c r="G26" s="192"/>
      <c r="H26" s="93"/>
      <c r="I26" s="195" t="s">
        <v>7</v>
      </c>
      <c r="J26" s="195"/>
      <c r="K26" s="94"/>
      <c r="L26" s="94" t="s">
        <v>8</v>
      </c>
      <c r="M26" s="95"/>
      <c r="N26" s="96"/>
      <c r="O26" s="97"/>
      <c r="P26" s="98"/>
    </row>
    <row r="27" spans="1:16" ht="15" customHeight="1">
      <c r="A27" s="90"/>
      <c r="B27" s="99"/>
      <c r="C27" s="100"/>
      <c r="D27" s="101"/>
      <c r="E27" s="101"/>
      <c r="F27" s="101"/>
      <c r="G27" s="101"/>
      <c r="H27" s="101"/>
      <c r="I27" s="101"/>
      <c r="J27" s="101"/>
      <c r="K27" s="101"/>
      <c r="L27" s="101"/>
      <c r="M27" s="102"/>
      <c r="N27" s="103">
        <f>SUM(N28:N31)</f>
        <v>0</v>
      </c>
      <c r="O27" s="104" t="s">
        <v>9</v>
      </c>
      <c r="P27" s="105"/>
    </row>
    <row r="28" spans="1:16" ht="15" customHeight="1">
      <c r="A28" s="90"/>
      <c r="B28" s="106"/>
      <c r="C28" s="62"/>
      <c r="D28" s="43" t="s">
        <v>9</v>
      </c>
      <c r="E28" s="43" t="s">
        <v>21</v>
      </c>
      <c r="F28" s="63"/>
      <c r="G28" s="43" t="s">
        <v>22</v>
      </c>
      <c r="H28" s="43" t="s">
        <v>21</v>
      </c>
      <c r="I28" s="63"/>
      <c r="J28" s="43" t="s">
        <v>12</v>
      </c>
      <c r="K28" s="43" t="s">
        <v>21</v>
      </c>
      <c r="L28" s="43">
        <v>1.05</v>
      </c>
      <c r="M28" s="64" t="s">
        <v>10</v>
      </c>
      <c r="N28" s="45">
        <f>C28*F28*I28*L28</f>
        <v>0</v>
      </c>
      <c r="O28" s="46" t="s">
        <v>9</v>
      </c>
      <c r="P28" s="107"/>
    </row>
    <row r="29" spans="1:16" ht="15" customHeight="1">
      <c r="A29" s="90"/>
      <c r="B29" s="106"/>
      <c r="C29" s="62"/>
      <c r="D29" s="43" t="s">
        <v>9</v>
      </c>
      <c r="E29" s="43" t="s">
        <v>21</v>
      </c>
      <c r="F29" s="63"/>
      <c r="G29" s="43" t="s">
        <v>33</v>
      </c>
      <c r="H29" s="43" t="s">
        <v>21</v>
      </c>
      <c r="I29" s="63"/>
      <c r="J29" s="43" t="s">
        <v>47</v>
      </c>
      <c r="K29" s="43" t="s">
        <v>21</v>
      </c>
      <c r="L29" s="43">
        <v>1</v>
      </c>
      <c r="M29" s="64" t="s">
        <v>10</v>
      </c>
      <c r="N29" s="45">
        <f>C29*F29*I29*L29</f>
        <v>0</v>
      </c>
      <c r="O29" s="55" t="s">
        <v>9</v>
      </c>
      <c r="P29" s="107"/>
    </row>
    <row r="30" spans="1:16" ht="15" customHeight="1">
      <c r="A30" s="90"/>
      <c r="B30" s="106"/>
      <c r="C30" s="62"/>
      <c r="D30" s="43" t="s">
        <v>9</v>
      </c>
      <c r="E30" s="43" t="s">
        <v>21</v>
      </c>
      <c r="F30" s="63"/>
      <c r="G30" s="43" t="s">
        <v>33</v>
      </c>
      <c r="H30" s="43" t="s">
        <v>21</v>
      </c>
      <c r="I30" s="63"/>
      <c r="J30" s="43" t="s">
        <v>12</v>
      </c>
      <c r="K30" s="43" t="s">
        <v>21</v>
      </c>
      <c r="L30" s="43">
        <v>1</v>
      </c>
      <c r="M30" s="64" t="s">
        <v>10</v>
      </c>
      <c r="N30" s="45">
        <f>C30*F30*I30*L30</f>
        <v>0</v>
      </c>
      <c r="O30" s="68" t="s">
        <v>9</v>
      </c>
      <c r="P30" s="107"/>
    </row>
    <row r="31" spans="1:16" ht="15" customHeight="1">
      <c r="A31" s="90"/>
      <c r="B31" s="108"/>
      <c r="C31" s="109"/>
      <c r="D31" s="71" t="s">
        <v>9</v>
      </c>
      <c r="E31" s="43" t="s">
        <v>21</v>
      </c>
      <c r="F31" s="110"/>
      <c r="G31" s="71" t="s">
        <v>22</v>
      </c>
      <c r="H31" s="43" t="s">
        <v>21</v>
      </c>
      <c r="I31" s="110"/>
      <c r="J31" s="71" t="s">
        <v>34</v>
      </c>
      <c r="K31" s="43" t="s">
        <v>21</v>
      </c>
      <c r="L31" s="71">
        <v>1.05</v>
      </c>
      <c r="M31" s="72" t="s">
        <v>10</v>
      </c>
      <c r="N31" s="73">
        <f>C31*F31*I31*L31</f>
        <v>0</v>
      </c>
      <c r="O31" s="68" t="s">
        <v>9</v>
      </c>
      <c r="P31" s="107"/>
    </row>
    <row r="32" spans="1:16" ht="15" customHeight="1">
      <c r="A32" s="90"/>
      <c r="B32" s="108"/>
      <c r="C32" s="111"/>
      <c r="D32" s="112"/>
      <c r="E32" s="113"/>
      <c r="F32" s="112"/>
      <c r="G32" s="112"/>
      <c r="H32" s="113"/>
      <c r="I32" s="112"/>
      <c r="J32" s="112"/>
      <c r="K32" s="113"/>
      <c r="L32" s="112"/>
      <c r="M32" s="114"/>
      <c r="N32" s="115"/>
      <c r="O32" s="116"/>
      <c r="P32" s="117"/>
    </row>
    <row r="33" spans="1:16" ht="15" customHeight="1">
      <c r="A33" s="90"/>
      <c r="B33" s="118"/>
      <c r="C33" s="100"/>
      <c r="D33" s="101"/>
      <c r="E33" s="101"/>
      <c r="F33" s="101"/>
      <c r="G33" s="101"/>
      <c r="H33" s="101"/>
      <c r="I33" s="101"/>
      <c r="J33" s="101"/>
      <c r="K33" s="101"/>
      <c r="L33" s="101"/>
      <c r="M33" s="102"/>
      <c r="N33" s="103">
        <f>SUM(N34:N36)</f>
        <v>0</v>
      </c>
      <c r="O33" s="104" t="s">
        <v>9</v>
      </c>
      <c r="P33" s="119"/>
    </row>
    <row r="34" spans="1:16" ht="15" customHeight="1">
      <c r="A34" s="90"/>
      <c r="B34" s="108"/>
      <c r="C34" s="62"/>
      <c r="D34" s="43" t="s">
        <v>9</v>
      </c>
      <c r="E34" s="43" t="s">
        <v>21</v>
      </c>
      <c r="F34" s="63"/>
      <c r="G34" s="43" t="s">
        <v>22</v>
      </c>
      <c r="H34" s="43" t="s">
        <v>21</v>
      </c>
      <c r="I34" s="63"/>
      <c r="J34" s="43" t="s">
        <v>34</v>
      </c>
      <c r="K34" s="43" t="s">
        <v>21</v>
      </c>
      <c r="L34" s="43">
        <v>1.05</v>
      </c>
      <c r="M34" s="64" t="s">
        <v>10</v>
      </c>
      <c r="N34" s="45">
        <f>C34*F34*I34*L34</f>
        <v>0</v>
      </c>
      <c r="O34" s="46" t="s">
        <v>9</v>
      </c>
      <c r="P34" s="107"/>
    </row>
    <row r="35" spans="1:16" ht="15" customHeight="1">
      <c r="A35" s="90"/>
      <c r="B35" s="108"/>
      <c r="C35" s="62"/>
      <c r="D35" s="43" t="s">
        <v>9</v>
      </c>
      <c r="E35" s="43" t="s">
        <v>21</v>
      </c>
      <c r="F35" s="63"/>
      <c r="G35" s="43" t="s">
        <v>22</v>
      </c>
      <c r="H35" s="43" t="s">
        <v>21</v>
      </c>
      <c r="I35" s="63"/>
      <c r="J35" s="43" t="s">
        <v>52</v>
      </c>
      <c r="K35" s="43" t="s">
        <v>21</v>
      </c>
      <c r="L35" s="43">
        <v>1.05</v>
      </c>
      <c r="M35" s="64" t="s">
        <v>10</v>
      </c>
      <c r="N35" s="45">
        <f>C35*F35*I35*L35</f>
        <v>0</v>
      </c>
      <c r="O35" s="46" t="s">
        <v>9</v>
      </c>
      <c r="P35" s="107"/>
    </row>
    <row r="36" spans="1:16" ht="15" customHeight="1">
      <c r="A36" s="90"/>
      <c r="B36" s="108"/>
      <c r="C36" s="62"/>
      <c r="D36" s="43" t="s">
        <v>9</v>
      </c>
      <c r="E36" s="43" t="s">
        <v>21</v>
      </c>
      <c r="F36" s="63"/>
      <c r="G36" s="43" t="s">
        <v>12</v>
      </c>
      <c r="H36" s="43" t="s">
        <v>21</v>
      </c>
      <c r="I36" s="63"/>
      <c r="J36" s="43" t="s">
        <v>34</v>
      </c>
      <c r="K36" s="43" t="s">
        <v>21</v>
      </c>
      <c r="L36" s="43">
        <v>1</v>
      </c>
      <c r="M36" s="64" t="s">
        <v>10</v>
      </c>
      <c r="N36" s="45">
        <f>C36*F36*I36*L36</f>
        <v>0</v>
      </c>
      <c r="O36" s="55" t="s">
        <v>9</v>
      </c>
      <c r="P36" s="107"/>
    </row>
    <row r="37" spans="1:16" ht="16.5" customHeight="1">
      <c r="A37" s="90"/>
      <c r="B37" s="108"/>
      <c r="C37" s="111"/>
      <c r="D37" s="112"/>
      <c r="E37" s="113"/>
      <c r="F37" s="112"/>
      <c r="G37" s="112"/>
      <c r="H37" s="113"/>
      <c r="I37" s="112"/>
      <c r="J37" s="112"/>
      <c r="K37" s="113"/>
      <c r="L37" s="112"/>
      <c r="M37" s="114"/>
      <c r="N37" s="115"/>
      <c r="O37" s="116"/>
      <c r="P37" s="117"/>
    </row>
    <row r="38" spans="1:16" ht="15" customHeight="1">
      <c r="A38" s="90"/>
      <c r="B38" s="118"/>
      <c r="C38" s="100"/>
      <c r="D38" s="101"/>
      <c r="E38" s="101"/>
      <c r="F38" s="101"/>
      <c r="G38" s="101"/>
      <c r="H38" s="101"/>
      <c r="I38" s="101"/>
      <c r="J38" s="101"/>
      <c r="K38" s="101"/>
      <c r="L38" s="101"/>
      <c r="M38" s="102"/>
      <c r="N38" s="103">
        <f>SUM(N39:N39)</f>
        <v>0</v>
      </c>
      <c r="O38" s="104" t="s">
        <v>9</v>
      </c>
      <c r="P38" s="119"/>
    </row>
    <row r="39" spans="1:16" ht="15" customHeight="1">
      <c r="A39" s="90"/>
      <c r="B39" s="106"/>
      <c r="C39" s="120"/>
      <c r="D39" s="43" t="s">
        <v>9</v>
      </c>
      <c r="E39" s="43" t="s">
        <v>21</v>
      </c>
      <c r="F39" s="121"/>
      <c r="G39" s="43" t="s">
        <v>11</v>
      </c>
      <c r="H39" s="43" t="s">
        <v>21</v>
      </c>
      <c r="I39" s="121"/>
      <c r="J39" s="43" t="s">
        <v>47</v>
      </c>
      <c r="K39" s="43" t="s">
        <v>21</v>
      </c>
      <c r="L39" s="43">
        <v>1</v>
      </c>
      <c r="M39" s="64" t="s">
        <v>10</v>
      </c>
      <c r="N39" s="45">
        <f>C39*F39*I39*L39</f>
        <v>0</v>
      </c>
      <c r="O39" s="46" t="s">
        <v>9</v>
      </c>
      <c r="P39" s="122"/>
    </row>
    <row r="40" spans="1:16" ht="15" customHeight="1">
      <c r="A40" s="90"/>
      <c r="B40" s="108"/>
      <c r="C40" s="111"/>
      <c r="D40" s="112"/>
      <c r="E40" s="113"/>
      <c r="F40" s="112"/>
      <c r="G40" s="112"/>
      <c r="H40" s="113"/>
      <c r="I40" s="112"/>
      <c r="J40" s="112"/>
      <c r="K40" s="113"/>
      <c r="L40" s="112"/>
      <c r="M40" s="114"/>
      <c r="N40" s="115"/>
      <c r="O40" s="116"/>
      <c r="P40" s="117"/>
    </row>
    <row r="41" spans="1:16" ht="15" customHeight="1">
      <c r="A41" s="90"/>
      <c r="B41" s="118"/>
      <c r="C41" s="100"/>
      <c r="D41" s="101"/>
      <c r="E41" s="101"/>
      <c r="F41" s="101"/>
      <c r="G41" s="101"/>
      <c r="H41" s="101"/>
      <c r="I41" s="101"/>
      <c r="J41" s="101"/>
      <c r="K41" s="101"/>
      <c r="L41" s="101"/>
      <c r="M41" s="102"/>
      <c r="N41" s="103">
        <f>SUM(N42:N47)</f>
        <v>0</v>
      </c>
      <c r="O41" s="104" t="s">
        <v>9</v>
      </c>
      <c r="P41" s="119"/>
    </row>
    <row r="42" spans="1:16">
      <c r="A42" s="90"/>
      <c r="B42" s="106"/>
      <c r="C42" s="62"/>
      <c r="D42" s="43" t="s">
        <v>9</v>
      </c>
      <c r="E42" s="43" t="s">
        <v>21</v>
      </c>
      <c r="F42" s="63"/>
      <c r="G42" s="43" t="s">
        <v>22</v>
      </c>
      <c r="H42" s="43" t="s">
        <v>21</v>
      </c>
      <c r="I42" s="63"/>
      <c r="J42" s="43" t="s">
        <v>77</v>
      </c>
      <c r="K42" s="43" t="s">
        <v>21</v>
      </c>
      <c r="L42" s="43">
        <v>1.05</v>
      </c>
      <c r="M42" s="64" t="s">
        <v>10</v>
      </c>
      <c r="N42" s="45">
        <f t="shared" ref="N42:N47" si="0">C42*F42*I42*L42</f>
        <v>0</v>
      </c>
      <c r="O42" s="55" t="s">
        <v>9</v>
      </c>
      <c r="P42" s="122"/>
    </row>
    <row r="43" spans="1:16">
      <c r="A43" s="90"/>
      <c r="B43" s="106"/>
      <c r="C43" s="62"/>
      <c r="D43" s="43" t="s">
        <v>9</v>
      </c>
      <c r="E43" s="43" t="s">
        <v>21</v>
      </c>
      <c r="F43" s="63"/>
      <c r="G43" s="43" t="s">
        <v>22</v>
      </c>
      <c r="H43" s="43" t="s">
        <v>21</v>
      </c>
      <c r="I43" s="63"/>
      <c r="J43" s="43" t="s">
        <v>12</v>
      </c>
      <c r="K43" s="43" t="s">
        <v>21</v>
      </c>
      <c r="L43" s="71">
        <v>1.05</v>
      </c>
      <c r="M43" s="64" t="s">
        <v>10</v>
      </c>
      <c r="N43" s="45">
        <f t="shared" si="0"/>
        <v>0</v>
      </c>
      <c r="O43" s="68" t="s">
        <v>9</v>
      </c>
      <c r="P43" s="123"/>
    </row>
    <row r="44" spans="1:16">
      <c r="A44" s="90"/>
      <c r="B44" s="108"/>
      <c r="C44" s="109"/>
      <c r="D44" s="71" t="s">
        <v>9</v>
      </c>
      <c r="E44" s="43" t="s">
        <v>21</v>
      </c>
      <c r="F44" s="110"/>
      <c r="G44" s="71" t="s">
        <v>11</v>
      </c>
      <c r="H44" s="43" t="s">
        <v>21</v>
      </c>
      <c r="I44" s="110"/>
      <c r="J44" s="71" t="s">
        <v>12</v>
      </c>
      <c r="K44" s="43" t="s">
        <v>21</v>
      </c>
      <c r="L44" s="71">
        <v>1.05</v>
      </c>
      <c r="M44" s="72" t="s">
        <v>10</v>
      </c>
      <c r="N44" s="73">
        <f t="shared" si="0"/>
        <v>0</v>
      </c>
      <c r="O44" s="68" t="s">
        <v>9</v>
      </c>
      <c r="P44" s="122"/>
    </row>
    <row r="45" spans="1:16">
      <c r="A45" s="90"/>
      <c r="B45" s="106"/>
      <c r="C45" s="62"/>
      <c r="D45" s="43" t="s">
        <v>9</v>
      </c>
      <c r="E45" s="43" t="s">
        <v>21</v>
      </c>
      <c r="F45" s="63"/>
      <c r="G45" s="43" t="s">
        <v>12</v>
      </c>
      <c r="H45" s="43" t="s">
        <v>21</v>
      </c>
      <c r="I45" s="63"/>
      <c r="J45" s="43" t="s">
        <v>12</v>
      </c>
      <c r="K45" s="43" t="s">
        <v>21</v>
      </c>
      <c r="L45" s="43">
        <v>1.05</v>
      </c>
      <c r="M45" s="64" t="s">
        <v>10</v>
      </c>
      <c r="N45" s="45">
        <f t="shared" si="0"/>
        <v>0</v>
      </c>
      <c r="O45" s="55" t="s">
        <v>9</v>
      </c>
      <c r="P45" s="107"/>
    </row>
    <row r="46" spans="1:16">
      <c r="A46" s="90"/>
      <c r="B46" s="106"/>
      <c r="C46" s="62"/>
      <c r="D46" s="43" t="s">
        <v>9</v>
      </c>
      <c r="E46" s="43" t="s">
        <v>21</v>
      </c>
      <c r="F46" s="63"/>
      <c r="G46" s="43" t="s">
        <v>22</v>
      </c>
      <c r="H46" s="43" t="s">
        <v>21</v>
      </c>
      <c r="I46" s="63"/>
      <c r="J46" s="43" t="s">
        <v>12</v>
      </c>
      <c r="K46" s="43" t="s">
        <v>21</v>
      </c>
      <c r="L46" s="71">
        <v>1.05</v>
      </c>
      <c r="M46" s="64" t="s">
        <v>10</v>
      </c>
      <c r="N46" s="45">
        <f t="shared" si="0"/>
        <v>0</v>
      </c>
      <c r="O46" s="68" t="s">
        <v>9</v>
      </c>
      <c r="P46" s="123"/>
    </row>
    <row r="47" spans="1:16">
      <c r="A47" s="90"/>
      <c r="B47" s="108"/>
      <c r="C47" s="109"/>
      <c r="D47" s="71" t="s">
        <v>9</v>
      </c>
      <c r="E47" s="43" t="s">
        <v>21</v>
      </c>
      <c r="F47" s="110"/>
      <c r="G47" s="71" t="s">
        <v>22</v>
      </c>
      <c r="H47" s="43" t="s">
        <v>21</v>
      </c>
      <c r="I47" s="110"/>
      <c r="J47" s="71" t="s">
        <v>34</v>
      </c>
      <c r="K47" s="43" t="s">
        <v>21</v>
      </c>
      <c r="L47" s="71">
        <v>1.05</v>
      </c>
      <c r="M47" s="72" t="s">
        <v>10</v>
      </c>
      <c r="N47" s="73">
        <f t="shared" si="0"/>
        <v>0</v>
      </c>
      <c r="O47" s="68" t="s">
        <v>9</v>
      </c>
      <c r="P47" s="122"/>
    </row>
    <row r="48" spans="1:16">
      <c r="A48" s="90"/>
      <c r="B48" s="106"/>
      <c r="C48" s="62"/>
      <c r="D48" s="43"/>
      <c r="E48" s="43"/>
      <c r="F48" s="63"/>
      <c r="G48" s="43"/>
      <c r="H48" s="43"/>
      <c r="I48" s="63"/>
      <c r="J48" s="43"/>
      <c r="K48" s="43"/>
      <c r="L48" s="43"/>
      <c r="M48" s="64"/>
      <c r="N48" s="124"/>
      <c r="O48" s="55"/>
      <c r="P48" s="122"/>
    </row>
    <row r="49" spans="1:16">
      <c r="A49" s="90"/>
      <c r="B49" s="125"/>
      <c r="C49" s="126"/>
      <c r="D49" s="127"/>
      <c r="E49" s="128"/>
      <c r="F49" s="127"/>
      <c r="G49" s="127"/>
      <c r="H49" s="128"/>
      <c r="I49" s="127"/>
      <c r="J49" s="127"/>
      <c r="K49" s="128"/>
      <c r="L49" s="127"/>
      <c r="M49" s="129"/>
      <c r="N49" s="130">
        <f>SUM(N50:N50)</f>
        <v>0</v>
      </c>
      <c r="O49" s="131" t="s">
        <v>9</v>
      </c>
      <c r="P49" s="132"/>
    </row>
    <row r="50" spans="1:16">
      <c r="A50" s="90"/>
      <c r="B50" s="106"/>
      <c r="C50" s="62"/>
      <c r="D50" s="43" t="s">
        <v>9</v>
      </c>
      <c r="E50" s="43" t="s">
        <v>21</v>
      </c>
      <c r="F50" s="63"/>
      <c r="G50" s="43" t="s">
        <v>22</v>
      </c>
      <c r="H50" s="43" t="s">
        <v>21</v>
      </c>
      <c r="I50" s="63"/>
      <c r="J50" s="43" t="s">
        <v>12</v>
      </c>
      <c r="K50" s="43" t="s">
        <v>21</v>
      </c>
      <c r="L50" s="43">
        <v>1.05</v>
      </c>
      <c r="M50" s="64" t="s">
        <v>10</v>
      </c>
      <c r="N50" s="45">
        <f>C50*F50*I50*L50</f>
        <v>0</v>
      </c>
      <c r="O50" s="46" t="s">
        <v>9</v>
      </c>
      <c r="P50" s="123"/>
    </row>
    <row r="51" spans="1:16" ht="15" customHeight="1">
      <c r="A51" s="90"/>
      <c r="B51" s="106"/>
      <c r="C51" s="62"/>
      <c r="D51" s="43" t="s">
        <v>9</v>
      </c>
      <c r="E51" s="43" t="s">
        <v>21</v>
      </c>
      <c r="F51" s="63"/>
      <c r="G51" s="43" t="s">
        <v>33</v>
      </c>
      <c r="H51" s="43" t="s">
        <v>21</v>
      </c>
      <c r="I51" s="63"/>
      <c r="J51" s="43" t="s">
        <v>47</v>
      </c>
      <c r="K51" s="43" t="s">
        <v>21</v>
      </c>
      <c r="L51" s="43">
        <v>1</v>
      </c>
      <c r="M51" s="64" t="s">
        <v>10</v>
      </c>
      <c r="N51" s="45">
        <f>C51*F51*I51*L51</f>
        <v>0</v>
      </c>
      <c r="O51" s="55" t="s">
        <v>9</v>
      </c>
      <c r="P51" s="107"/>
    </row>
    <row r="52" spans="1:16" ht="15" customHeight="1">
      <c r="A52" s="90"/>
      <c r="B52" s="106"/>
      <c r="C52" s="62"/>
      <c r="D52" s="43" t="s">
        <v>9</v>
      </c>
      <c r="E52" s="43" t="s">
        <v>21</v>
      </c>
      <c r="F52" s="63"/>
      <c r="G52" s="43" t="s">
        <v>33</v>
      </c>
      <c r="H52" s="43" t="s">
        <v>21</v>
      </c>
      <c r="I52" s="63"/>
      <c r="J52" s="43" t="s">
        <v>12</v>
      </c>
      <c r="K52" s="43" t="s">
        <v>21</v>
      </c>
      <c r="L52" s="43">
        <v>1</v>
      </c>
      <c r="M52" s="64" t="s">
        <v>10</v>
      </c>
      <c r="N52" s="45">
        <f>C52*F52*I52*L52</f>
        <v>0</v>
      </c>
      <c r="O52" s="68" t="s">
        <v>9</v>
      </c>
      <c r="P52" s="107"/>
    </row>
    <row r="53" spans="1:16">
      <c r="A53" s="90"/>
      <c r="B53" s="108"/>
      <c r="C53" s="70"/>
      <c r="D53" s="71"/>
      <c r="E53" s="43"/>
      <c r="F53" s="71"/>
      <c r="G53" s="71"/>
      <c r="H53" s="43"/>
      <c r="I53" s="71"/>
      <c r="J53" s="71"/>
      <c r="K53" s="43"/>
      <c r="L53" s="71"/>
      <c r="M53" s="72"/>
      <c r="N53" s="133"/>
      <c r="O53" s="68"/>
      <c r="P53" s="123"/>
    </row>
    <row r="54" spans="1:16">
      <c r="A54" s="90"/>
      <c r="B54" s="108"/>
      <c r="C54" s="70"/>
      <c r="D54" s="71"/>
      <c r="E54" s="43"/>
      <c r="F54" s="71"/>
      <c r="G54" s="71"/>
      <c r="H54" s="43"/>
      <c r="I54" s="71"/>
      <c r="J54" s="71"/>
      <c r="K54" s="43"/>
      <c r="L54" s="71"/>
      <c r="M54" s="72"/>
      <c r="N54" s="133"/>
      <c r="O54" s="68"/>
      <c r="P54" s="123"/>
    </row>
    <row r="55" spans="1:16">
      <c r="A55" s="134"/>
      <c r="B55" s="135"/>
      <c r="C55" s="111"/>
      <c r="D55" s="136"/>
      <c r="E55" s="137"/>
      <c r="F55" s="136"/>
      <c r="G55" s="136"/>
      <c r="H55" s="137"/>
      <c r="I55" s="136"/>
      <c r="J55" s="136"/>
      <c r="K55" s="137"/>
      <c r="L55" s="136"/>
      <c r="M55" s="138"/>
      <c r="N55" s="115"/>
      <c r="O55" s="139"/>
      <c r="P55" s="140"/>
    </row>
    <row r="56" spans="1:16" ht="16.5" customHeight="1">
      <c r="A56" s="141" t="s">
        <v>26</v>
      </c>
      <c r="B56" s="142"/>
      <c r="C56" s="143"/>
      <c r="D56" s="144"/>
      <c r="E56" s="145"/>
      <c r="F56" s="145"/>
      <c r="G56" s="145"/>
      <c r="H56" s="145"/>
      <c r="I56" s="145"/>
      <c r="J56" s="145"/>
      <c r="K56" s="145"/>
      <c r="L56" s="145"/>
      <c r="M56" s="146"/>
      <c r="N56" s="147">
        <f>SUM(N58:N59)</f>
        <v>0</v>
      </c>
      <c r="O56" s="148" t="s">
        <v>9</v>
      </c>
      <c r="P56" s="149"/>
    </row>
    <row r="57" spans="1:16" ht="15" customHeight="1">
      <c r="A57" s="23"/>
      <c r="B57" s="199" t="s">
        <v>17</v>
      </c>
      <c r="C57" s="190"/>
      <c r="D57" s="190"/>
      <c r="E57" s="190"/>
      <c r="F57" s="190"/>
      <c r="G57" s="190"/>
      <c r="H57" s="190"/>
      <c r="I57" s="190"/>
      <c r="J57" s="190"/>
      <c r="K57" s="34"/>
      <c r="L57" s="34"/>
      <c r="M57" s="35"/>
      <c r="N57" s="61"/>
      <c r="O57" s="37"/>
      <c r="P57" s="30"/>
    </row>
    <row r="58" spans="1:16" ht="15" customHeight="1">
      <c r="A58" s="23"/>
      <c r="B58" s="201"/>
      <c r="C58" s="202"/>
      <c r="D58" s="202"/>
      <c r="E58" s="202"/>
      <c r="F58" s="202"/>
      <c r="G58" s="202"/>
      <c r="H58" s="202"/>
      <c r="I58" s="202"/>
      <c r="J58" s="203"/>
      <c r="K58" s="150"/>
      <c r="L58" s="150" t="s">
        <v>16</v>
      </c>
      <c r="M58" s="151" t="s">
        <v>10</v>
      </c>
      <c r="N58" s="152"/>
      <c r="O58" s="153" t="s">
        <v>9</v>
      </c>
      <c r="P58" s="154"/>
    </row>
    <row r="59" spans="1:16" ht="15" customHeight="1">
      <c r="A59" s="155"/>
      <c r="B59" s="196"/>
      <c r="C59" s="197"/>
      <c r="D59" s="197"/>
      <c r="E59" s="197"/>
      <c r="F59" s="197"/>
      <c r="G59" s="197"/>
      <c r="H59" s="197"/>
      <c r="I59" s="197"/>
      <c r="J59" s="198"/>
      <c r="K59" s="156"/>
      <c r="L59" s="156" t="s">
        <v>16</v>
      </c>
      <c r="M59" s="157" t="s">
        <v>10</v>
      </c>
      <c r="N59" s="158"/>
      <c r="O59" s="159" t="s">
        <v>9</v>
      </c>
      <c r="P59" s="160"/>
    </row>
    <row r="60" spans="1:16" s="161" customFormat="1">
      <c r="A60" s="187" t="s">
        <v>103</v>
      </c>
      <c r="B60" s="187"/>
      <c r="C60" s="187"/>
      <c r="D60" s="187"/>
      <c r="E60" s="187"/>
      <c r="F60" s="187"/>
      <c r="G60" s="187"/>
      <c r="H60" s="187"/>
      <c r="I60" s="187"/>
      <c r="J60" s="187"/>
      <c r="K60" s="187"/>
      <c r="L60" s="187"/>
      <c r="M60" s="187"/>
      <c r="N60" s="187"/>
      <c r="O60" s="187"/>
      <c r="P60" s="187"/>
    </row>
    <row r="61" spans="1:16" s="161" customFormat="1" ht="33" customHeight="1">
      <c r="A61" s="188"/>
      <c r="B61" s="188"/>
      <c r="C61" s="188"/>
      <c r="D61" s="188"/>
      <c r="E61" s="188"/>
      <c r="F61" s="188"/>
      <c r="G61" s="188"/>
      <c r="H61" s="188"/>
      <c r="I61" s="188"/>
      <c r="J61" s="188"/>
      <c r="K61" s="188"/>
      <c r="L61" s="188"/>
      <c r="M61" s="188"/>
      <c r="N61" s="188"/>
      <c r="O61" s="188"/>
      <c r="P61" s="188"/>
    </row>
    <row r="62" spans="1:16">
      <c r="A62" s="188"/>
      <c r="B62" s="188"/>
      <c r="C62" s="188"/>
      <c r="D62" s="188"/>
      <c r="E62" s="188"/>
      <c r="F62" s="188"/>
      <c r="G62" s="188"/>
      <c r="H62" s="188"/>
      <c r="I62" s="188"/>
      <c r="J62" s="188"/>
      <c r="K62" s="188"/>
      <c r="L62" s="188"/>
      <c r="M62" s="188"/>
      <c r="N62" s="188"/>
      <c r="O62" s="188"/>
      <c r="P62" s="188"/>
    </row>
    <row r="63" spans="1:16">
      <c r="A63" s="188"/>
      <c r="B63" s="188"/>
      <c r="C63" s="188"/>
      <c r="D63" s="188"/>
      <c r="E63" s="188"/>
      <c r="F63" s="188"/>
      <c r="G63" s="188"/>
      <c r="H63" s="188"/>
      <c r="I63" s="188"/>
      <c r="J63" s="188"/>
      <c r="K63" s="188"/>
      <c r="L63" s="188"/>
      <c r="M63" s="188"/>
      <c r="N63" s="188"/>
      <c r="O63" s="188"/>
      <c r="P63" s="188"/>
    </row>
    <row r="64" spans="1:16">
      <c r="A64" s="3"/>
      <c r="O64" s="3"/>
    </row>
    <row r="65" spans="1:15">
      <c r="A65" s="3"/>
      <c r="O65" s="3"/>
    </row>
    <row r="66" spans="1:15">
      <c r="A66" s="3"/>
      <c r="O66" s="3"/>
    </row>
    <row r="67" spans="1:15">
      <c r="A67" s="3"/>
      <c r="O67" s="3"/>
    </row>
    <row r="68" spans="1:15">
      <c r="A68" s="3"/>
      <c r="O68" s="3"/>
    </row>
    <row r="69" spans="1:15">
      <c r="A69" s="3"/>
      <c r="O69" s="3"/>
    </row>
    <row r="70" spans="1:15">
      <c r="A70" s="3"/>
      <c r="O70" s="3"/>
    </row>
    <row r="71" spans="1:15">
      <c r="A71" s="3"/>
      <c r="O71" s="3"/>
    </row>
    <row r="72" spans="1:15">
      <c r="A72" s="3"/>
      <c r="O72" s="3"/>
    </row>
    <row r="73" spans="1:15">
      <c r="A73" s="3"/>
      <c r="O73" s="3"/>
    </row>
    <row r="74" spans="1:15">
      <c r="A74" s="3"/>
      <c r="O74" s="3"/>
    </row>
    <row r="75" spans="1:15">
      <c r="A75" s="3"/>
      <c r="O75" s="3"/>
    </row>
    <row r="76" spans="1:15">
      <c r="A76" s="3"/>
      <c r="O76" s="3"/>
    </row>
    <row r="77" spans="1:15">
      <c r="A77" s="3"/>
      <c r="O77" s="3"/>
    </row>
    <row r="78" spans="1:15">
      <c r="A78" s="3"/>
      <c r="O78" s="3"/>
    </row>
    <row r="79" spans="1:15">
      <c r="A79" s="3"/>
      <c r="O79" s="3"/>
    </row>
    <row r="80" spans="1:15">
      <c r="A80" s="3"/>
      <c r="O80" s="3"/>
    </row>
    <row r="81" spans="1:15">
      <c r="A81" s="3"/>
      <c r="O81" s="3"/>
    </row>
    <row r="82" spans="1:15">
      <c r="A82" s="3"/>
      <c r="O82" s="3"/>
    </row>
    <row r="83" spans="1:15">
      <c r="A83" s="3"/>
      <c r="O83" s="3"/>
    </row>
    <row r="84" spans="1:15">
      <c r="A84" s="3"/>
      <c r="O84" s="3"/>
    </row>
    <row r="85" spans="1:15">
      <c r="A85" s="3"/>
      <c r="O85" s="3"/>
    </row>
    <row r="86" spans="1:15">
      <c r="A86" s="3"/>
      <c r="O86" s="3"/>
    </row>
    <row r="87" spans="1:15">
      <c r="A87" s="3"/>
      <c r="O87" s="3"/>
    </row>
    <row r="88" spans="1:15">
      <c r="A88" s="3"/>
      <c r="O88" s="3"/>
    </row>
    <row r="89" spans="1:15">
      <c r="A89" s="3"/>
      <c r="O89" s="3"/>
    </row>
    <row r="90" spans="1:15">
      <c r="A90" s="3"/>
      <c r="O90" s="3"/>
    </row>
    <row r="91" spans="1:15">
      <c r="A91" s="3"/>
      <c r="O91" s="3"/>
    </row>
    <row r="92" spans="1:15">
      <c r="A92" s="3"/>
      <c r="O92" s="3"/>
    </row>
    <row r="93" spans="1:15">
      <c r="A93" s="3"/>
      <c r="O93" s="3"/>
    </row>
    <row r="94" spans="1:15">
      <c r="A94" s="3"/>
      <c r="O94" s="3"/>
    </row>
    <row r="95" spans="1:15">
      <c r="A95" s="3"/>
      <c r="O95" s="3"/>
    </row>
    <row r="96" spans="1:15">
      <c r="A96" s="3"/>
      <c r="O96" s="3"/>
    </row>
    <row r="97" spans="1:15">
      <c r="A97" s="3"/>
      <c r="O97" s="3"/>
    </row>
    <row r="98" spans="1:15">
      <c r="A98" s="3"/>
      <c r="O98" s="3"/>
    </row>
    <row r="99" spans="1:15">
      <c r="A99" s="3"/>
      <c r="O99" s="3"/>
    </row>
    <row r="100" spans="1:15">
      <c r="A100" s="3"/>
      <c r="O100" s="3"/>
    </row>
    <row r="101" spans="1:15">
      <c r="A101" s="3"/>
      <c r="O101" s="3"/>
    </row>
    <row r="102" spans="1:15">
      <c r="A102" s="3"/>
      <c r="O102" s="3"/>
    </row>
    <row r="103" spans="1:15">
      <c r="A103" s="3"/>
      <c r="O103" s="3"/>
    </row>
    <row r="104" spans="1:15">
      <c r="A104" s="3"/>
      <c r="O104" s="3"/>
    </row>
    <row r="105" spans="1:15">
      <c r="A105" s="3"/>
      <c r="O105" s="3"/>
    </row>
    <row r="106" spans="1:15">
      <c r="A106" s="3"/>
      <c r="O106" s="3"/>
    </row>
    <row r="107" spans="1:15">
      <c r="A107" s="3"/>
      <c r="O107" s="3"/>
    </row>
    <row r="108" spans="1:15">
      <c r="A108" s="3"/>
      <c r="O108" s="3"/>
    </row>
    <row r="109" spans="1:15">
      <c r="A109" s="3"/>
      <c r="O109" s="3"/>
    </row>
    <row r="110" spans="1:15">
      <c r="A110" s="3"/>
      <c r="O110" s="3"/>
    </row>
    <row r="111" spans="1:15">
      <c r="A111" s="3"/>
      <c r="O111" s="3"/>
    </row>
    <row r="112" spans="1:15">
      <c r="A112" s="3"/>
      <c r="O112" s="3"/>
    </row>
    <row r="113" spans="1:15">
      <c r="A113" s="3"/>
      <c r="O113" s="3"/>
    </row>
    <row r="114" spans="1:15">
      <c r="A114" s="3"/>
      <c r="O114" s="3"/>
    </row>
    <row r="115" spans="1:15">
      <c r="A115" s="3"/>
      <c r="O115" s="3"/>
    </row>
    <row r="116" spans="1:15">
      <c r="A116" s="3"/>
      <c r="O116" s="3"/>
    </row>
    <row r="117" spans="1:15">
      <c r="A117" s="3"/>
      <c r="O117" s="3"/>
    </row>
    <row r="118" spans="1:15">
      <c r="A118" s="3"/>
      <c r="O118" s="3"/>
    </row>
    <row r="119" spans="1:15">
      <c r="A119" s="3"/>
      <c r="O119" s="3"/>
    </row>
    <row r="120" spans="1:15">
      <c r="A120" s="3"/>
      <c r="O120" s="3"/>
    </row>
    <row r="121" spans="1:15">
      <c r="A121" s="3"/>
      <c r="O121" s="3"/>
    </row>
    <row r="122" spans="1:15">
      <c r="A122" s="3"/>
      <c r="O122" s="3"/>
    </row>
    <row r="123" spans="1:15">
      <c r="A123" s="3"/>
      <c r="O123" s="3"/>
    </row>
    <row r="124" spans="1:15">
      <c r="A124" s="3"/>
      <c r="O124" s="3"/>
    </row>
    <row r="125" spans="1:15">
      <c r="A125" s="3"/>
      <c r="O125" s="3"/>
    </row>
    <row r="126" spans="1:15">
      <c r="A126" s="3"/>
      <c r="O126" s="3"/>
    </row>
    <row r="127" spans="1:15">
      <c r="A127" s="3"/>
      <c r="O127" s="3"/>
    </row>
    <row r="128" spans="1:15">
      <c r="A128" s="3"/>
      <c r="O128" s="3"/>
    </row>
    <row r="129" spans="1:15">
      <c r="A129" s="3"/>
      <c r="O129" s="3"/>
    </row>
    <row r="130" spans="1:15">
      <c r="A130" s="3"/>
      <c r="O130" s="3"/>
    </row>
    <row r="131" spans="1:15">
      <c r="A131" s="3"/>
      <c r="O131" s="3"/>
    </row>
    <row r="132" spans="1:15">
      <c r="A132" s="3"/>
      <c r="O132" s="3"/>
    </row>
    <row r="133" spans="1:15">
      <c r="A133" s="3"/>
      <c r="O133" s="3"/>
    </row>
    <row r="134" spans="1:15">
      <c r="A134" s="3"/>
      <c r="O134" s="3"/>
    </row>
    <row r="135" spans="1:15">
      <c r="A135" s="3"/>
      <c r="O135" s="3"/>
    </row>
    <row r="136" spans="1:15">
      <c r="A136" s="3"/>
      <c r="O136" s="3"/>
    </row>
    <row r="137" spans="1:15">
      <c r="A137" s="3"/>
      <c r="O137" s="3"/>
    </row>
    <row r="138" spans="1:15">
      <c r="A138" s="3"/>
      <c r="O138" s="3"/>
    </row>
    <row r="139" spans="1:15">
      <c r="A139" s="3"/>
      <c r="O139" s="3"/>
    </row>
    <row r="140" spans="1:15">
      <c r="A140" s="3"/>
      <c r="O140" s="3"/>
    </row>
    <row r="141" spans="1:15">
      <c r="A141" s="3"/>
      <c r="O141" s="3"/>
    </row>
    <row r="142" spans="1:15">
      <c r="A142" s="3"/>
      <c r="O142" s="3"/>
    </row>
    <row r="143" spans="1:15">
      <c r="A143" s="3"/>
      <c r="O143" s="3"/>
    </row>
    <row r="144" spans="1:15">
      <c r="A144" s="3"/>
      <c r="O144" s="3"/>
    </row>
    <row r="145" spans="1:15">
      <c r="A145" s="3"/>
      <c r="O145" s="3"/>
    </row>
    <row r="146" spans="1:15">
      <c r="A146" s="3"/>
      <c r="O146" s="3"/>
    </row>
    <row r="147" spans="1:15">
      <c r="A147" s="3"/>
      <c r="O147" s="3"/>
    </row>
    <row r="148" spans="1:15">
      <c r="A148" s="3"/>
      <c r="O148" s="3"/>
    </row>
    <row r="149" spans="1:15">
      <c r="A149" s="3"/>
      <c r="O149" s="3"/>
    </row>
    <row r="150" spans="1:15">
      <c r="A150" s="3"/>
      <c r="O150" s="3"/>
    </row>
    <row r="151" spans="1:15">
      <c r="A151" s="3"/>
      <c r="O151" s="3"/>
    </row>
    <row r="152" spans="1:15">
      <c r="A152" s="3"/>
      <c r="O152" s="3"/>
    </row>
    <row r="153" spans="1:15">
      <c r="A153" s="3"/>
      <c r="O153" s="3"/>
    </row>
    <row r="154" spans="1:15">
      <c r="A154" s="3"/>
      <c r="O154" s="3"/>
    </row>
    <row r="155" spans="1:15">
      <c r="A155" s="3"/>
      <c r="O155" s="3"/>
    </row>
    <row r="156" spans="1:15">
      <c r="A156" s="3"/>
      <c r="O156" s="3"/>
    </row>
    <row r="157" spans="1:15">
      <c r="A157" s="3"/>
      <c r="O157" s="3"/>
    </row>
    <row r="158" spans="1:15">
      <c r="A158" s="3"/>
      <c r="O158" s="3"/>
    </row>
    <row r="159" spans="1:15">
      <c r="A159" s="3"/>
      <c r="O159" s="3"/>
    </row>
    <row r="160" spans="1:15">
      <c r="A160" s="3"/>
      <c r="O160" s="3"/>
    </row>
  </sheetData>
  <mergeCells count="22">
    <mergeCell ref="B59:J59"/>
    <mergeCell ref="C18:D18"/>
    <mergeCell ref="F18:G18"/>
    <mergeCell ref="I18:J18"/>
    <mergeCell ref="C26:D26"/>
    <mergeCell ref="F26:G26"/>
    <mergeCell ref="A9:O9"/>
    <mergeCell ref="C12:D12"/>
    <mergeCell ref="F12:G12"/>
    <mergeCell ref="I12:J12"/>
    <mergeCell ref="B57:J57"/>
    <mergeCell ref="B58:J58"/>
    <mergeCell ref="A60:P63"/>
    <mergeCell ref="A3:P3"/>
    <mergeCell ref="A4:P4"/>
    <mergeCell ref="A5:B5"/>
    <mergeCell ref="C5:P5"/>
    <mergeCell ref="A6:B6"/>
    <mergeCell ref="C6:P6"/>
    <mergeCell ref="I26:J26"/>
    <mergeCell ref="G7:J7"/>
    <mergeCell ref="K7:L7"/>
  </mergeCells>
  <phoneticPr fontId="21"/>
  <printOptions horizontalCentered="1"/>
  <pageMargins left="0.39370078740157483" right="0.39370078740157483" top="0.59055118110236227" bottom="0.59055118110236227" header="0.39370078740157483" footer="0"/>
  <pageSetup paperSize="9"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P31"/>
  <sheetViews>
    <sheetView workbookViewId="0">
      <selection activeCell="E26" sqref="E26"/>
    </sheetView>
  </sheetViews>
  <sheetFormatPr defaultRowHeight="15.75" customHeight="1"/>
  <cols>
    <col min="1" max="1" width="7.28515625" style="162" customWidth="1"/>
    <col min="2" max="2" width="38.42578125" style="162" customWidth="1"/>
    <col min="3" max="3" width="9.42578125" style="162" bestFit="1" customWidth="1"/>
    <col min="4" max="6" width="10.28515625" style="162" customWidth="1"/>
    <col min="7" max="8" width="9.42578125" style="162" bestFit="1" customWidth="1"/>
    <col min="9" max="9" width="29.42578125" style="162" customWidth="1"/>
    <col min="10" max="16384" width="9.140625" style="162"/>
  </cols>
  <sheetData>
    <row r="1" spans="1:9" ht="24" customHeight="1">
      <c r="I1" s="163" t="s">
        <v>102</v>
      </c>
    </row>
    <row r="2" spans="1:9" ht="15.75" customHeight="1">
      <c r="A2" s="215"/>
      <c r="B2" s="215"/>
      <c r="C2" s="215"/>
      <c r="D2" s="215"/>
      <c r="E2" s="215"/>
      <c r="F2" s="215"/>
      <c r="G2" s="215"/>
      <c r="H2" s="215"/>
      <c r="I2" s="164"/>
    </row>
    <row r="3" spans="1:9" ht="15.75" customHeight="1">
      <c r="A3" s="216" t="s">
        <v>82</v>
      </c>
      <c r="B3" s="216"/>
      <c r="C3" s="216"/>
      <c r="D3" s="216"/>
      <c r="E3" s="216"/>
      <c r="F3" s="216"/>
      <c r="G3" s="216"/>
      <c r="H3" s="216"/>
      <c r="I3" s="216"/>
    </row>
    <row r="4" spans="1:9" ht="15.75" customHeight="1" thickBot="1"/>
    <row r="5" spans="1:9" ht="32.25" customHeight="1">
      <c r="A5" s="165" t="s">
        <v>57</v>
      </c>
      <c r="B5" s="217"/>
      <c r="C5" s="217"/>
      <c r="D5" s="217"/>
      <c r="E5" s="217"/>
      <c r="F5" s="217"/>
      <c r="G5" s="218"/>
      <c r="H5" s="218"/>
      <c r="I5" s="185"/>
    </row>
    <row r="6" spans="1:9" ht="32.25" customHeight="1" thickBot="1">
      <c r="A6" s="166" t="s">
        <v>58</v>
      </c>
      <c r="B6" s="219"/>
      <c r="C6" s="219"/>
      <c r="D6" s="219"/>
      <c r="E6" s="219"/>
      <c r="F6" s="219"/>
      <c r="G6" s="220"/>
      <c r="H6" s="220"/>
      <c r="I6" s="186"/>
    </row>
    <row r="7" spans="1:9" ht="15.75" customHeight="1" thickBot="1"/>
    <row r="8" spans="1:9" ht="15.75" customHeight="1">
      <c r="A8" s="221" t="s">
        <v>59</v>
      </c>
      <c r="B8" s="222"/>
      <c r="C8" s="225" t="s">
        <v>65</v>
      </c>
      <c r="D8" s="222"/>
      <c r="E8" s="222"/>
      <c r="F8" s="222"/>
      <c r="G8" s="222"/>
      <c r="H8" s="222"/>
      <c r="I8" s="226" t="s">
        <v>60</v>
      </c>
    </row>
    <row r="9" spans="1:9" ht="34.5" thickBot="1">
      <c r="A9" s="223"/>
      <c r="B9" s="224"/>
      <c r="C9" s="168" t="s">
        <v>66</v>
      </c>
      <c r="D9" s="169" t="s">
        <v>61</v>
      </c>
      <c r="E9" s="167" t="s">
        <v>62</v>
      </c>
      <c r="F9" s="167" t="s">
        <v>63</v>
      </c>
      <c r="G9" s="168" t="s">
        <v>67</v>
      </c>
      <c r="H9" s="168" t="s">
        <v>68</v>
      </c>
      <c r="I9" s="227"/>
    </row>
    <row r="10" spans="1:9" ht="15.75" customHeight="1">
      <c r="A10" s="170"/>
      <c r="B10" s="171"/>
      <c r="C10" s="172"/>
      <c r="D10" s="172"/>
      <c r="E10" s="172"/>
      <c r="F10" s="172"/>
      <c r="G10" s="172"/>
      <c r="H10" s="172"/>
      <c r="I10" s="173"/>
    </row>
    <row r="11" spans="1:9" ht="15.75" customHeight="1">
      <c r="A11" s="174"/>
      <c r="B11" s="175"/>
      <c r="C11" s="176"/>
      <c r="D11" s="176"/>
      <c r="E11" s="176"/>
      <c r="F11" s="176"/>
      <c r="G11" s="176"/>
      <c r="H11" s="176"/>
      <c r="I11" s="177"/>
    </row>
    <row r="12" spans="1:9" ht="15.75" customHeight="1">
      <c r="A12" s="174"/>
      <c r="B12" s="175"/>
      <c r="C12" s="176"/>
      <c r="D12" s="176"/>
      <c r="E12" s="176"/>
      <c r="F12" s="176"/>
      <c r="G12" s="176"/>
      <c r="H12" s="176"/>
      <c r="I12" s="177"/>
    </row>
    <row r="13" spans="1:9" ht="15.75" customHeight="1">
      <c r="A13" s="174"/>
      <c r="B13" s="175"/>
      <c r="C13" s="178"/>
      <c r="D13" s="178"/>
      <c r="E13" s="178"/>
      <c r="F13" s="178"/>
      <c r="G13" s="178"/>
      <c r="H13" s="178"/>
      <c r="I13" s="177"/>
    </row>
    <row r="14" spans="1:9" ht="15.75" customHeight="1">
      <c r="A14" s="174"/>
      <c r="B14" s="175"/>
      <c r="C14" s="178"/>
      <c r="D14" s="178"/>
      <c r="E14" s="178"/>
      <c r="F14" s="178"/>
      <c r="G14" s="178"/>
      <c r="H14" s="178"/>
      <c r="I14" s="177"/>
    </row>
    <row r="15" spans="1:9" ht="15.75" customHeight="1">
      <c r="A15" s="174"/>
      <c r="B15" s="175"/>
      <c r="C15" s="178"/>
      <c r="D15" s="178"/>
      <c r="E15" s="178"/>
      <c r="F15" s="178"/>
      <c r="G15" s="178"/>
      <c r="H15" s="178"/>
      <c r="I15" s="177"/>
    </row>
    <row r="16" spans="1:9" ht="15.75" customHeight="1">
      <c r="A16" s="174"/>
      <c r="B16" s="175"/>
      <c r="C16" s="178"/>
      <c r="D16" s="178"/>
      <c r="E16" s="178"/>
      <c r="F16" s="178"/>
      <c r="G16" s="178"/>
      <c r="H16" s="178"/>
      <c r="I16" s="177"/>
    </row>
    <row r="17" spans="1:16" ht="15.75" customHeight="1">
      <c r="A17" s="174"/>
      <c r="B17" s="175"/>
      <c r="C17" s="178"/>
      <c r="D17" s="178"/>
      <c r="E17" s="178"/>
      <c r="F17" s="178"/>
      <c r="G17" s="178"/>
      <c r="H17" s="178"/>
      <c r="I17" s="177"/>
    </row>
    <row r="18" spans="1:16" ht="15.75" customHeight="1">
      <c r="A18" s="174"/>
      <c r="B18" s="175"/>
      <c r="C18" s="178"/>
      <c r="D18" s="178"/>
      <c r="E18" s="178"/>
      <c r="F18" s="178"/>
      <c r="G18" s="178"/>
      <c r="H18" s="178"/>
      <c r="I18" s="177"/>
    </row>
    <row r="19" spans="1:16" ht="15.75" customHeight="1">
      <c r="A19" s="174"/>
      <c r="B19" s="175"/>
      <c r="C19" s="178"/>
      <c r="D19" s="178"/>
      <c r="E19" s="178"/>
      <c r="F19" s="178"/>
      <c r="G19" s="178"/>
      <c r="H19" s="178"/>
      <c r="I19" s="177"/>
    </row>
    <row r="20" spans="1:16" ht="15.75" customHeight="1">
      <c r="A20" s="174"/>
      <c r="B20" s="175"/>
      <c r="C20" s="178"/>
      <c r="D20" s="178"/>
      <c r="E20" s="178"/>
      <c r="F20" s="178"/>
      <c r="G20" s="178"/>
      <c r="H20" s="178"/>
      <c r="I20" s="177"/>
    </row>
    <row r="21" spans="1:16" ht="15.75" customHeight="1">
      <c r="A21" s="174"/>
      <c r="B21" s="175"/>
      <c r="C21" s="178"/>
      <c r="D21" s="178"/>
      <c r="E21" s="178"/>
      <c r="F21" s="178"/>
      <c r="G21" s="178"/>
      <c r="H21" s="178"/>
      <c r="I21" s="177"/>
    </row>
    <row r="22" spans="1:16" ht="15.75" customHeight="1">
      <c r="A22" s="174"/>
      <c r="B22" s="175"/>
      <c r="C22" s="178"/>
      <c r="D22" s="178"/>
      <c r="E22" s="178"/>
      <c r="F22" s="178"/>
      <c r="G22" s="178"/>
      <c r="H22" s="178"/>
      <c r="I22" s="177"/>
    </row>
    <row r="23" spans="1:16" ht="15.75" customHeight="1">
      <c r="A23" s="174"/>
      <c r="B23" s="175"/>
      <c r="C23" s="178"/>
      <c r="D23" s="178"/>
      <c r="E23" s="178"/>
      <c r="F23" s="178"/>
      <c r="G23" s="178"/>
      <c r="H23" s="178"/>
      <c r="I23" s="177"/>
      <c r="P23" s="179"/>
    </row>
    <row r="24" spans="1:16" ht="15.75" customHeight="1">
      <c r="A24" s="174"/>
      <c r="B24" s="175"/>
      <c r="C24" s="176"/>
      <c r="D24" s="176"/>
      <c r="E24" s="176"/>
      <c r="F24" s="176"/>
      <c r="G24" s="176"/>
      <c r="H24" s="176"/>
      <c r="I24" s="177"/>
    </row>
    <row r="25" spans="1:16" ht="15.75" customHeight="1">
      <c r="A25" s="174"/>
      <c r="B25" s="175"/>
      <c r="C25" s="176"/>
      <c r="D25" s="176"/>
      <c r="E25" s="176"/>
      <c r="F25" s="176"/>
      <c r="G25" s="176"/>
      <c r="H25" s="176"/>
      <c r="I25" s="177"/>
    </row>
    <row r="26" spans="1:16" ht="15.75" customHeight="1">
      <c r="A26" s="174"/>
      <c r="B26" s="175"/>
      <c r="C26" s="176"/>
      <c r="D26" s="176"/>
      <c r="E26" s="176"/>
      <c r="F26" s="176"/>
      <c r="G26" s="176"/>
      <c r="H26" s="176"/>
      <c r="I26" s="177"/>
    </row>
    <row r="27" spans="1:16" ht="15.75" customHeight="1">
      <c r="A27" s="174"/>
      <c r="B27" s="175"/>
      <c r="C27" s="176"/>
      <c r="D27" s="176"/>
      <c r="E27" s="176"/>
      <c r="F27" s="176"/>
      <c r="G27" s="176"/>
      <c r="H27" s="176"/>
      <c r="I27" s="177"/>
    </row>
    <row r="28" spans="1:16" ht="15.75" customHeight="1">
      <c r="A28" s="180"/>
      <c r="B28" s="181"/>
      <c r="C28" s="182"/>
      <c r="D28" s="182"/>
      <c r="E28" s="182"/>
      <c r="F28" s="182"/>
      <c r="G28" s="182"/>
      <c r="H28" s="182"/>
      <c r="I28" s="177"/>
    </row>
    <row r="29" spans="1:16" ht="15.75" customHeight="1">
      <c r="A29" s="180"/>
      <c r="B29" s="181"/>
      <c r="C29" s="182"/>
      <c r="D29" s="182"/>
      <c r="E29" s="182"/>
      <c r="F29" s="182"/>
      <c r="G29" s="182"/>
      <c r="H29" s="182"/>
      <c r="I29" s="177"/>
    </row>
    <row r="30" spans="1:16" ht="15.75" customHeight="1">
      <c r="A30" s="180"/>
      <c r="B30" s="181"/>
      <c r="C30" s="182"/>
      <c r="D30" s="182"/>
      <c r="E30" s="182"/>
      <c r="F30" s="182"/>
      <c r="G30" s="182"/>
      <c r="H30" s="182"/>
      <c r="I30" s="177"/>
    </row>
    <row r="31" spans="1:16" ht="15.75" customHeight="1" thickBot="1">
      <c r="A31" s="213" t="s">
        <v>64</v>
      </c>
      <c r="B31" s="214"/>
      <c r="C31" s="183">
        <f t="shared" ref="C31:H31" si="0">SUM(C10:C30)</f>
        <v>0</v>
      </c>
      <c r="D31" s="183">
        <f t="shared" si="0"/>
        <v>0</v>
      </c>
      <c r="E31" s="183">
        <f t="shared" si="0"/>
        <v>0</v>
      </c>
      <c r="F31" s="183">
        <f t="shared" si="0"/>
        <v>0</v>
      </c>
      <c r="G31" s="183">
        <f t="shared" si="0"/>
        <v>0</v>
      </c>
      <c r="H31" s="183">
        <f t="shared" si="0"/>
        <v>0</v>
      </c>
      <c r="I31" s="184"/>
    </row>
  </sheetData>
  <mergeCells count="8">
    <mergeCell ref="A31:B31"/>
    <mergeCell ref="A2:H2"/>
    <mergeCell ref="A3:I3"/>
    <mergeCell ref="B5:H5"/>
    <mergeCell ref="B6:H6"/>
    <mergeCell ref="A8:B9"/>
    <mergeCell ref="C8:H8"/>
    <mergeCell ref="I8:I9"/>
  </mergeCells>
  <phoneticPr fontId="21"/>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dimension ref="A1:G108"/>
  <sheetViews>
    <sheetView view="pageBreakPreview" topLeftCell="A64" zoomScale="60" zoomScaleNormal="100" workbookViewId="0">
      <selection activeCell="C4" sqref="C4:G4"/>
    </sheetView>
  </sheetViews>
  <sheetFormatPr defaultRowHeight="14.25"/>
  <cols>
    <col min="1" max="1" width="5.5703125" style="322" customWidth="1"/>
    <col min="2" max="2" width="23.5703125" style="322" customWidth="1"/>
    <col min="3" max="7" width="14.42578125" style="229" customWidth="1"/>
    <col min="8" max="16384" width="9.140625" style="229"/>
  </cols>
  <sheetData>
    <row r="1" spans="1:7" ht="15" customHeight="1">
      <c r="A1" s="228" t="s">
        <v>172</v>
      </c>
      <c r="B1" s="228"/>
      <c r="G1" s="230" t="s">
        <v>104</v>
      </c>
    </row>
    <row r="2" spans="1:7" ht="24.75" customHeight="1">
      <c r="A2" s="231" t="s">
        <v>105</v>
      </c>
      <c r="B2" s="231"/>
      <c r="C2" s="231"/>
      <c r="D2" s="231"/>
      <c r="E2" s="231"/>
      <c r="F2" s="231"/>
      <c r="G2" s="231"/>
    </row>
    <row r="3" spans="1:7" ht="24.75" customHeight="1">
      <c r="A3" s="232" t="s">
        <v>106</v>
      </c>
      <c r="B3" s="232"/>
      <c r="C3" s="233"/>
      <c r="D3" s="233"/>
      <c r="E3" s="233"/>
      <c r="F3" s="233"/>
      <c r="G3" s="233"/>
    </row>
    <row r="4" spans="1:7" ht="30" customHeight="1">
      <c r="A4" s="234" t="s">
        <v>107</v>
      </c>
      <c r="B4" s="235" t="s">
        <v>108</v>
      </c>
      <c r="C4" s="236" t="s">
        <v>173</v>
      </c>
      <c r="D4" s="237"/>
      <c r="E4" s="237"/>
      <c r="F4" s="237"/>
      <c r="G4" s="238"/>
    </row>
    <row r="5" spans="1:7" ht="30" customHeight="1">
      <c r="A5" s="239"/>
      <c r="B5" s="235" t="s">
        <v>109</v>
      </c>
      <c r="C5" s="240" t="s">
        <v>174</v>
      </c>
      <c r="D5" s="241"/>
      <c r="E5" s="241"/>
      <c r="F5" s="241"/>
      <c r="G5" s="242"/>
    </row>
    <row r="6" spans="1:7" ht="30" customHeight="1">
      <c r="A6" s="239"/>
      <c r="B6" s="235" t="s">
        <v>110</v>
      </c>
      <c r="C6" s="243"/>
      <c r="D6" s="244"/>
      <c r="E6" s="244"/>
      <c r="F6" s="244"/>
      <c r="G6" s="245"/>
    </row>
    <row r="7" spans="1:7" ht="30" customHeight="1">
      <c r="A7" s="239"/>
      <c r="B7" s="235" t="s">
        <v>111</v>
      </c>
      <c r="C7" s="243"/>
      <c r="D7" s="244"/>
      <c r="E7" s="244"/>
      <c r="F7" s="244"/>
      <c r="G7" s="245"/>
    </row>
    <row r="8" spans="1:7" ht="30" customHeight="1">
      <c r="A8" s="239"/>
      <c r="B8" s="235" t="s">
        <v>112</v>
      </c>
      <c r="C8" s="243"/>
      <c r="D8" s="244"/>
      <c r="E8" s="244"/>
      <c r="F8" s="244"/>
      <c r="G8" s="245"/>
    </row>
    <row r="9" spans="1:7" ht="52.5" customHeight="1">
      <c r="A9" s="239"/>
      <c r="B9" s="246" t="s">
        <v>113</v>
      </c>
      <c r="C9" s="247"/>
      <c r="D9" s="248"/>
      <c r="E9" s="248"/>
      <c r="F9" s="248"/>
      <c r="G9" s="249"/>
    </row>
    <row r="10" spans="1:7" ht="30" customHeight="1">
      <c r="A10" s="250" t="s">
        <v>114</v>
      </c>
      <c r="B10" s="235" t="s">
        <v>108</v>
      </c>
      <c r="C10" s="251"/>
      <c r="D10" s="251"/>
      <c r="E10" s="251"/>
      <c r="F10" s="251"/>
      <c r="G10" s="251"/>
    </row>
    <row r="11" spans="1:7" ht="30" customHeight="1">
      <c r="A11" s="250"/>
      <c r="B11" s="235" t="s">
        <v>109</v>
      </c>
      <c r="C11" s="252"/>
      <c r="D11" s="252"/>
      <c r="E11" s="252"/>
      <c r="F11" s="252"/>
      <c r="G11" s="252"/>
    </row>
    <row r="12" spans="1:7" ht="30" customHeight="1">
      <c r="A12" s="250"/>
      <c r="B12" s="235" t="s">
        <v>110</v>
      </c>
      <c r="C12" s="253"/>
      <c r="D12" s="253"/>
      <c r="E12" s="253"/>
      <c r="F12" s="253"/>
      <c r="G12" s="253"/>
    </row>
    <row r="13" spans="1:7" ht="30" customHeight="1">
      <c r="A13" s="250"/>
      <c r="B13" s="235" t="s">
        <v>111</v>
      </c>
      <c r="C13" s="253"/>
      <c r="D13" s="253"/>
      <c r="E13" s="253"/>
      <c r="F13" s="253"/>
      <c r="G13" s="253"/>
    </row>
    <row r="14" spans="1:7" ht="30" customHeight="1">
      <c r="A14" s="250"/>
      <c r="B14" s="235" t="s">
        <v>112</v>
      </c>
      <c r="C14" s="253"/>
      <c r="D14" s="253"/>
      <c r="E14" s="253"/>
      <c r="F14" s="253"/>
      <c r="G14" s="253"/>
    </row>
    <row r="15" spans="1:7" ht="43.5" customHeight="1">
      <c r="A15" s="250"/>
      <c r="B15" s="235" t="s">
        <v>113</v>
      </c>
      <c r="C15" s="253"/>
      <c r="D15" s="253"/>
      <c r="E15" s="253"/>
      <c r="F15" s="253"/>
      <c r="G15" s="253"/>
    </row>
    <row r="16" spans="1:7" ht="30" customHeight="1">
      <c r="A16" s="250" t="s">
        <v>115</v>
      </c>
      <c r="B16" s="235" t="s">
        <v>108</v>
      </c>
      <c r="C16" s="251"/>
      <c r="D16" s="251"/>
      <c r="E16" s="251"/>
      <c r="F16" s="251"/>
      <c r="G16" s="251"/>
    </row>
    <row r="17" spans="1:7" ht="30" customHeight="1">
      <c r="A17" s="250"/>
      <c r="B17" s="235" t="s">
        <v>109</v>
      </c>
      <c r="C17" s="252"/>
      <c r="D17" s="252"/>
      <c r="E17" s="252"/>
      <c r="F17" s="252"/>
      <c r="G17" s="252"/>
    </row>
    <row r="18" spans="1:7" ht="30" customHeight="1">
      <c r="A18" s="250"/>
      <c r="B18" s="235" t="s">
        <v>110</v>
      </c>
      <c r="C18" s="253"/>
      <c r="D18" s="253"/>
      <c r="E18" s="253"/>
      <c r="F18" s="253"/>
      <c r="G18" s="253"/>
    </row>
    <row r="19" spans="1:7" ht="30" customHeight="1">
      <c r="A19" s="250"/>
      <c r="B19" s="235" t="s">
        <v>111</v>
      </c>
      <c r="C19" s="253"/>
      <c r="D19" s="253"/>
      <c r="E19" s="253"/>
      <c r="F19" s="253"/>
      <c r="G19" s="253"/>
    </row>
    <row r="20" spans="1:7" ht="30" customHeight="1">
      <c r="A20" s="250"/>
      <c r="B20" s="235" t="s">
        <v>112</v>
      </c>
      <c r="C20" s="253"/>
      <c r="D20" s="253"/>
      <c r="E20" s="253"/>
      <c r="F20" s="253"/>
      <c r="G20" s="253"/>
    </row>
    <row r="21" spans="1:7" ht="43.5" customHeight="1">
      <c r="A21" s="250"/>
      <c r="B21" s="235" t="s">
        <v>113</v>
      </c>
      <c r="C21" s="253"/>
      <c r="D21" s="253"/>
      <c r="E21" s="253"/>
      <c r="F21" s="253"/>
      <c r="G21" s="253"/>
    </row>
    <row r="22" spans="1:7" ht="141" customHeight="1">
      <c r="A22" s="254" t="s">
        <v>116</v>
      </c>
      <c r="B22" s="254"/>
      <c r="C22" s="254"/>
      <c r="D22" s="254"/>
      <c r="E22" s="254"/>
      <c r="F22" s="254"/>
      <c r="G22" s="254"/>
    </row>
    <row r="23" spans="1:7" ht="409.6" customHeight="1">
      <c r="A23" s="255" t="s">
        <v>117</v>
      </c>
      <c r="B23" s="256"/>
      <c r="C23" s="236"/>
      <c r="D23" s="237"/>
      <c r="E23" s="237"/>
      <c r="F23" s="237"/>
      <c r="G23" s="238"/>
    </row>
    <row r="24" spans="1:7" ht="179.25" customHeight="1">
      <c r="A24" s="257" t="s">
        <v>118</v>
      </c>
      <c r="B24" s="258"/>
      <c r="C24" s="259" t="s">
        <v>175</v>
      </c>
      <c r="D24" s="260" t="s">
        <v>176</v>
      </c>
      <c r="E24" s="261" t="s">
        <v>177</v>
      </c>
      <c r="F24" s="260" t="s">
        <v>178</v>
      </c>
      <c r="G24" s="262" t="s">
        <v>179</v>
      </c>
    </row>
    <row r="25" spans="1:7" ht="20.100000000000001" customHeight="1">
      <c r="A25" s="263" t="s">
        <v>119</v>
      </c>
      <c r="B25" s="264"/>
      <c r="C25" s="265" t="s">
        <v>120</v>
      </c>
      <c r="D25" s="265" t="s">
        <v>121</v>
      </c>
      <c r="E25" s="266" t="s">
        <v>122</v>
      </c>
      <c r="F25" s="265" t="s">
        <v>123</v>
      </c>
      <c r="G25" s="267" t="s">
        <v>124</v>
      </c>
    </row>
    <row r="26" spans="1:7" ht="18" customHeight="1">
      <c r="A26" s="268" t="s">
        <v>125</v>
      </c>
      <c r="B26" s="269" t="s">
        <v>126</v>
      </c>
      <c r="C26" s="270"/>
      <c r="D26" s="271"/>
      <c r="E26" s="272"/>
      <c r="F26" s="273"/>
      <c r="G26" s="273"/>
    </row>
    <row r="27" spans="1:7" ht="18" customHeight="1">
      <c r="A27" s="268" t="s">
        <v>127</v>
      </c>
      <c r="B27" s="269" t="s">
        <v>128</v>
      </c>
      <c r="C27" s="270"/>
      <c r="D27" s="271"/>
      <c r="E27" s="272"/>
      <c r="F27" s="273"/>
      <c r="G27" s="273"/>
    </row>
    <row r="28" spans="1:7" ht="18" customHeight="1">
      <c r="A28" s="268" t="s">
        <v>129</v>
      </c>
      <c r="B28" s="269" t="s">
        <v>130</v>
      </c>
      <c r="C28" s="270"/>
      <c r="D28" s="271"/>
      <c r="E28" s="272"/>
      <c r="F28" s="273"/>
      <c r="G28" s="273"/>
    </row>
    <row r="29" spans="1:7" ht="18" customHeight="1">
      <c r="A29" s="268" t="s">
        <v>131</v>
      </c>
      <c r="B29" s="269"/>
      <c r="C29" s="270"/>
      <c r="D29" s="271"/>
      <c r="E29" s="272"/>
      <c r="F29" s="273"/>
      <c r="G29" s="273"/>
    </row>
    <row r="30" spans="1:7" ht="18" customHeight="1">
      <c r="A30" s="268" t="s">
        <v>132</v>
      </c>
      <c r="B30" s="269"/>
      <c r="C30" s="270"/>
      <c r="D30" s="271"/>
      <c r="E30" s="272"/>
      <c r="F30" s="273"/>
      <c r="G30" s="273"/>
    </row>
    <row r="31" spans="1:7" ht="395.25" customHeight="1">
      <c r="A31" s="274" t="s">
        <v>133</v>
      </c>
      <c r="B31" s="275"/>
      <c r="C31" s="276" t="s">
        <v>180</v>
      </c>
      <c r="D31" s="277"/>
      <c r="E31" s="277"/>
      <c r="F31" s="277"/>
      <c r="G31" s="278"/>
    </row>
    <row r="32" spans="1:7" ht="409.6" customHeight="1">
      <c r="A32" s="279"/>
      <c r="B32" s="280"/>
      <c r="C32" s="281"/>
      <c r="D32" s="282"/>
      <c r="E32" s="282"/>
      <c r="F32" s="282"/>
      <c r="G32" s="283"/>
    </row>
    <row r="33" spans="1:7" ht="24" customHeight="1">
      <c r="A33" s="255" t="s">
        <v>134</v>
      </c>
      <c r="B33" s="284"/>
      <c r="C33" s="284"/>
      <c r="D33" s="284"/>
      <c r="E33" s="284"/>
      <c r="F33" s="284"/>
      <c r="G33" s="285"/>
    </row>
    <row r="34" spans="1:7" s="289" customFormat="1" ht="13.5" customHeight="1">
      <c r="A34" s="286" t="s">
        <v>181</v>
      </c>
      <c r="B34" s="287"/>
      <c r="C34" s="287"/>
      <c r="D34" s="287"/>
      <c r="E34" s="287"/>
      <c r="F34" s="287"/>
      <c r="G34" s="288"/>
    </row>
    <row r="35" spans="1:7" s="289" customFormat="1" ht="13.5" customHeight="1">
      <c r="A35" s="290"/>
      <c r="B35" s="291"/>
      <c r="C35" s="291"/>
      <c r="D35" s="291"/>
      <c r="E35" s="291"/>
      <c r="F35" s="291"/>
      <c r="G35" s="292"/>
    </row>
    <row r="36" spans="1:7" s="289" customFormat="1" ht="13.5" customHeight="1">
      <c r="A36" s="290"/>
      <c r="B36" s="291"/>
      <c r="C36" s="291"/>
      <c r="D36" s="291"/>
      <c r="E36" s="291"/>
      <c r="F36" s="291"/>
      <c r="G36" s="292"/>
    </row>
    <row r="37" spans="1:7" s="289" customFormat="1" ht="13.5" customHeight="1">
      <c r="A37" s="290"/>
      <c r="B37" s="291"/>
      <c r="C37" s="291"/>
      <c r="D37" s="291"/>
      <c r="E37" s="291"/>
      <c r="F37" s="291"/>
      <c r="G37" s="292"/>
    </row>
    <row r="38" spans="1:7" s="289" customFormat="1" ht="13.5" customHeight="1">
      <c r="A38" s="290"/>
      <c r="B38" s="291"/>
      <c r="C38" s="291"/>
      <c r="D38" s="291"/>
      <c r="E38" s="291"/>
      <c r="F38" s="291"/>
      <c r="G38" s="292"/>
    </row>
    <row r="39" spans="1:7" s="289" customFormat="1" ht="13.5" customHeight="1">
      <c r="A39" s="290"/>
      <c r="B39" s="291"/>
      <c r="C39" s="291"/>
      <c r="D39" s="291"/>
      <c r="E39" s="291"/>
      <c r="F39" s="291"/>
      <c r="G39" s="292"/>
    </row>
    <row r="40" spans="1:7" s="289" customFormat="1" ht="13.5" customHeight="1">
      <c r="A40" s="290"/>
      <c r="B40" s="291"/>
      <c r="C40" s="291"/>
      <c r="D40" s="291"/>
      <c r="E40" s="291"/>
      <c r="F40" s="291"/>
      <c r="G40" s="292"/>
    </row>
    <row r="41" spans="1:7" s="289" customFormat="1" ht="13.5" customHeight="1">
      <c r="A41" s="290"/>
      <c r="B41" s="291"/>
      <c r="C41" s="291"/>
      <c r="D41" s="291"/>
      <c r="E41" s="291"/>
      <c r="F41" s="291"/>
      <c r="G41" s="292"/>
    </row>
    <row r="42" spans="1:7" s="289" customFormat="1" ht="13.5" customHeight="1">
      <c r="A42" s="290"/>
      <c r="B42" s="291"/>
      <c r="C42" s="291"/>
      <c r="D42" s="291"/>
      <c r="E42" s="291"/>
      <c r="F42" s="291"/>
      <c r="G42" s="292"/>
    </row>
    <row r="43" spans="1:7" s="289" customFormat="1" ht="13.5" customHeight="1">
      <c r="A43" s="290"/>
      <c r="B43" s="291"/>
      <c r="C43" s="291"/>
      <c r="D43" s="291"/>
      <c r="E43" s="291"/>
      <c r="F43" s="291"/>
      <c r="G43" s="292"/>
    </row>
    <row r="44" spans="1:7" s="289" customFormat="1" ht="13.5" customHeight="1">
      <c r="A44" s="290"/>
      <c r="B44" s="291"/>
      <c r="C44" s="291"/>
      <c r="D44" s="291"/>
      <c r="E44" s="291"/>
      <c r="F44" s="291"/>
      <c r="G44" s="292"/>
    </row>
    <row r="45" spans="1:7" s="289" customFormat="1" ht="13.5" customHeight="1">
      <c r="A45" s="290"/>
      <c r="B45" s="291"/>
      <c r="C45" s="291"/>
      <c r="D45" s="291"/>
      <c r="E45" s="291"/>
      <c r="F45" s="291"/>
      <c r="G45" s="292"/>
    </row>
    <row r="46" spans="1:7" s="289" customFormat="1" ht="13.5" customHeight="1">
      <c r="A46" s="290"/>
      <c r="B46" s="291"/>
      <c r="C46" s="291"/>
      <c r="D46" s="291"/>
      <c r="E46" s="291"/>
      <c r="F46" s="291"/>
      <c r="G46" s="292"/>
    </row>
    <row r="47" spans="1:7" s="289" customFormat="1" ht="13.5" customHeight="1">
      <c r="A47" s="290"/>
      <c r="B47" s="291"/>
      <c r="C47" s="291"/>
      <c r="D47" s="291"/>
      <c r="E47" s="291"/>
      <c r="F47" s="291"/>
      <c r="G47" s="292"/>
    </row>
    <row r="48" spans="1:7" s="289" customFormat="1" ht="13.5" customHeight="1">
      <c r="A48" s="290"/>
      <c r="B48" s="291"/>
      <c r="C48" s="291"/>
      <c r="D48" s="291"/>
      <c r="E48" s="291"/>
      <c r="F48" s="291"/>
      <c r="G48" s="292"/>
    </row>
    <row r="49" spans="1:7" s="289" customFormat="1" ht="13.5" customHeight="1">
      <c r="A49" s="290"/>
      <c r="B49" s="291"/>
      <c r="C49" s="291"/>
      <c r="D49" s="291"/>
      <c r="E49" s="291"/>
      <c r="F49" s="291"/>
      <c r="G49" s="292"/>
    </row>
    <row r="50" spans="1:7" s="289" customFormat="1" ht="13.5" customHeight="1">
      <c r="A50" s="290"/>
      <c r="B50" s="291"/>
      <c r="C50" s="291"/>
      <c r="D50" s="291"/>
      <c r="E50" s="291"/>
      <c r="F50" s="291"/>
      <c r="G50" s="292"/>
    </row>
    <row r="51" spans="1:7" s="289" customFormat="1" ht="13.5" customHeight="1">
      <c r="A51" s="290"/>
      <c r="B51" s="291"/>
      <c r="C51" s="291"/>
      <c r="D51" s="291"/>
      <c r="E51" s="291"/>
      <c r="F51" s="291"/>
      <c r="G51" s="292"/>
    </row>
    <row r="52" spans="1:7" s="289" customFormat="1" ht="13.5" customHeight="1">
      <c r="A52" s="290"/>
      <c r="B52" s="291"/>
      <c r="C52" s="291"/>
      <c r="D52" s="291"/>
      <c r="E52" s="291"/>
      <c r="F52" s="291"/>
      <c r="G52" s="292"/>
    </row>
    <row r="53" spans="1:7" s="289" customFormat="1" ht="13.5" customHeight="1">
      <c r="A53" s="290"/>
      <c r="B53" s="291"/>
      <c r="C53" s="291"/>
      <c r="D53" s="291"/>
      <c r="E53" s="291"/>
      <c r="F53" s="291"/>
      <c r="G53" s="292"/>
    </row>
    <row r="54" spans="1:7" s="289" customFormat="1" ht="13.5" customHeight="1">
      <c r="A54" s="290"/>
      <c r="B54" s="291"/>
      <c r="C54" s="291"/>
      <c r="D54" s="291"/>
      <c r="E54" s="291"/>
      <c r="F54" s="291"/>
      <c r="G54" s="292"/>
    </row>
    <row r="55" spans="1:7" s="289" customFormat="1" ht="13.5" customHeight="1">
      <c r="A55" s="290"/>
      <c r="B55" s="291"/>
      <c r="C55" s="291"/>
      <c r="D55" s="291"/>
      <c r="E55" s="291"/>
      <c r="F55" s="291"/>
      <c r="G55" s="292"/>
    </row>
    <row r="56" spans="1:7" s="289" customFormat="1" ht="13.5" customHeight="1">
      <c r="A56" s="290"/>
      <c r="B56" s="291"/>
      <c r="C56" s="291"/>
      <c r="D56" s="291"/>
      <c r="E56" s="291"/>
      <c r="F56" s="291"/>
      <c r="G56" s="292"/>
    </row>
    <row r="57" spans="1:7" s="289" customFormat="1" ht="13.5" customHeight="1">
      <c r="A57" s="290"/>
      <c r="B57" s="291"/>
      <c r="C57" s="291"/>
      <c r="D57" s="291"/>
      <c r="E57" s="291"/>
      <c r="F57" s="291"/>
      <c r="G57" s="292"/>
    </row>
    <row r="58" spans="1:7" s="289" customFormat="1" ht="13.5" customHeight="1">
      <c r="A58" s="290"/>
      <c r="B58" s="291"/>
      <c r="C58" s="291"/>
      <c r="D58" s="291"/>
      <c r="E58" s="291"/>
      <c r="F58" s="291"/>
      <c r="G58" s="292"/>
    </row>
    <row r="59" spans="1:7" s="289" customFormat="1" ht="13.5" customHeight="1">
      <c r="A59" s="290"/>
      <c r="B59" s="291"/>
      <c r="C59" s="291"/>
      <c r="D59" s="291"/>
      <c r="E59" s="291"/>
      <c r="F59" s="291"/>
      <c r="G59" s="292"/>
    </row>
    <row r="60" spans="1:7" s="289" customFormat="1" ht="13.5" customHeight="1">
      <c r="A60" s="290"/>
      <c r="B60" s="291"/>
      <c r="C60" s="291"/>
      <c r="D60" s="291"/>
      <c r="E60" s="291"/>
      <c r="F60" s="291"/>
      <c r="G60" s="292"/>
    </row>
    <row r="61" spans="1:7" s="289" customFormat="1" ht="13.5" customHeight="1">
      <c r="A61" s="290"/>
      <c r="B61" s="291"/>
      <c r="C61" s="291"/>
      <c r="D61" s="291"/>
      <c r="E61" s="291"/>
      <c r="F61" s="291"/>
      <c r="G61" s="292"/>
    </row>
    <row r="62" spans="1:7" s="289" customFormat="1" ht="13.5" customHeight="1">
      <c r="A62" s="290"/>
      <c r="B62" s="291"/>
      <c r="C62" s="291"/>
      <c r="D62" s="291"/>
      <c r="E62" s="291"/>
      <c r="F62" s="291"/>
      <c r="G62" s="292"/>
    </row>
    <row r="63" spans="1:7" s="289" customFormat="1" ht="13.5" customHeight="1">
      <c r="A63" s="290"/>
      <c r="B63" s="291"/>
      <c r="C63" s="291"/>
      <c r="D63" s="291"/>
      <c r="E63" s="291"/>
      <c r="F63" s="291"/>
      <c r="G63" s="292"/>
    </row>
    <row r="64" spans="1:7" s="289" customFormat="1" ht="13.5" customHeight="1">
      <c r="A64" s="290"/>
      <c r="B64" s="291"/>
      <c r="C64" s="291"/>
      <c r="D64" s="291"/>
      <c r="E64" s="291"/>
      <c r="F64" s="291"/>
      <c r="G64" s="292"/>
    </row>
    <row r="65" spans="1:7" s="289" customFormat="1" ht="13.5" customHeight="1">
      <c r="A65" s="290"/>
      <c r="B65" s="291"/>
      <c r="C65" s="291"/>
      <c r="D65" s="291"/>
      <c r="E65" s="291"/>
      <c r="F65" s="291"/>
      <c r="G65" s="292"/>
    </row>
    <row r="66" spans="1:7" s="289" customFormat="1" ht="13.5" customHeight="1">
      <c r="A66" s="290"/>
      <c r="B66" s="291"/>
      <c r="C66" s="291"/>
      <c r="D66" s="291"/>
      <c r="E66" s="291"/>
      <c r="F66" s="291"/>
      <c r="G66" s="292"/>
    </row>
    <row r="67" spans="1:7" s="289" customFormat="1" ht="13.5" customHeight="1">
      <c r="A67" s="290"/>
      <c r="B67" s="291"/>
      <c r="C67" s="291"/>
      <c r="D67" s="291"/>
      <c r="E67" s="291"/>
      <c r="F67" s="291"/>
      <c r="G67" s="292"/>
    </row>
    <row r="68" spans="1:7" s="289" customFormat="1" ht="13.5" customHeight="1">
      <c r="A68" s="290"/>
      <c r="B68" s="291"/>
      <c r="C68" s="291"/>
      <c r="D68" s="291"/>
      <c r="E68" s="291"/>
      <c r="F68" s="291"/>
      <c r="G68" s="292"/>
    </row>
    <row r="69" spans="1:7" s="289" customFormat="1" ht="13.5" customHeight="1">
      <c r="A69" s="290"/>
      <c r="B69" s="291"/>
      <c r="C69" s="291"/>
      <c r="D69" s="291"/>
      <c r="E69" s="291"/>
      <c r="F69" s="291"/>
      <c r="G69" s="292"/>
    </row>
    <row r="70" spans="1:7" s="289" customFormat="1" ht="13.5" customHeight="1">
      <c r="A70" s="290"/>
      <c r="B70" s="291"/>
      <c r="C70" s="291"/>
      <c r="D70" s="291"/>
      <c r="E70" s="291"/>
      <c r="F70" s="291"/>
      <c r="G70" s="292"/>
    </row>
    <row r="71" spans="1:7" s="289" customFormat="1" ht="13.5" customHeight="1">
      <c r="A71" s="290"/>
      <c r="B71" s="291"/>
      <c r="C71" s="291"/>
      <c r="D71" s="291"/>
      <c r="E71" s="291"/>
      <c r="F71" s="291"/>
      <c r="G71" s="292"/>
    </row>
    <row r="72" spans="1:7" s="289" customFormat="1" ht="13.5" customHeight="1">
      <c r="A72" s="290"/>
      <c r="B72" s="291"/>
      <c r="C72" s="291"/>
      <c r="D72" s="291"/>
      <c r="E72" s="291"/>
      <c r="F72" s="291"/>
      <c r="G72" s="292"/>
    </row>
    <row r="73" spans="1:7" s="289" customFormat="1" ht="13.5" customHeight="1">
      <c r="A73" s="290"/>
      <c r="B73" s="291"/>
      <c r="C73" s="291"/>
      <c r="D73" s="291"/>
      <c r="E73" s="291"/>
      <c r="F73" s="291"/>
      <c r="G73" s="292"/>
    </row>
    <row r="74" spans="1:7" s="289" customFormat="1" ht="13.5" customHeight="1">
      <c r="A74" s="290"/>
      <c r="B74" s="291"/>
      <c r="C74" s="291"/>
      <c r="D74" s="291"/>
      <c r="E74" s="291"/>
      <c r="F74" s="291"/>
      <c r="G74" s="292"/>
    </row>
    <row r="75" spans="1:7" s="289" customFormat="1" ht="13.5" customHeight="1">
      <c r="A75" s="290"/>
      <c r="B75" s="291"/>
      <c r="C75" s="291"/>
      <c r="D75" s="291"/>
      <c r="E75" s="291"/>
      <c r="F75" s="291"/>
      <c r="G75" s="292"/>
    </row>
    <row r="76" spans="1:7" s="289" customFormat="1" ht="13.5" customHeight="1">
      <c r="A76" s="290"/>
      <c r="B76" s="291"/>
      <c r="C76" s="291"/>
      <c r="D76" s="291"/>
      <c r="E76" s="291"/>
      <c r="F76" s="291"/>
      <c r="G76" s="292"/>
    </row>
    <row r="77" spans="1:7" s="289" customFormat="1" ht="13.5" customHeight="1">
      <c r="A77" s="290"/>
      <c r="B77" s="291"/>
      <c r="C77" s="291"/>
      <c r="D77" s="291"/>
      <c r="E77" s="291"/>
      <c r="F77" s="291"/>
      <c r="G77" s="292"/>
    </row>
    <row r="78" spans="1:7" s="289" customFormat="1" ht="13.5" customHeight="1">
      <c r="A78" s="290"/>
      <c r="B78" s="291"/>
      <c r="C78" s="291"/>
      <c r="D78" s="291"/>
      <c r="E78" s="291"/>
      <c r="F78" s="291"/>
      <c r="G78" s="292"/>
    </row>
    <row r="79" spans="1:7" s="289" customFormat="1" ht="13.5" customHeight="1">
      <c r="A79" s="290"/>
      <c r="B79" s="291"/>
      <c r="C79" s="291"/>
      <c r="D79" s="291"/>
      <c r="E79" s="291"/>
      <c r="F79" s="291"/>
      <c r="G79" s="292"/>
    </row>
    <row r="80" spans="1:7" s="289" customFormat="1" ht="13.5" customHeight="1">
      <c r="A80" s="290"/>
      <c r="B80" s="291"/>
      <c r="C80" s="291"/>
      <c r="D80" s="291"/>
      <c r="E80" s="291"/>
      <c r="F80" s="291"/>
      <c r="G80" s="292"/>
    </row>
    <row r="81" spans="1:7" s="289" customFormat="1" ht="13.5" customHeight="1">
      <c r="A81" s="290"/>
      <c r="B81" s="291"/>
      <c r="C81" s="291"/>
      <c r="D81" s="291"/>
      <c r="E81" s="291"/>
      <c r="F81" s="291"/>
      <c r="G81" s="292"/>
    </row>
    <row r="82" spans="1:7" s="289" customFormat="1" ht="126" customHeight="1">
      <c r="A82" s="293"/>
      <c r="B82" s="294"/>
      <c r="C82" s="294"/>
      <c r="D82" s="294"/>
      <c r="E82" s="294"/>
      <c r="F82" s="294"/>
      <c r="G82" s="295"/>
    </row>
    <row r="83" spans="1:7" ht="30" hidden="1" customHeight="1">
      <c r="A83" s="296" t="s">
        <v>135</v>
      </c>
      <c r="B83" s="296"/>
      <c r="C83" s="297" t="s">
        <v>136</v>
      </c>
      <c r="D83" s="297" t="s">
        <v>137</v>
      </c>
      <c r="E83" s="297" t="s">
        <v>138</v>
      </c>
      <c r="F83" s="297" t="s">
        <v>139</v>
      </c>
    </row>
    <row r="84" spans="1:7" ht="14.25" hidden="1" customHeight="1">
      <c r="A84" s="273"/>
      <c r="B84" s="298"/>
      <c r="C84" s="299"/>
      <c r="D84" s="299"/>
      <c r="E84" s="299"/>
      <c r="F84" s="299"/>
    </row>
    <row r="85" spans="1:7" ht="21" hidden="1" customHeight="1">
      <c r="A85" s="300" t="s">
        <v>140</v>
      </c>
      <c r="B85" s="301" t="s">
        <v>141</v>
      </c>
      <c r="C85" s="299" t="s">
        <v>142</v>
      </c>
      <c r="D85" s="299"/>
      <c r="E85" s="299"/>
      <c r="F85" s="299"/>
    </row>
    <row r="86" spans="1:7" hidden="1">
      <c r="A86" s="302"/>
      <c r="B86" s="301" t="s">
        <v>143</v>
      </c>
      <c r="C86" s="299" t="s">
        <v>144</v>
      </c>
      <c r="D86" s="299"/>
      <c r="E86" s="299"/>
      <c r="F86" s="299"/>
    </row>
    <row r="87" spans="1:7" hidden="1">
      <c r="A87" s="302"/>
      <c r="B87" s="301" t="s">
        <v>145</v>
      </c>
      <c r="C87" s="299" t="s">
        <v>144</v>
      </c>
      <c r="D87" s="299"/>
      <c r="E87" s="299"/>
      <c r="F87" s="299"/>
    </row>
    <row r="88" spans="1:7" hidden="1">
      <c r="A88" s="302"/>
      <c r="B88" s="301"/>
      <c r="C88" s="299"/>
      <c r="D88" s="299"/>
      <c r="E88" s="299"/>
      <c r="F88" s="299"/>
    </row>
    <row r="89" spans="1:7" hidden="1">
      <c r="A89" s="302"/>
      <c r="B89" s="301"/>
      <c r="C89" s="299"/>
      <c r="D89" s="299"/>
      <c r="E89" s="299"/>
      <c r="F89" s="299"/>
    </row>
    <row r="90" spans="1:7" ht="14.25" hidden="1" customHeight="1">
      <c r="A90" s="302" t="s">
        <v>146</v>
      </c>
      <c r="B90" s="303"/>
      <c r="C90" s="299"/>
      <c r="D90" s="299"/>
      <c r="E90" s="299"/>
      <c r="F90" s="299"/>
    </row>
    <row r="91" spans="1:7" ht="15.75" hidden="1" customHeight="1">
      <c r="A91" s="302" t="s">
        <v>147</v>
      </c>
      <c r="B91" s="301" t="s">
        <v>148</v>
      </c>
      <c r="C91" s="299"/>
      <c r="D91" s="299" t="s">
        <v>149</v>
      </c>
      <c r="E91" s="299" t="s">
        <v>150</v>
      </c>
      <c r="F91" s="299"/>
    </row>
    <row r="92" spans="1:7" ht="28.5" hidden="1">
      <c r="A92" s="302"/>
      <c r="B92" s="301" t="s">
        <v>151</v>
      </c>
      <c r="C92" s="299"/>
      <c r="D92" s="299"/>
      <c r="E92" s="299" t="s">
        <v>150</v>
      </c>
      <c r="F92" s="299" t="s">
        <v>152</v>
      </c>
    </row>
    <row r="93" spans="1:7" hidden="1">
      <c r="A93" s="302"/>
      <c r="B93" s="301"/>
      <c r="C93" s="299"/>
      <c r="D93" s="299"/>
      <c r="E93" s="299"/>
      <c r="F93" s="299"/>
    </row>
    <row r="94" spans="1:7" ht="14.25" hidden="1" customHeight="1">
      <c r="A94" s="302" t="s">
        <v>153</v>
      </c>
      <c r="B94" s="301" t="s">
        <v>154</v>
      </c>
      <c r="C94" s="299"/>
      <c r="D94" s="299" t="s">
        <v>155</v>
      </c>
      <c r="E94" s="299" t="s">
        <v>156</v>
      </c>
      <c r="F94" s="299"/>
    </row>
    <row r="95" spans="1:7" hidden="1">
      <c r="A95" s="302"/>
      <c r="B95" s="301" t="s">
        <v>157</v>
      </c>
      <c r="C95" s="299"/>
      <c r="D95" s="299"/>
      <c r="E95" s="299" t="s">
        <v>150</v>
      </c>
      <c r="F95" s="299" t="s">
        <v>150</v>
      </c>
    </row>
    <row r="96" spans="1:7" hidden="1">
      <c r="A96" s="302"/>
      <c r="B96" s="301" t="s">
        <v>158</v>
      </c>
      <c r="C96" s="299"/>
      <c r="D96" s="299"/>
      <c r="E96" s="299"/>
      <c r="F96" s="299" t="s">
        <v>144</v>
      </c>
    </row>
    <row r="97" spans="1:7" hidden="1">
      <c r="A97" s="302"/>
      <c r="B97" s="304"/>
      <c r="C97" s="299"/>
      <c r="D97" s="299"/>
      <c r="E97" s="299"/>
      <c r="F97" s="299"/>
    </row>
    <row r="98" spans="1:7" ht="14.25" hidden="1" customHeight="1">
      <c r="A98" s="302" t="s">
        <v>159</v>
      </c>
      <c r="B98" s="301"/>
      <c r="C98" s="305"/>
      <c r="D98" s="305"/>
      <c r="E98" s="305"/>
      <c r="F98" s="306"/>
    </row>
    <row r="99" spans="1:7" ht="32.25" customHeight="1">
      <c r="A99" s="307" t="s">
        <v>160</v>
      </c>
      <c r="B99" s="308" t="s">
        <v>161</v>
      </c>
      <c r="C99" s="309" t="s">
        <v>162</v>
      </c>
      <c r="D99" s="310"/>
      <c r="E99" s="310"/>
      <c r="F99" s="310"/>
      <c r="G99" s="311"/>
    </row>
    <row r="100" spans="1:7" ht="90" customHeight="1">
      <c r="A100" s="312"/>
      <c r="B100" s="313" t="s">
        <v>163</v>
      </c>
      <c r="C100" s="314" t="s">
        <v>182</v>
      </c>
      <c r="D100" s="315"/>
      <c r="E100" s="315"/>
      <c r="F100" s="315"/>
      <c r="G100" s="316"/>
    </row>
    <row r="101" spans="1:7" ht="90" customHeight="1">
      <c r="A101" s="312"/>
      <c r="B101" s="313" t="s">
        <v>164</v>
      </c>
      <c r="C101" s="314" t="s">
        <v>183</v>
      </c>
      <c r="D101" s="315"/>
      <c r="E101" s="315"/>
      <c r="F101" s="315"/>
      <c r="G101" s="316"/>
    </row>
    <row r="102" spans="1:7" ht="90" customHeight="1">
      <c r="A102" s="312"/>
      <c r="B102" s="313" t="s">
        <v>165</v>
      </c>
      <c r="C102" s="314" t="s">
        <v>184</v>
      </c>
      <c r="D102" s="315"/>
      <c r="E102" s="315"/>
      <c r="F102" s="315"/>
      <c r="G102" s="316"/>
    </row>
    <row r="103" spans="1:7" ht="90" customHeight="1">
      <c r="A103" s="312"/>
      <c r="B103" s="313" t="s">
        <v>166</v>
      </c>
      <c r="C103" s="314" t="s">
        <v>185</v>
      </c>
      <c r="D103" s="315"/>
      <c r="E103" s="315"/>
      <c r="F103" s="315"/>
      <c r="G103" s="316"/>
    </row>
    <row r="104" spans="1:7" ht="90" customHeight="1">
      <c r="A104" s="312"/>
      <c r="B104" s="313" t="s">
        <v>167</v>
      </c>
      <c r="C104" s="314" t="s">
        <v>186</v>
      </c>
      <c r="D104" s="315"/>
      <c r="E104" s="315"/>
      <c r="F104" s="315"/>
      <c r="G104" s="316"/>
    </row>
    <row r="105" spans="1:7" ht="90" customHeight="1">
      <c r="A105" s="312"/>
      <c r="B105" s="313" t="s">
        <v>168</v>
      </c>
      <c r="C105" s="314" t="s">
        <v>187</v>
      </c>
      <c r="D105" s="315"/>
      <c r="E105" s="315"/>
      <c r="F105" s="315"/>
      <c r="G105" s="316"/>
    </row>
    <row r="106" spans="1:7" ht="90" customHeight="1">
      <c r="A106" s="312"/>
      <c r="B106" s="313" t="s">
        <v>169</v>
      </c>
      <c r="C106" s="314" t="s">
        <v>188</v>
      </c>
      <c r="D106" s="315"/>
      <c r="E106" s="315"/>
      <c r="F106" s="315"/>
      <c r="G106" s="316"/>
    </row>
    <row r="107" spans="1:7" ht="48.75" customHeight="1">
      <c r="A107" s="317"/>
      <c r="B107" s="313" t="s">
        <v>170</v>
      </c>
      <c r="C107" s="318"/>
      <c r="D107" s="319"/>
      <c r="E107" s="319"/>
      <c r="F107" s="319"/>
      <c r="G107" s="320"/>
    </row>
    <row r="108" spans="1:7" ht="36" customHeight="1">
      <c r="A108" s="321" t="s">
        <v>171</v>
      </c>
      <c r="B108" s="321"/>
      <c r="C108" s="321"/>
      <c r="D108" s="321"/>
      <c r="E108" s="321"/>
      <c r="F108" s="321"/>
      <c r="G108" s="321"/>
    </row>
  </sheetData>
  <mergeCells count="45">
    <mergeCell ref="C106:G106"/>
    <mergeCell ref="C107:G107"/>
    <mergeCell ref="A108:G108"/>
    <mergeCell ref="A33:G33"/>
    <mergeCell ref="A34:G82"/>
    <mergeCell ref="A99:A107"/>
    <mergeCell ref="C99:G99"/>
    <mergeCell ref="C100:G100"/>
    <mergeCell ref="C101:G101"/>
    <mergeCell ref="C102:G102"/>
    <mergeCell ref="C103:G103"/>
    <mergeCell ref="C104:G104"/>
    <mergeCell ref="C105:G105"/>
    <mergeCell ref="A22:G22"/>
    <mergeCell ref="A23:B23"/>
    <mergeCell ref="C23:G23"/>
    <mergeCell ref="A24:B24"/>
    <mergeCell ref="A25:B25"/>
    <mergeCell ref="A31:B32"/>
    <mergeCell ref="C31:G32"/>
    <mergeCell ref="A16:A21"/>
    <mergeCell ref="C16:G16"/>
    <mergeCell ref="C17:G17"/>
    <mergeCell ref="C18:G18"/>
    <mergeCell ref="C19:G19"/>
    <mergeCell ref="C20:G20"/>
    <mergeCell ref="C21:G21"/>
    <mergeCell ref="C9:G9"/>
    <mergeCell ref="A10:A15"/>
    <mergeCell ref="C10:G10"/>
    <mergeCell ref="C11:G11"/>
    <mergeCell ref="C12:G12"/>
    <mergeCell ref="C13:G13"/>
    <mergeCell ref="C14:G14"/>
    <mergeCell ref="C15:G15"/>
    <mergeCell ref="A1:B1"/>
    <mergeCell ref="A2:G2"/>
    <mergeCell ref="A3:B3"/>
    <mergeCell ref="C3:G3"/>
    <mergeCell ref="A4:A9"/>
    <mergeCell ref="C4:G4"/>
    <mergeCell ref="C5:G5"/>
    <mergeCell ref="C6:G6"/>
    <mergeCell ref="C7:G7"/>
    <mergeCell ref="C8:G8"/>
  </mergeCells>
  <phoneticPr fontId="21"/>
  <pageMargins left="0.7" right="0.7" top="0.75" bottom="0.75" header="0.3" footer="0.3"/>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P31"/>
  <sheetViews>
    <sheetView workbookViewId="0">
      <selection activeCell="A3" sqref="A3:I3"/>
    </sheetView>
  </sheetViews>
  <sheetFormatPr defaultRowHeight="15.75" customHeight="1"/>
  <cols>
    <col min="1" max="1" width="7.28515625" style="162" customWidth="1"/>
    <col min="2" max="2" width="38.42578125" style="162" customWidth="1"/>
    <col min="3" max="3" width="9.42578125" style="162" bestFit="1" customWidth="1"/>
    <col min="4" max="6" width="10.28515625" style="162" customWidth="1"/>
    <col min="7" max="8" width="9.42578125" style="162" bestFit="1" customWidth="1"/>
    <col min="9" max="9" width="29.42578125" style="162" customWidth="1"/>
    <col min="10" max="16384" width="9.140625" style="162"/>
  </cols>
  <sheetData>
    <row r="1" spans="1:9" ht="24" customHeight="1">
      <c r="I1" s="163" t="s">
        <v>102</v>
      </c>
    </row>
    <row r="2" spans="1:9" ht="15.75" customHeight="1">
      <c r="A2" s="215"/>
      <c r="B2" s="215"/>
      <c r="C2" s="215"/>
      <c r="D2" s="215"/>
      <c r="E2" s="215"/>
      <c r="F2" s="215"/>
      <c r="G2" s="215"/>
      <c r="H2" s="215"/>
      <c r="I2" s="164"/>
    </row>
    <row r="3" spans="1:9" ht="15.75" customHeight="1">
      <c r="A3" s="216" t="s">
        <v>82</v>
      </c>
      <c r="B3" s="216"/>
      <c r="C3" s="216"/>
      <c r="D3" s="216"/>
      <c r="E3" s="216"/>
      <c r="F3" s="216"/>
      <c r="G3" s="216"/>
      <c r="H3" s="216"/>
      <c r="I3" s="216"/>
    </row>
    <row r="4" spans="1:9" ht="15.75" customHeight="1" thickBot="1"/>
    <row r="5" spans="1:9" ht="32.25" customHeight="1">
      <c r="A5" s="165" t="s">
        <v>57</v>
      </c>
      <c r="B5" s="217" t="s">
        <v>40</v>
      </c>
      <c r="C5" s="217"/>
      <c r="D5" s="217"/>
      <c r="E5" s="217"/>
      <c r="F5" s="217"/>
      <c r="G5" s="218"/>
      <c r="H5" s="218"/>
      <c r="I5" s="185"/>
    </row>
    <row r="6" spans="1:9" ht="32.25" customHeight="1" thickBot="1">
      <c r="A6" s="166" t="s">
        <v>58</v>
      </c>
      <c r="B6" s="219" t="s">
        <v>28</v>
      </c>
      <c r="C6" s="219"/>
      <c r="D6" s="219"/>
      <c r="E6" s="219"/>
      <c r="F6" s="219"/>
      <c r="G6" s="220"/>
      <c r="H6" s="220"/>
      <c r="I6" s="186"/>
    </row>
    <row r="7" spans="1:9" ht="15.75" customHeight="1" thickBot="1"/>
    <row r="8" spans="1:9" ht="15.75" customHeight="1">
      <c r="A8" s="221" t="s">
        <v>59</v>
      </c>
      <c r="B8" s="222"/>
      <c r="C8" s="225" t="s">
        <v>65</v>
      </c>
      <c r="D8" s="222"/>
      <c r="E8" s="222"/>
      <c r="F8" s="222"/>
      <c r="G8" s="222"/>
      <c r="H8" s="222"/>
      <c r="I8" s="226" t="s">
        <v>60</v>
      </c>
    </row>
    <row r="9" spans="1:9" ht="34.5" thickBot="1">
      <c r="A9" s="223"/>
      <c r="B9" s="224"/>
      <c r="C9" s="168" t="s">
        <v>66</v>
      </c>
      <c r="D9" s="169" t="s">
        <v>61</v>
      </c>
      <c r="E9" s="167" t="s">
        <v>62</v>
      </c>
      <c r="F9" s="167" t="s">
        <v>63</v>
      </c>
      <c r="G9" s="168" t="s">
        <v>67</v>
      </c>
      <c r="H9" s="168" t="s">
        <v>68</v>
      </c>
      <c r="I9" s="227"/>
    </row>
    <row r="10" spans="1:9" ht="15.75" customHeight="1">
      <c r="A10" s="170">
        <v>1</v>
      </c>
      <c r="B10" s="171" t="s">
        <v>69</v>
      </c>
      <c r="C10" s="172">
        <v>1</v>
      </c>
      <c r="D10" s="172"/>
      <c r="E10" s="172"/>
      <c r="F10" s="172"/>
      <c r="G10" s="172"/>
      <c r="H10" s="172"/>
      <c r="I10" s="173"/>
    </row>
    <row r="11" spans="1:9" ht="15.75" customHeight="1">
      <c r="A11" s="174"/>
      <c r="B11" s="175"/>
      <c r="C11" s="176"/>
      <c r="D11" s="176"/>
      <c r="E11" s="176"/>
      <c r="F11" s="176"/>
      <c r="G11" s="176"/>
      <c r="H11" s="176"/>
      <c r="I11" s="177"/>
    </row>
    <row r="12" spans="1:9" ht="15.75" customHeight="1">
      <c r="A12" s="174"/>
      <c r="B12" s="175"/>
      <c r="C12" s="176"/>
      <c r="D12" s="176"/>
      <c r="E12" s="176"/>
      <c r="F12" s="176"/>
      <c r="G12" s="176"/>
      <c r="H12" s="176"/>
      <c r="I12" s="177"/>
    </row>
    <row r="13" spans="1:9" ht="15.75" customHeight="1">
      <c r="A13" s="174">
        <v>2</v>
      </c>
      <c r="B13" s="175" t="s">
        <v>70</v>
      </c>
      <c r="C13" s="178"/>
      <c r="D13" s="178"/>
      <c r="E13" s="178"/>
      <c r="F13" s="178"/>
      <c r="G13" s="178"/>
      <c r="H13" s="178"/>
      <c r="I13" s="177"/>
    </row>
    <row r="14" spans="1:9" ht="15.75" customHeight="1">
      <c r="A14" s="174"/>
      <c r="B14" s="175" t="s">
        <v>88</v>
      </c>
      <c r="C14" s="178">
        <v>3</v>
      </c>
      <c r="D14" s="178"/>
      <c r="E14" s="178"/>
      <c r="F14" s="178"/>
      <c r="G14" s="178">
        <v>12</v>
      </c>
      <c r="H14" s="178">
        <v>30</v>
      </c>
      <c r="I14" s="177"/>
    </row>
    <row r="15" spans="1:9" ht="15.75" customHeight="1">
      <c r="A15" s="174"/>
      <c r="B15" s="175" t="s">
        <v>89</v>
      </c>
      <c r="C15" s="178">
        <v>3</v>
      </c>
      <c r="D15" s="178"/>
      <c r="E15" s="178"/>
      <c r="F15" s="178"/>
      <c r="G15" s="178">
        <v>8</v>
      </c>
      <c r="H15" s="178">
        <v>16</v>
      </c>
      <c r="I15" s="177"/>
    </row>
    <row r="16" spans="1:9" ht="15.75" customHeight="1">
      <c r="A16" s="174"/>
      <c r="B16" s="175" t="s">
        <v>90</v>
      </c>
      <c r="C16" s="178">
        <v>3</v>
      </c>
      <c r="D16" s="178"/>
      <c r="E16" s="178"/>
      <c r="F16" s="178"/>
      <c r="G16" s="178">
        <v>8</v>
      </c>
      <c r="H16" s="178">
        <v>16</v>
      </c>
      <c r="I16" s="177"/>
    </row>
    <row r="17" spans="1:16" ht="15.75" customHeight="1">
      <c r="A17" s="174"/>
      <c r="B17" s="175" t="s">
        <v>91</v>
      </c>
      <c r="C17" s="178">
        <v>3</v>
      </c>
      <c r="D17" s="178"/>
      <c r="E17" s="178"/>
      <c r="F17" s="178"/>
      <c r="G17" s="178">
        <v>8</v>
      </c>
      <c r="H17" s="178">
        <v>16</v>
      </c>
      <c r="I17" s="177"/>
    </row>
    <row r="18" spans="1:16" ht="15.75" customHeight="1">
      <c r="A18" s="174"/>
      <c r="B18" s="175" t="s">
        <v>93</v>
      </c>
      <c r="C18" s="178">
        <v>3</v>
      </c>
      <c r="D18" s="178"/>
      <c r="E18" s="178"/>
      <c r="F18" s="178"/>
      <c r="G18" s="178">
        <v>12</v>
      </c>
      <c r="H18" s="178">
        <v>20</v>
      </c>
      <c r="I18" s="177"/>
    </row>
    <row r="19" spans="1:16" ht="15.75" customHeight="1">
      <c r="A19" s="174"/>
      <c r="B19" s="175"/>
      <c r="C19" s="178"/>
      <c r="D19" s="178"/>
      <c r="E19" s="178"/>
      <c r="F19" s="178"/>
      <c r="G19" s="178"/>
      <c r="H19" s="178"/>
      <c r="I19" s="177"/>
    </row>
    <row r="20" spans="1:16" ht="15.75" customHeight="1">
      <c r="A20" s="174"/>
      <c r="B20" s="175"/>
      <c r="C20" s="178"/>
      <c r="D20" s="178"/>
      <c r="E20" s="178"/>
      <c r="F20" s="178"/>
      <c r="G20" s="178"/>
      <c r="H20" s="178"/>
      <c r="I20" s="177"/>
    </row>
    <row r="21" spans="1:16" ht="15.75" customHeight="1">
      <c r="A21" s="174"/>
      <c r="B21" s="175"/>
      <c r="C21" s="178"/>
      <c r="D21" s="178"/>
      <c r="E21" s="178"/>
      <c r="F21" s="178"/>
      <c r="G21" s="178"/>
      <c r="H21" s="178"/>
      <c r="I21" s="177"/>
    </row>
    <row r="22" spans="1:16" ht="15.75" customHeight="1">
      <c r="A22" s="174"/>
      <c r="B22" s="175"/>
      <c r="C22" s="178"/>
      <c r="D22" s="178"/>
      <c r="E22" s="178"/>
      <c r="F22" s="178"/>
      <c r="G22" s="178"/>
      <c r="H22" s="178"/>
      <c r="I22" s="177"/>
    </row>
    <row r="23" spans="1:16" ht="15.75" customHeight="1">
      <c r="A23" s="174">
        <v>3</v>
      </c>
      <c r="B23" s="175" t="s">
        <v>71</v>
      </c>
      <c r="C23" s="178">
        <v>2</v>
      </c>
      <c r="D23" s="178"/>
      <c r="E23" s="178"/>
      <c r="F23" s="178"/>
      <c r="G23" s="178">
        <v>4</v>
      </c>
      <c r="H23" s="178">
        <v>6</v>
      </c>
      <c r="I23" s="177"/>
      <c r="P23" s="179"/>
    </row>
    <row r="24" spans="1:16" ht="15.75" customHeight="1">
      <c r="A24" s="174"/>
      <c r="B24" s="175"/>
      <c r="C24" s="176"/>
      <c r="D24" s="176"/>
      <c r="E24" s="176"/>
      <c r="F24" s="176"/>
      <c r="G24" s="176"/>
      <c r="H24" s="176"/>
      <c r="I24" s="177"/>
    </row>
    <row r="25" spans="1:16" ht="15.75" customHeight="1">
      <c r="A25" s="174"/>
      <c r="B25" s="175"/>
      <c r="C25" s="176"/>
      <c r="D25" s="176"/>
      <c r="E25" s="176"/>
      <c r="F25" s="176"/>
      <c r="G25" s="176"/>
      <c r="H25" s="176"/>
      <c r="I25" s="177"/>
    </row>
    <row r="26" spans="1:16" ht="15.75" customHeight="1">
      <c r="A26" s="174"/>
      <c r="B26" s="175"/>
      <c r="C26" s="176"/>
      <c r="D26" s="176"/>
      <c r="E26" s="176"/>
      <c r="F26" s="176"/>
      <c r="G26" s="176"/>
      <c r="H26" s="176"/>
      <c r="I26" s="177"/>
    </row>
    <row r="27" spans="1:16" ht="15.75" customHeight="1">
      <c r="A27" s="174"/>
      <c r="B27" s="175"/>
      <c r="C27" s="176"/>
      <c r="D27" s="176"/>
      <c r="E27" s="176"/>
      <c r="F27" s="176"/>
      <c r="G27" s="176"/>
      <c r="H27" s="176"/>
      <c r="I27" s="177"/>
    </row>
    <row r="28" spans="1:16" ht="15.75" customHeight="1">
      <c r="A28" s="180"/>
      <c r="B28" s="181"/>
      <c r="C28" s="182"/>
      <c r="D28" s="182"/>
      <c r="E28" s="182"/>
      <c r="F28" s="182"/>
      <c r="G28" s="182"/>
      <c r="H28" s="182"/>
      <c r="I28" s="177"/>
    </row>
    <row r="29" spans="1:16" ht="15.75" customHeight="1">
      <c r="A29" s="180"/>
      <c r="B29" s="181"/>
      <c r="C29" s="182"/>
      <c r="D29" s="182"/>
      <c r="E29" s="182"/>
      <c r="F29" s="182"/>
      <c r="G29" s="182"/>
      <c r="H29" s="182"/>
      <c r="I29" s="177"/>
    </row>
    <row r="30" spans="1:16" ht="15.75" customHeight="1">
      <c r="A30" s="180"/>
      <c r="B30" s="181"/>
      <c r="C30" s="182"/>
      <c r="D30" s="182"/>
      <c r="E30" s="182"/>
      <c r="F30" s="182"/>
      <c r="G30" s="182"/>
      <c r="H30" s="182"/>
      <c r="I30" s="177"/>
    </row>
    <row r="31" spans="1:16" ht="15.75" customHeight="1" thickBot="1">
      <c r="A31" s="213" t="s">
        <v>64</v>
      </c>
      <c r="B31" s="214"/>
      <c r="C31" s="183">
        <f t="shared" ref="C31:H31" si="0">SUM(C10:C30)</f>
        <v>18</v>
      </c>
      <c r="D31" s="183">
        <f t="shared" si="0"/>
        <v>0</v>
      </c>
      <c r="E31" s="183">
        <f t="shared" si="0"/>
        <v>0</v>
      </c>
      <c r="F31" s="183">
        <f t="shared" si="0"/>
        <v>0</v>
      </c>
      <c r="G31" s="183">
        <f t="shared" si="0"/>
        <v>52</v>
      </c>
      <c r="H31" s="183">
        <f t="shared" si="0"/>
        <v>104</v>
      </c>
      <c r="I31" s="184"/>
    </row>
  </sheetData>
  <mergeCells count="8">
    <mergeCell ref="A31:B31"/>
    <mergeCell ref="A2:H2"/>
    <mergeCell ref="A3:I3"/>
    <mergeCell ref="B5:H5"/>
    <mergeCell ref="B6:H6"/>
    <mergeCell ref="A8:B9"/>
    <mergeCell ref="C8:H8"/>
    <mergeCell ref="I8:I9"/>
  </mergeCells>
  <phoneticPr fontId="21"/>
  <pageMargins left="0.7086614173228347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sheetPr codeName="Sheet3"/>
  <dimension ref="A1:P160"/>
  <sheetViews>
    <sheetView view="pageBreakPreview" zoomScale="85" zoomScaleNormal="75" zoomScaleSheetLayoutView="70" workbookViewId="0">
      <selection activeCell="A60" sqref="A60:P63"/>
    </sheetView>
  </sheetViews>
  <sheetFormatPr defaultColWidth="10.28515625" defaultRowHeight="13.5"/>
  <cols>
    <col min="1" max="1" width="2.7109375" style="1" customWidth="1"/>
    <col min="2" max="2" width="50.5703125" style="2" bestFit="1" customWidth="1"/>
    <col min="3" max="3" width="8.85546875" style="3" customWidth="1"/>
    <col min="4" max="12" width="5.5703125" style="3" customWidth="1"/>
    <col min="13" max="13" width="5.5703125" style="4" customWidth="1"/>
    <col min="14" max="14" width="10.140625" style="5" customWidth="1"/>
    <col min="15" max="15" width="5.5703125" style="1" customWidth="1"/>
    <col min="16" max="16" width="26.140625" style="1" bestFit="1" customWidth="1"/>
    <col min="17" max="17" width="16.85546875" style="1" bestFit="1" customWidth="1"/>
    <col min="18" max="16384" width="10.28515625" style="1"/>
  </cols>
  <sheetData>
    <row r="1" spans="1:16" ht="27.75" customHeight="1">
      <c r="P1" s="6" t="s">
        <v>101</v>
      </c>
    </row>
    <row r="3" spans="1:16" ht="21">
      <c r="A3" s="206" t="s">
        <v>94</v>
      </c>
      <c r="B3" s="206"/>
      <c r="C3" s="206"/>
      <c r="D3" s="206"/>
      <c r="E3" s="206"/>
      <c r="F3" s="206"/>
      <c r="G3" s="206"/>
      <c r="H3" s="206"/>
      <c r="I3" s="206"/>
      <c r="J3" s="206"/>
      <c r="K3" s="206"/>
      <c r="L3" s="206"/>
      <c r="M3" s="206"/>
      <c r="N3" s="206"/>
      <c r="O3" s="206"/>
      <c r="P3" s="206"/>
    </row>
    <row r="4" spans="1:16" ht="21">
      <c r="A4" s="194" t="s">
        <v>20</v>
      </c>
      <c r="B4" s="194"/>
      <c r="C4" s="194"/>
      <c r="D4" s="194"/>
      <c r="E4" s="194"/>
      <c r="F4" s="194"/>
      <c r="G4" s="194"/>
      <c r="H4" s="194"/>
      <c r="I4" s="194"/>
      <c r="J4" s="194"/>
      <c r="K4" s="194"/>
      <c r="L4" s="194"/>
      <c r="M4" s="194"/>
      <c r="N4" s="194"/>
      <c r="O4" s="194"/>
      <c r="P4" s="194"/>
    </row>
    <row r="5" spans="1:16" ht="30.75" customHeight="1">
      <c r="A5" s="212" t="s">
        <v>18</v>
      </c>
      <c r="B5" s="212"/>
      <c r="C5" s="193" t="s">
        <v>40</v>
      </c>
      <c r="D5" s="193"/>
      <c r="E5" s="193"/>
      <c r="F5" s="193"/>
      <c r="G5" s="193"/>
      <c r="H5" s="193"/>
      <c r="I5" s="193"/>
      <c r="J5" s="193"/>
      <c r="K5" s="193"/>
      <c r="L5" s="193"/>
      <c r="M5" s="193"/>
      <c r="N5" s="193"/>
      <c r="O5" s="193"/>
      <c r="P5" s="193"/>
    </row>
    <row r="6" spans="1:16" ht="30.75" customHeight="1">
      <c r="A6" s="212" t="s">
        <v>19</v>
      </c>
      <c r="B6" s="212"/>
      <c r="C6" s="193" t="s">
        <v>28</v>
      </c>
      <c r="D6" s="193"/>
      <c r="E6" s="193"/>
      <c r="F6" s="193"/>
      <c r="G6" s="193"/>
      <c r="H6" s="193"/>
      <c r="I6" s="193"/>
      <c r="J6" s="193"/>
      <c r="K6" s="193"/>
      <c r="L6" s="193"/>
      <c r="M6" s="193"/>
      <c r="N6" s="193"/>
      <c r="O6" s="193"/>
      <c r="P6" s="193"/>
    </row>
    <row r="7" spans="1:16" ht="30.75" customHeight="1">
      <c r="B7" s="2" t="s">
        <v>46</v>
      </c>
      <c r="C7" s="7"/>
      <c r="D7" s="7"/>
      <c r="E7" s="7"/>
      <c r="F7" s="8" t="s">
        <v>27</v>
      </c>
      <c r="G7" s="210">
        <f>N10+N25+N56</f>
        <v>8903804.5999999996</v>
      </c>
      <c r="H7" s="210"/>
      <c r="I7" s="210"/>
      <c r="J7" s="210"/>
      <c r="K7" s="211" t="s">
        <v>9</v>
      </c>
      <c r="L7" s="211"/>
      <c r="M7" s="9" t="s">
        <v>0</v>
      </c>
      <c r="N7" s="10"/>
      <c r="O7" s="10"/>
    </row>
    <row r="8" spans="1:16" ht="6.75" customHeight="1">
      <c r="B8" s="11"/>
      <c r="C8" s="10"/>
      <c r="D8" s="10"/>
      <c r="E8" s="10"/>
      <c r="F8" s="10"/>
      <c r="G8" s="10"/>
      <c r="H8" s="10"/>
      <c r="I8" s="10"/>
      <c r="J8" s="10"/>
      <c r="K8" s="10"/>
      <c r="L8" s="10"/>
      <c r="M8" s="12"/>
      <c r="N8" s="10"/>
      <c r="O8" s="10"/>
    </row>
    <row r="9" spans="1:16" ht="17.25" customHeight="1">
      <c r="A9" s="207" t="s">
        <v>1</v>
      </c>
      <c r="B9" s="208"/>
      <c r="C9" s="208"/>
      <c r="D9" s="208"/>
      <c r="E9" s="208"/>
      <c r="F9" s="208"/>
      <c r="G9" s="208"/>
      <c r="H9" s="208"/>
      <c r="I9" s="208"/>
      <c r="J9" s="208"/>
      <c r="K9" s="208"/>
      <c r="L9" s="208"/>
      <c r="M9" s="208"/>
      <c r="N9" s="208"/>
      <c r="O9" s="209"/>
      <c r="P9" s="13" t="s">
        <v>2</v>
      </c>
    </row>
    <row r="10" spans="1:16" ht="16.5" customHeight="1">
      <c r="A10" s="14" t="s">
        <v>24</v>
      </c>
      <c r="B10" s="15"/>
      <c r="C10" s="16"/>
      <c r="D10" s="17"/>
      <c r="E10" s="18"/>
      <c r="F10" s="18"/>
      <c r="G10" s="18"/>
      <c r="H10" s="18"/>
      <c r="I10" s="18"/>
      <c r="J10" s="18"/>
      <c r="K10" s="18"/>
      <c r="L10" s="18"/>
      <c r="M10" s="19"/>
      <c r="N10" s="20">
        <f>N11+N17</f>
        <v>7350999.5999999996</v>
      </c>
      <c r="O10" s="21" t="s">
        <v>9</v>
      </c>
      <c r="P10" s="22"/>
    </row>
    <row r="11" spans="1:16" ht="15" customHeight="1">
      <c r="A11" s="23"/>
      <c r="B11" s="24" t="s">
        <v>3</v>
      </c>
      <c r="C11" s="25"/>
      <c r="D11" s="25"/>
      <c r="E11" s="25"/>
      <c r="F11" s="26"/>
      <c r="G11" s="25"/>
      <c r="H11" s="25"/>
      <c r="I11" s="25"/>
      <c r="J11" s="25"/>
      <c r="K11" s="25"/>
      <c r="L11" s="25"/>
      <c r="M11" s="27"/>
      <c r="N11" s="28">
        <f>SUM(N13:N15)</f>
        <v>3674680.8</v>
      </c>
      <c r="O11" s="29" t="s">
        <v>9</v>
      </c>
      <c r="P11" s="30"/>
    </row>
    <row r="12" spans="1:16" ht="15" customHeight="1">
      <c r="A12" s="23"/>
      <c r="B12" s="31" t="s">
        <v>4</v>
      </c>
      <c r="C12" s="189" t="s">
        <v>5</v>
      </c>
      <c r="D12" s="190"/>
      <c r="E12" s="32"/>
      <c r="F12" s="200" t="s">
        <v>14</v>
      </c>
      <c r="G12" s="200"/>
      <c r="H12" s="33"/>
      <c r="I12" s="191" t="s">
        <v>15</v>
      </c>
      <c r="J12" s="191"/>
      <c r="K12" s="34"/>
      <c r="L12" s="34"/>
      <c r="M12" s="35"/>
      <c r="N12" s="36"/>
      <c r="O12" s="37"/>
      <c r="P12" s="38"/>
    </row>
    <row r="13" spans="1:16" ht="15" customHeight="1">
      <c r="A13" s="23"/>
      <c r="B13" s="39" t="s">
        <v>41</v>
      </c>
      <c r="C13" s="40">
        <v>45900</v>
      </c>
      <c r="D13" s="41" t="s">
        <v>9</v>
      </c>
      <c r="E13" s="41" t="s">
        <v>21</v>
      </c>
      <c r="F13" s="42">
        <v>1</v>
      </c>
      <c r="G13" s="41" t="s">
        <v>11</v>
      </c>
      <c r="H13" s="41" t="s">
        <v>21</v>
      </c>
      <c r="I13" s="42">
        <v>21</v>
      </c>
      <c r="J13" s="41" t="s">
        <v>13</v>
      </c>
      <c r="K13" s="43" t="s">
        <v>21</v>
      </c>
      <c r="L13" s="43">
        <v>1.05</v>
      </c>
      <c r="M13" s="44" t="s">
        <v>10</v>
      </c>
      <c r="N13" s="45">
        <f>C13*F13*I13*L13</f>
        <v>1012095</v>
      </c>
      <c r="O13" s="46" t="s">
        <v>9</v>
      </c>
      <c r="P13" s="47" t="s">
        <v>81</v>
      </c>
    </row>
    <row r="14" spans="1:16" ht="15" customHeight="1">
      <c r="A14" s="23"/>
      <c r="B14" s="48" t="s">
        <v>42</v>
      </c>
      <c r="C14" s="40">
        <v>23000</v>
      </c>
      <c r="D14" s="41" t="s">
        <v>9</v>
      </c>
      <c r="E14" s="41" t="s">
        <v>21</v>
      </c>
      <c r="F14" s="42">
        <v>1</v>
      </c>
      <c r="G14" s="41" t="s">
        <v>11</v>
      </c>
      <c r="H14" s="41" t="s">
        <v>21</v>
      </c>
      <c r="I14" s="42">
        <v>64</v>
      </c>
      <c r="J14" s="41" t="s">
        <v>13</v>
      </c>
      <c r="K14" s="43" t="s">
        <v>21</v>
      </c>
      <c r="L14" s="43">
        <v>1.05</v>
      </c>
      <c r="M14" s="44" t="s">
        <v>10</v>
      </c>
      <c r="N14" s="45">
        <f>C14*F14*I14*L14</f>
        <v>1545600</v>
      </c>
      <c r="O14" s="46" t="s">
        <v>9</v>
      </c>
      <c r="P14" s="49" t="s">
        <v>80</v>
      </c>
    </row>
    <row r="15" spans="1:16" ht="15" customHeight="1">
      <c r="A15" s="23"/>
      <c r="B15" s="48" t="s">
        <v>43</v>
      </c>
      <c r="C15" s="40">
        <v>8579</v>
      </c>
      <c r="D15" s="41" t="s">
        <v>9</v>
      </c>
      <c r="E15" s="41" t="s">
        <v>21</v>
      </c>
      <c r="F15" s="42">
        <v>2</v>
      </c>
      <c r="G15" s="41" t="s">
        <v>11</v>
      </c>
      <c r="H15" s="41" t="s">
        <v>21</v>
      </c>
      <c r="I15" s="42">
        <v>62</v>
      </c>
      <c r="J15" s="41" t="s">
        <v>13</v>
      </c>
      <c r="K15" s="43" t="s">
        <v>21</v>
      </c>
      <c r="L15" s="43">
        <v>1.05</v>
      </c>
      <c r="M15" s="44" t="s">
        <v>10</v>
      </c>
      <c r="N15" s="45">
        <f>C15*F15*I15*L15</f>
        <v>1116985.8</v>
      </c>
      <c r="O15" s="46" t="s">
        <v>9</v>
      </c>
      <c r="P15" s="50" t="s">
        <v>79</v>
      </c>
    </row>
    <row r="16" spans="1:16" ht="15" customHeight="1">
      <c r="A16" s="23"/>
      <c r="B16" s="48"/>
      <c r="C16" s="51"/>
      <c r="D16" s="52"/>
      <c r="E16" s="52"/>
      <c r="F16" s="52"/>
      <c r="G16" s="52"/>
      <c r="H16" s="52"/>
      <c r="I16" s="52"/>
      <c r="J16" s="52"/>
      <c r="K16" s="41"/>
      <c r="L16" s="41"/>
      <c r="M16" s="53"/>
      <c r="N16" s="54"/>
      <c r="O16" s="55"/>
      <c r="P16" s="56"/>
    </row>
    <row r="17" spans="1:16" ht="15" customHeight="1">
      <c r="A17" s="23"/>
      <c r="B17" s="57" t="s">
        <v>23</v>
      </c>
      <c r="C17" s="58"/>
      <c r="D17" s="58"/>
      <c r="E17" s="58"/>
      <c r="F17" s="58"/>
      <c r="G17" s="58"/>
      <c r="H17" s="58"/>
      <c r="I17" s="58"/>
      <c r="J17" s="58"/>
      <c r="K17" s="58"/>
      <c r="L17" s="58"/>
      <c r="M17" s="58"/>
      <c r="N17" s="59">
        <f>SUM(N19:N23)</f>
        <v>3676318.8</v>
      </c>
      <c r="O17" s="29" t="s">
        <v>9</v>
      </c>
      <c r="P17" s="60"/>
    </row>
    <row r="18" spans="1:16" ht="15" customHeight="1">
      <c r="A18" s="23"/>
      <c r="B18" s="31" t="s">
        <v>4</v>
      </c>
      <c r="C18" s="189" t="s">
        <v>5</v>
      </c>
      <c r="D18" s="190"/>
      <c r="E18" s="32"/>
      <c r="F18" s="200" t="s">
        <v>6</v>
      </c>
      <c r="G18" s="200"/>
      <c r="H18" s="33"/>
      <c r="I18" s="191" t="s">
        <v>7</v>
      </c>
      <c r="J18" s="191"/>
      <c r="K18" s="34"/>
      <c r="L18" s="34" t="s">
        <v>8</v>
      </c>
      <c r="M18" s="35"/>
      <c r="N18" s="61"/>
      <c r="O18" s="37"/>
      <c r="P18" s="30"/>
    </row>
    <row r="19" spans="1:16" ht="15" customHeight="1">
      <c r="A19" s="23"/>
      <c r="B19" s="39" t="s">
        <v>39</v>
      </c>
      <c r="C19" s="62">
        <v>780</v>
      </c>
      <c r="D19" s="43" t="s">
        <v>9</v>
      </c>
      <c r="E19" s="43" t="s">
        <v>21</v>
      </c>
      <c r="F19" s="63">
        <v>1</v>
      </c>
      <c r="G19" s="43" t="s">
        <v>22</v>
      </c>
      <c r="H19" s="43" t="s">
        <v>21</v>
      </c>
      <c r="I19" s="63">
        <v>2</v>
      </c>
      <c r="J19" s="43" t="s">
        <v>34</v>
      </c>
      <c r="K19" s="43" t="s">
        <v>95</v>
      </c>
      <c r="L19" s="43">
        <v>1.05</v>
      </c>
      <c r="M19" s="64" t="s">
        <v>96</v>
      </c>
      <c r="N19" s="45">
        <f>C19*F19*I19*L19</f>
        <v>1638</v>
      </c>
      <c r="O19" s="46" t="s">
        <v>9</v>
      </c>
      <c r="P19" s="65"/>
    </row>
    <row r="20" spans="1:16" ht="15" customHeight="1">
      <c r="A20" s="23"/>
      <c r="B20" s="48"/>
      <c r="C20" s="62"/>
      <c r="D20" s="43" t="s">
        <v>9</v>
      </c>
      <c r="E20" s="43" t="s">
        <v>97</v>
      </c>
      <c r="F20" s="63"/>
      <c r="G20" s="43" t="s">
        <v>11</v>
      </c>
      <c r="H20" s="43" t="s">
        <v>97</v>
      </c>
      <c r="I20" s="63"/>
      <c r="J20" s="43" t="s">
        <v>13</v>
      </c>
      <c r="K20" s="43" t="s">
        <v>97</v>
      </c>
      <c r="L20" s="43">
        <v>1.05</v>
      </c>
      <c r="M20" s="64" t="s">
        <v>98</v>
      </c>
      <c r="N20" s="45">
        <f>C20*F20*I20*L20</f>
        <v>0</v>
      </c>
      <c r="O20" s="55" t="s">
        <v>9</v>
      </c>
      <c r="P20" s="50"/>
    </row>
    <row r="21" spans="1:16" ht="15" customHeight="1">
      <c r="A21" s="23"/>
      <c r="B21" s="66"/>
      <c r="C21" s="67"/>
      <c r="D21" s="43" t="s">
        <v>9</v>
      </c>
      <c r="E21" s="43" t="s">
        <v>97</v>
      </c>
      <c r="F21" s="43"/>
      <c r="G21" s="43" t="s">
        <v>99</v>
      </c>
      <c r="H21" s="43" t="s">
        <v>97</v>
      </c>
      <c r="I21" s="43"/>
      <c r="J21" s="43" t="s">
        <v>99</v>
      </c>
      <c r="K21" s="43" t="s">
        <v>97</v>
      </c>
      <c r="L21" s="43">
        <v>1.05</v>
      </c>
      <c r="M21" s="64" t="s">
        <v>98</v>
      </c>
      <c r="N21" s="45">
        <f>C21*F21*I21*L21</f>
        <v>0</v>
      </c>
      <c r="O21" s="68" t="s">
        <v>9</v>
      </c>
      <c r="P21" s="69"/>
    </row>
    <row r="22" spans="1:16" ht="15" customHeight="1">
      <c r="A22" s="23"/>
      <c r="B22" s="66" t="s">
        <v>100</v>
      </c>
      <c r="C22" s="70"/>
      <c r="D22" s="71" t="s">
        <v>9</v>
      </c>
      <c r="E22" s="43" t="s">
        <v>97</v>
      </c>
      <c r="F22" s="71"/>
      <c r="G22" s="71" t="s">
        <v>99</v>
      </c>
      <c r="H22" s="43" t="s">
        <v>97</v>
      </c>
      <c r="I22" s="71"/>
      <c r="J22" s="71" t="s">
        <v>99</v>
      </c>
      <c r="K22" s="43" t="s">
        <v>97</v>
      </c>
      <c r="L22" s="71">
        <v>1.05</v>
      </c>
      <c r="M22" s="72" t="s">
        <v>98</v>
      </c>
      <c r="N22" s="73">
        <f>C22*F22*I22*L22</f>
        <v>0</v>
      </c>
      <c r="O22" s="68" t="s">
        <v>9</v>
      </c>
      <c r="P22" s="69"/>
    </row>
    <row r="23" spans="1:16" ht="15" customHeight="1">
      <c r="A23" s="23"/>
      <c r="B23" s="66" t="s">
        <v>37</v>
      </c>
      <c r="C23" s="70"/>
      <c r="D23" s="71"/>
      <c r="E23" s="43"/>
      <c r="F23" s="71"/>
      <c r="G23" s="71"/>
      <c r="H23" s="43"/>
      <c r="I23" s="71"/>
      <c r="J23" s="71"/>
      <c r="K23" s="43"/>
      <c r="L23" s="71"/>
      <c r="M23" s="72"/>
      <c r="N23" s="73">
        <f>N11</f>
        <v>3674680.8</v>
      </c>
      <c r="O23" s="68" t="s">
        <v>9</v>
      </c>
      <c r="P23" s="74" t="s">
        <v>38</v>
      </c>
    </row>
    <row r="24" spans="1:16" ht="15" customHeight="1">
      <c r="A24" s="23"/>
      <c r="B24" s="75"/>
      <c r="C24" s="76"/>
      <c r="D24" s="76"/>
      <c r="E24" s="76"/>
      <c r="F24" s="76"/>
      <c r="G24" s="76"/>
      <c r="H24" s="76"/>
      <c r="I24" s="76"/>
      <c r="J24" s="76"/>
      <c r="K24" s="76"/>
      <c r="L24" s="76"/>
      <c r="M24" s="77"/>
      <c r="N24" s="78"/>
      <c r="O24" s="79"/>
      <c r="P24" s="80"/>
    </row>
    <row r="25" spans="1:16" ht="16.5" customHeight="1">
      <c r="A25" s="81" t="s">
        <v>25</v>
      </c>
      <c r="B25" s="82"/>
      <c r="C25" s="83"/>
      <c r="D25" s="84"/>
      <c r="E25" s="85"/>
      <c r="F25" s="85"/>
      <c r="G25" s="85"/>
      <c r="H25" s="85"/>
      <c r="I25" s="85"/>
      <c r="J25" s="85"/>
      <c r="K25" s="85"/>
      <c r="L25" s="85"/>
      <c r="M25" s="86"/>
      <c r="N25" s="87">
        <f>N27+N33+N38+N41+N49</f>
        <v>1467805</v>
      </c>
      <c r="O25" s="88" t="s">
        <v>9</v>
      </c>
      <c r="P25" s="89"/>
    </row>
    <row r="26" spans="1:16" ht="15" customHeight="1">
      <c r="A26" s="90"/>
      <c r="B26" s="91" t="s">
        <v>4</v>
      </c>
      <c r="C26" s="204" t="s">
        <v>5</v>
      </c>
      <c r="D26" s="205"/>
      <c r="E26" s="92"/>
      <c r="F26" s="192" t="s">
        <v>6</v>
      </c>
      <c r="G26" s="192"/>
      <c r="H26" s="93"/>
      <c r="I26" s="195" t="s">
        <v>7</v>
      </c>
      <c r="J26" s="195"/>
      <c r="K26" s="94"/>
      <c r="L26" s="94" t="s">
        <v>8</v>
      </c>
      <c r="M26" s="95"/>
      <c r="N26" s="96"/>
      <c r="O26" s="97"/>
      <c r="P26" s="98"/>
    </row>
    <row r="27" spans="1:16" ht="15" customHeight="1">
      <c r="A27" s="90"/>
      <c r="B27" s="99" t="s">
        <v>83</v>
      </c>
      <c r="C27" s="100"/>
      <c r="D27" s="101"/>
      <c r="E27" s="101"/>
      <c r="F27" s="101"/>
      <c r="G27" s="101"/>
      <c r="H27" s="101"/>
      <c r="I27" s="101"/>
      <c r="J27" s="101"/>
      <c r="K27" s="101"/>
      <c r="L27" s="101"/>
      <c r="M27" s="102"/>
      <c r="N27" s="103">
        <f>SUM(N28:N31)</f>
        <v>897495</v>
      </c>
      <c r="O27" s="104" t="s">
        <v>9</v>
      </c>
      <c r="P27" s="105"/>
    </row>
    <row r="28" spans="1:16" ht="15" customHeight="1">
      <c r="A28" s="90"/>
      <c r="B28" s="106" t="s">
        <v>29</v>
      </c>
      <c r="C28" s="62">
        <v>45300</v>
      </c>
      <c r="D28" s="43" t="s">
        <v>9</v>
      </c>
      <c r="E28" s="43" t="s">
        <v>97</v>
      </c>
      <c r="F28" s="63">
        <v>1</v>
      </c>
      <c r="G28" s="43" t="s">
        <v>22</v>
      </c>
      <c r="H28" s="43" t="s">
        <v>97</v>
      </c>
      <c r="I28" s="63">
        <v>3</v>
      </c>
      <c r="J28" s="43" t="s">
        <v>12</v>
      </c>
      <c r="K28" s="43" t="s">
        <v>97</v>
      </c>
      <c r="L28" s="43">
        <v>1.05</v>
      </c>
      <c r="M28" s="64" t="s">
        <v>98</v>
      </c>
      <c r="N28" s="45">
        <f>C28*F28*I28*L28</f>
        <v>142695</v>
      </c>
      <c r="O28" s="46" t="s">
        <v>9</v>
      </c>
      <c r="P28" s="107"/>
    </row>
    <row r="29" spans="1:16" ht="15" customHeight="1">
      <c r="A29" s="90"/>
      <c r="B29" s="106" t="s">
        <v>30</v>
      </c>
      <c r="C29" s="62">
        <v>8100</v>
      </c>
      <c r="D29" s="43" t="s">
        <v>9</v>
      </c>
      <c r="E29" s="43" t="s">
        <v>97</v>
      </c>
      <c r="F29" s="63">
        <v>5</v>
      </c>
      <c r="G29" s="43" t="s">
        <v>33</v>
      </c>
      <c r="H29" s="43" t="s">
        <v>97</v>
      </c>
      <c r="I29" s="63">
        <v>6</v>
      </c>
      <c r="J29" s="43" t="s">
        <v>47</v>
      </c>
      <c r="K29" s="43" t="s">
        <v>97</v>
      </c>
      <c r="L29" s="43">
        <v>1</v>
      </c>
      <c r="M29" s="64" t="s">
        <v>98</v>
      </c>
      <c r="N29" s="45">
        <f>C29*F29*I29*L29</f>
        <v>243000</v>
      </c>
      <c r="O29" s="55" t="s">
        <v>9</v>
      </c>
      <c r="P29" s="107" t="s">
        <v>56</v>
      </c>
    </row>
    <row r="30" spans="1:16" ht="15" customHeight="1">
      <c r="A30" s="90"/>
      <c r="B30" s="106" t="s">
        <v>31</v>
      </c>
      <c r="C30" s="62">
        <v>31600</v>
      </c>
      <c r="D30" s="43" t="s">
        <v>9</v>
      </c>
      <c r="E30" s="43" t="s">
        <v>97</v>
      </c>
      <c r="F30" s="63">
        <v>5</v>
      </c>
      <c r="G30" s="43" t="s">
        <v>33</v>
      </c>
      <c r="H30" s="43" t="s">
        <v>97</v>
      </c>
      <c r="I30" s="63">
        <v>3</v>
      </c>
      <c r="J30" s="43" t="s">
        <v>12</v>
      </c>
      <c r="K30" s="43" t="s">
        <v>97</v>
      </c>
      <c r="L30" s="43">
        <v>1</v>
      </c>
      <c r="M30" s="64" t="s">
        <v>98</v>
      </c>
      <c r="N30" s="45">
        <f>C30*F30*I30*L30</f>
        <v>474000</v>
      </c>
      <c r="O30" s="68" t="s">
        <v>9</v>
      </c>
      <c r="P30" s="107" t="s">
        <v>48</v>
      </c>
    </row>
    <row r="31" spans="1:16" ht="15" customHeight="1">
      <c r="A31" s="90"/>
      <c r="B31" s="108" t="s">
        <v>32</v>
      </c>
      <c r="C31" s="109">
        <v>240</v>
      </c>
      <c r="D31" s="71" t="s">
        <v>9</v>
      </c>
      <c r="E31" s="43" t="s">
        <v>97</v>
      </c>
      <c r="F31" s="110">
        <v>3</v>
      </c>
      <c r="G31" s="71" t="s">
        <v>22</v>
      </c>
      <c r="H31" s="43" t="s">
        <v>97</v>
      </c>
      <c r="I31" s="110">
        <v>50</v>
      </c>
      <c r="J31" s="71" t="s">
        <v>34</v>
      </c>
      <c r="K31" s="43" t="s">
        <v>95</v>
      </c>
      <c r="L31" s="71">
        <v>1.05</v>
      </c>
      <c r="M31" s="72" t="s">
        <v>96</v>
      </c>
      <c r="N31" s="73">
        <f>C31*F31*I31*L31</f>
        <v>37800</v>
      </c>
      <c r="O31" s="68" t="s">
        <v>9</v>
      </c>
      <c r="P31" s="107" t="s">
        <v>50</v>
      </c>
    </row>
    <row r="32" spans="1:16" ht="15" customHeight="1">
      <c r="A32" s="90"/>
      <c r="B32" s="108"/>
      <c r="C32" s="111"/>
      <c r="D32" s="112"/>
      <c r="E32" s="113"/>
      <c r="F32" s="112"/>
      <c r="G32" s="112"/>
      <c r="H32" s="113"/>
      <c r="I32" s="112"/>
      <c r="J32" s="112"/>
      <c r="K32" s="113"/>
      <c r="L32" s="112"/>
      <c r="M32" s="114"/>
      <c r="N32" s="115"/>
      <c r="O32" s="116"/>
      <c r="P32" s="117"/>
    </row>
    <row r="33" spans="1:16" ht="15" customHeight="1">
      <c r="A33" s="90"/>
      <c r="B33" s="118" t="s">
        <v>84</v>
      </c>
      <c r="C33" s="100"/>
      <c r="D33" s="101"/>
      <c r="E33" s="101"/>
      <c r="F33" s="101"/>
      <c r="G33" s="101"/>
      <c r="H33" s="101"/>
      <c r="I33" s="101"/>
      <c r="J33" s="101"/>
      <c r="K33" s="101"/>
      <c r="L33" s="101"/>
      <c r="M33" s="102"/>
      <c r="N33" s="103">
        <f>SUM(N34:N36)</f>
        <v>275500</v>
      </c>
      <c r="O33" s="104" t="s">
        <v>9</v>
      </c>
      <c r="P33" s="119"/>
    </row>
    <row r="34" spans="1:16" ht="15" customHeight="1">
      <c r="A34" s="90"/>
      <c r="B34" s="108" t="s">
        <v>54</v>
      </c>
      <c r="C34" s="62">
        <v>80</v>
      </c>
      <c r="D34" s="43" t="s">
        <v>9</v>
      </c>
      <c r="E34" s="43" t="s">
        <v>95</v>
      </c>
      <c r="F34" s="63">
        <v>1</v>
      </c>
      <c r="G34" s="43" t="s">
        <v>22</v>
      </c>
      <c r="H34" s="43" t="s">
        <v>95</v>
      </c>
      <c r="I34" s="63">
        <v>1000</v>
      </c>
      <c r="J34" s="43" t="s">
        <v>34</v>
      </c>
      <c r="K34" s="43" t="s">
        <v>95</v>
      </c>
      <c r="L34" s="43">
        <v>1.05</v>
      </c>
      <c r="M34" s="64" t="s">
        <v>96</v>
      </c>
      <c r="N34" s="45">
        <f>C34*F34*I34*L34</f>
        <v>84000</v>
      </c>
      <c r="O34" s="46" t="s">
        <v>9</v>
      </c>
      <c r="P34" s="107" t="s">
        <v>44</v>
      </c>
    </row>
    <row r="35" spans="1:16" ht="15" customHeight="1">
      <c r="A35" s="90"/>
      <c r="B35" s="108" t="s">
        <v>51</v>
      </c>
      <c r="C35" s="62">
        <v>15</v>
      </c>
      <c r="D35" s="43" t="s">
        <v>9</v>
      </c>
      <c r="E35" s="43" t="s">
        <v>95</v>
      </c>
      <c r="F35" s="63">
        <v>2</v>
      </c>
      <c r="G35" s="43" t="s">
        <v>22</v>
      </c>
      <c r="H35" s="43" t="s">
        <v>95</v>
      </c>
      <c r="I35" s="63">
        <v>1000</v>
      </c>
      <c r="J35" s="43" t="s">
        <v>52</v>
      </c>
      <c r="K35" s="43" t="s">
        <v>95</v>
      </c>
      <c r="L35" s="43">
        <v>1.05</v>
      </c>
      <c r="M35" s="64" t="s">
        <v>96</v>
      </c>
      <c r="N35" s="45">
        <f>C35*F35*I35*L35</f>
        <v>31500</v>
      </c>
      <c r="O35" s="46" t="s">
        <v>9</v>
      </c>
      <c r="P35" s="107" t="s">
        <v>53</v>
      </c>
    </row>
    <row r="36" spans="1:16" ht="15" customHeight="1">
      <c r="A36" s="90"/>
      <c r="B36" s="108" t="s">
        <v>35</v>
      </c>
      <c r="C36" s="62">
        <v>80</v>
      </c>
      <c r="D36" s="43" t="s">
        <v>9</v>
      </c>
      <c r="E36" s="43" t="s">
        <v>95</v>
      </c>
      <c r="F36" s="63">
        <v>2</v>
      </c>
      <c r="G36" s="43" t="s">
        <v>12</v>
      </c>
      <c r="H36" s="43" t="s">
        <v>95</v>
      </c>
      <c r="I36" s="63">
        <v>1000</v>
      </c>
      <c r="J36" s="43" t="s">
        <v>34</v>
      </c>
      <c r="K36" s="43" t="s">
        <v>95</v>
      </c>
      <c r="L36" s="43">
        <v>1</v>
      </c>
      <c r="M36" s="64" t="s">
        <v>96</v>
      </c>
      <c r="N36" s="45">
        <f>C36*F36*I36*L36</f>
        <v>160000</v>
      </c>
      <c r="O36" s="55" t="s">
        <v>9</v>
      </c>
      <c r="P36" s="107" t="s">
        <v>45</v>
      </c>
    </row>
    <row r="37" spans="1:16" ht="16.5" customHeight="1">
      <c r="A37" s="90"/>
      <c r="B37" s="108"/>
      <c r="C37" s="111"/>
      <c r="D37" s="112"/>
      <c r="E37" s="113"/>
      <c r="F37" s="112"/>
      <c r="G37" s="112"/>
      <c r="H37" s="113"/>
      <c r="I37" s="112"/>
      <c r="J37" s="112"/>
      <c r="K37" s="113"/>
      <c r="L37" s="112"/>
      <c r="M37" s="114"/>
      <c r="N37" s="115"/>
      <c r="O37" s="116"/>
      <c r="P37" s="117"/>
    </row>
    <row r="38" spans="1:16" ht="15" customHeight="1">
      <c r="A38" s="90"/>
      <c r="B38" s="118" t="s">
        <v>85</v>
      </c>
      <c r="C38" s="100"/>
      <c r="D38" s="101"/>
      <c r="E38" s="101"/>
      <c r="F38" s="101"/>
      <c r="G38" s="101"/>
      <c r="H38" s="101"/>
      <c r="I38" s="101"/>
      <c r="J38" s="101"/>
      <c r="K38" s="101"/>
      <c r="L38" s="101"/>
      <c r="M38" s="102"/>
      <c r="N38" s="103">
        <f>SUM(N39:N39)</f>
        <v>40500</v>
      </c>
      <c r="O38" s="104" t="s">
        <v>9</v>
      </c>
      <c r="P38" s="119"/>
    </row>
    <row r="39" spans="1:16" ht="15" customHeight="1">
      <c r="A39" s="90"/>
      <c r="B39" s="106" t="s">
        <v>30</v>
      </c>
      <c r="C39" s="120">
        <v>8100</v>
      </c>
      <c r="D39" s="43" t="s">
        <v>9</v>
      </c>
      <c r="E39" s="43" t="s">
        <v>95</v>
      </c>
      <c r="F39" s="121">
        <v>5</v>
      </c>
      <c r="G39" s="43" t="s">
        <v>11</v>
      </c>
      <c r="H39" s="43" t="s">
        <v>95</v>
      </c>
      <c r="I39" s="121">
        <v>1</v>
      </c>
      <c r="J39" s="43" t="s">
        <v>47</v>
      </c>
      <c r="K39" s="43" t="s">
        <v>95</v>
      </c>
      <c r="L39" s="43">
        <v>1</v>
      </c>
      <c r="M39" s="64" t="s">
        <v>96</v>
      </c>
      <c r="N39" s="45">
        <f>C39*F39*I39*L39</f>
        <v>40500</v>
      </c>
      <c r="O39" s="46" t="s">
        <v>9</v>
      </c>
      <c r="P39" s="122" t="s">
        <v>55</v>
      </c>
    </row>
    <row r="40" spans="1:16" ht="15" customHeight="1">
      <c r="A40" s="90"/>
      <c r="B40" s="108"/>
      <c r="C40" s="111"/>
      <c r="D40" s="112"/>
      <c r="E40" s="113"/>
      <c r="F40" s="112"/>
      <c r="G40" s="112"/>
      <c r="H40" s="113"/>
      <c r="I40" s="112"/>
      <c r="J40" s="112"/>
      <c r="K40" s="113"/>
      <c r="L40" s="112"/>
      <c r="M40" s="114"/>
      <c r="N40" s="115"/>
      <c r="O40" s="116"/>
      <c r="P40" s="117"/>
    </row>
    <row r="41" spans="1:16" ht="15" customHeight="1">
      <c r="A41" s="90"/>
      <c r="B41" s="118" t="s">
        <v>86</v>
      </c>
      <c r="C41" s="100"/>
      <c r="D41" s="101"/>
      <c r="E41" s="101"/>
      <c r="F41" s="101"/>
      <c r="G41" s="101"/>
      <c r="H41" s="101"/>
      <c r="I41" s="101"/>
      <c r="J41" s="101"/>
      <c r="K41" s="101"/>
      <c r="L41" s="101"/>
      <c r="M41" s="102"/>
      <c r="N41" s="103">
        <f>SUM(N42:N47)</f>
        <v>159180</v>
      </c>
      <c r="O41" s="104" t="s">
        <v>9</v>
      </c>
      <c r="P41" s="119"/>
    </row>
    <row r="42" spans="1:16">
      <c r="A42" s="90"/>
      <c r="B42" s="106" t="s">
        <v>72</v>
      </c>
      <c r="C42" s="62">
        <v>20000</v>
      </c>
      <c r="D42" s="43" t="s">
        <v>9</v>
      </c>
      <c r="E42" s="43" t="s">
        <v>95</v>
      </c>
      <c r="F42" s="63">
        <v>1</v>
      </c>
      <c r="G42" s="43" t="s">
        <v>22</v>
      </c>
      <c r="H42" s="43" t="s">
        <v>95</v>
      </c>
      <c r="I42" s="63">
        <v>1</v>
      </c>
      <c r="J42" s="43" t="s">
        <v>77</v>
      </c>
      <c r="K42" s="43" t="s">
        <v>95</v>
      </c>
      <c r="L42" s="43">
        <v>1.05</v>
      </c>
      <c r="M42" s="64" t="s">
        <v>96</v>
      </c>
      <c r="N42" s="45">
        <f t="shared" ref="N42:N47" si="0">C42*F42*I42*L42</f>
        <v>21000</v>
      </c>
      <c r="O42" s="55" t="s">
        <v>9</v>
      </c>
      <c r="P42" s="122"/>
    </row>
    <row r="43" spans="1:16">
      <c r="A43" s="90"/>
      <c r="B43" s="106" t="s">
        <v>73</v>
      </c>
      <c r="C43" s="62">
        <v>31600</v>
      </c>
      <c r="D43" s="43" t="s">
        <v>9</v>
      </c>
      <c r="E43" s="43" t="s">
        <v>95</v>
      </c>
      <c r="F43" s="63">
        <v>1</v>
      </c>
      <c r="G43" s="43" t="s">
        <v>22</v>
      </c>
      <c r="H43" s="43" t="s">
        <v>95</v>
      </c>
      <c r="I43" s="63">
        <v>1</v>
      </c>
      <c r="J43" s="43" t="s">
        <v>12</v>
      </c>
      <c r="K43" s="43" t="s">
        <v>95</v>
      </c>
      <c r="L43" s="71">
        <v>1.05</v>
      </c>
      <c r="M43" s="64" t="s">
        <v>96</v>
      </c>
      <c r="N43" s="45">
        <f t="shared" si="0"/>
        <v>33180</v>
      </c>
      <c r="O43" s="68" t="s">
        <v>9</v>
      </c>
      <c r="P43" s="123"/>
    </row>
    <row r="44" spans="1:16">
      <c r="A44" s="90"/>
      <c r="B44" s="108" t="s">
        <v>74</v>
      </c>
      <c r="C44" s="109">
        <v>8000</v>
      </c>
      <c r="D44" s="71" t="s">
        <v>9</v>
      </c>
      <c r="E44" s="43" t="s">
        <v>95</v>
      </c>
      <c r="F44" s="110">
        <v>5</v>
      </c>
      <c r="G44" s="71" t="s">
        <v>11</v>
      </c>
      <c r="H44" s="43" t="s">
        <v>95</v>
      </c>
      <c r="I44" s="110">
        <v>1</v>
      </c>
      <c r="J44" s="71" t="s">
        <v>12</v>
      </c>
      <c r="K44" s="43" t="s">
        <v>95</v>
      </c>
      <c r="L44" s="71">
        <v>1.05</v>
      </c>
      <c r="M44" s="72" t="s">
        <v>96</v>
      </c>
      <c r="N44" s="73">
        <f t="shared" si="0"/>
        <v>42000</v>
      </c>
      <c r="O44" s="68" t="s">
        <v>9</v>
      </c>
      <c r="P44" s="122"/>
    </row>
    <row r="45" spans="1:16">
      <c r="A45" s="90"/>
      <c r="B45" s="106" t="s">
        <v>75</v>
      </c>
      <c r="C45" s="62">
        <v>10000</v>
      </c>
      <c r="D45" s="43" t="s">
        <v>9</v>
      </c>
      <c r="E45" s="43" t="s">
        <v>95</v>
      </c>
      <c r="F45" s="63">
        <v>1</v>
      </c>
      <c r="G45" s="43" t="s">
        <v>12</v>
      </c>
      <c r="H45" s="43" t="s">
        <v>95</v>
      </c>
      <c r="I45" s="63">
        <v>1</v>
      </c>
      <c r="J45" s="43" t="s">
        <v>12</v>
      </c>
      <c r="K45" s="43" t="s">
        <v>95</v>
      </c>
      <c r="L45" s="43">
        <v>1.05</v>
      </c>
      <c r="M45" s="64" t="s">
        <v>96</v>
      </c>
      <c r="N45" s="45">
        <f t="shared" si="0"/>
        <v>10500</v>
      </c>
      <c r="O45" s="55" t="s">
        <v>9</v>
      </c>
      <c r="P45" s="107"/>
    </row>
    <row r="46" spans="1:16">
      <c r="A46" s="90"/>
      <c r="B46" s="106" t="s">
        <v>78</v>
      </c>
      <c r="C46" s="62">
        <v>20000</v>
      </c>
      <c r="D46" s="43" t="s">
        <v>9</v>
      </c>
      <c r="E46" s="43" t="s">
        <v>95</v>
      </c>
      <c r="F46" s="63">
        <v>1</v>
      </c>
      <c r="G46" s="43" t="s">
        <v>22</v>
      </c>
      <c r="H46" s="43" t="s">
        <v>95</v>
      </c>
      <c r="I46" s="63">
        <v>1</v>
      </c>
      <c r="J46" s="43" t="s">
        <v>12</v>
      </c>
      <c r="K46" s="43" t="s">
        <v>95</v>
      </c>
      <c r="L46" s="71">
        <v>1.05</v>
      </c>
      <c r="M46" s="64" t="s">
        <v>96</v>
      </c>
      <c r="N46" s="45">
        <f t="shared" si="0"/>
        <v>21000</v>
      </c>
      <c r="O46" s="68" t="s">
        <v>9</v>
      </c>
      <c r="P46" s="123"/>
    </row>
    <row r="47" spans="1:16">
      <c r="A47" s="90"/>
      <c r="B47" s="108" t="s">
        <v>76</v>
      </c>
      <c r="C47" s="109">
        <v>300</v>
      </c>
      <c r="D47" s="71" t="s">
        <v>9</v>
      </c>
      <c r="E47" s="43" t="s">
        <v>95</v>
      </c>
      <c r="F47" s="110">
        <v>1</v>
      </c>
      <c r="G47" s="71" t="s">
        <v>22</v>
      </c>
      <c r="H47" s="43" t="s">
        <v>95</v>
      </c>
      <c r="I47" s="110">
        <v>100</v>
      </c>
      <c r="J47" s="71" t="s">
        <v>34</v>
      </c>
      <c r="K47" s="43" t="s">
        <v>95</v>
      </c>
      <c r="L47" s="71">
        <v>1.05</v>
      </c>
      <c r="M47" s="72" t="s">
        <v>96</v>
      </c>
      <c r="N47" s="73">
        <f t="shared" si="0"/>
        <v>31500</v>
      </c>
      <c r="O47" s="68" t="s">
        <v>9</v>
      </c>
      <c r="P47" s="122"/>
    </row>
    <row r="48" spans="1:16">
      <c r="A48" s="90"/>
      <c r="B48" s="106"/>
      <c r="C48" s="62"/>
      <c r="D48" s="43"/>
      <c r="E48" s="43"/>
      <c r="F48" s="63"/>
      <c r="G48" s="43"/>
      <c r="H48" s="43"/>
      <c r="I48" s="63"/>
      <c r="J48" s="43"/>
      <c r="K48" s="43"/>
      <c r="L48" s="43"/>
      <c r="M48" s="64"/>
      <c r="N48" s="124"/>
      <c r="O48" s="55"/>
      <c r="P48" s="122"/>
    </row>
    <row r="49" spans="1:16">
      <c r="A49" s="90"/>
      <c r="B49" s="125" t="s">
        <v>92</v>
      </c>
      <c r="C49" s="126"/>
      <c r="D49" s="127"/>
      <c r="E49" s="128"/>
      <c r="F49" s="127"/>
      <c r="G49" s="127"/>
      <c r="H49" s="128"/>
      <c r="I49" s="127"/>
      <c r="J49" s="127"/>
      <c r="K49" s="128"/>
      <c r="L49" s="127"/>
      <c r="M49" s="129"/>
      <c r="N49" s="130">
        <f>SUM(N50:N50)</f>
        <v>95130</v>
      </c>
      <c r="O49" s="131" t="s">
        <v>9</v>
      </c>
      <c r="P49" s="132"/>
    </row>
    <row r="50" spans="1:16">
      <c r="A50" s="90"/>
      <c r="B50" s="106" t="s">
        <v>29</v>
      </c>
      <c r="C50" s="62">
        <v>45300</v>
      </c>
      <c r="D50" s="43" t="s">
        <v>9</v>
      </c>
      <c r="E50" s="43" t="s">
        <v>95</v>
      </c>
      <c r="F50" s="63">
        <v>1</v>
      </c>
      <c r="G50" s="43" t="s">
        <v>22</v>
      </c>
      <c r="H50" s="43" t="s">
        <v>95</v>
      </c>
      <c r="I50" s="63">
        <v>2</v>
      </c>
      <c r="J50" s="43" t="s">
        <v>12</v>
      </c>
      <c r="K50" s="43" t="s">
        <v>95</v>
      </c>
      <c r="L50" s="43">
        <v>1.05</v>
      </c>
      <c r="M50" s="64" t="s">
        <v>96</v>
      </c>
      <c r="N50" s="45">
        <f>C50*F50*I50*L50</f>
        <v>95130</v>
      </c>
      <c r="O50" s="46" t="s">
        <v>9</v>
      </c>
      <c r="P50" s="123"/>
    </row>
    <row r="51" spans="1:16" ht="15" customHeight="1">
      <c r="A51" s="90"/>
      <c r="B51" s="106" t="s">
        <v>30</v>
      </c>
      <c r="C51" s="62">
        <v>8100</v>
      </c>
      <c r="D51" s="43" t="s">
        <v>9</v>
      </c>
      <c r="E51" s="43" t="s">
        <v>95</v>
      </c>
      <c r="F51" s="63">
        <v>1</v>
      </c>
      <c r="G51" s="43" t="s">
        <v>33</v>
      </c>
      <c r="H51" s="43" t="s">
        <v>95</v>
      </c>
      <c r="I51" s="63">
        <v>2</v>
      </c>
      <c r="J51" s="43" t="s">
        <v>47</v>
      </c>
      <c r="K51" s="43" t="s">
        <v>95</v>
      </c>
      <c r="L51" s="43">
        <v>1</v>
      </c>
      <c r="M51" s="64" t="s">
        <v>96</v>
      </c>
      <c r="N51" s="45">
        <f>C51*F51*I51*L51</f>
        <v>16200</v>
      </c>
      <c r="O51" s="55" t="s">
        <v>9</v>
      </c>
      <c r="P51" s="107" t="s">
        <v>87</v>
      </c>
    </row>
    <row r="52" spans="1:16" ht="15" customHeight="1">
      <c r="A52" s="90"/>
      <c r="B52" s="106" t="s">
        <v>31</v>
      </c>
      <c r="C52" s="62">
        <v>31600</v>
      </c>
      <c r="D52" s="43" t="s">
        <v>9</v>
      </c>
      <c r="E52" s="43" t="s">
        <v>95</v>
      </c>
      <c r="F52" s="63">
        <v>1</v>
      </c>
      <c r="G52" s="43" t="s">
        <v>33</v>
      </c>
      <c r="H52" s="43" t="s">
        <v>95</v>
      </c>
      <c r="I52" s="63">
        <v>3</v>
      </c>
      <c r="J52" s="43" t="s">
        <v>12</v>
      </c>
      <c r="K52" s="43" t="s">
        <v>95</v>
      </c>
      <c r="L52" s="43">
        <v>1</v>
      </c>
      <c r="M52" s="64" t="s">
        <v>96</v>
      </c>
      <c r="N52" s="45">
        <f>C52*F52*I52*L52</f>
        <v>94800</v>
      </c>
      <c r="O52" s="68" t="s">
        <v>9</v>
      </c>
      <c r="P52" s="107" t="s">
        <v>48</v>
      </c>
    </row>
    <row r="53" spans="1:16">
      <c r="A53" s="90"/>
      <c r="B53" s="108"/>
      <c r="C53" s="70"/>
      <c r="D53" s="71"/>
      <c r="E53" s="43"/>
      <c r="F53" s="71"/>
      <c r="G53" s="71"/>
      <c r="H53" s="43"/>
      <c r="I53" s="71"/>
      <c r="J53" s="71"/>
      <c r="K53" s="43"/>
      <c r="L53" s="71"/>
      <c r="M53" s="72"/>
      <c r="N53" s="133"/>
      <c r="O53" s="68"/>
      <c r="P53" s="123"/>
    </row>
    <row r="54" spans="1:16">
      <c r="A54" s="90"/>
      <c r="B54" s="108"/>
      <c r="C54" s="70"/>
      <c r="D54" s="71"/>
      <c r="E54" s="43"/>
      <c r="F54" s="71"/>
      <c r="G54" s="71"/>
      <c r="H54" s="43"/>
      <c r="I54" s="71"/>
      <c r="J54" s="71"/>
      <c r="K54" s="43"/>
      <c r="L54" s="71"/>
      <c r="M54" s="72"/>
      <c r="N54" s="133"/>
      <c r="O54" s="68"/>
      <c r="P54" s="123"/>
    </row>
    <row r="55" spans="1:16">
      <c r="A55" s="134"/>
      <c r="B55" s="135"/>
      <c r="C55" s="111"/>
      <c r="D55" s="136"/>
      <c r="E55" s="137"/>
      <c r="F55" s="136"/>
      <c r="G55" s="136"/>
      <c r="H55" s="137"/>
      <c r="I55" s="136"/>
      <c r="J55" s="136"/>
      <c r="K55" s="137"/>
      <c r="L55" s="136"/>
      <c r="M55" s="138"/>
      <c r="N55" s="115"/>
      <c r="O55" s="139"/>
      <c r="P55" s="140"/>
    </row>
    <row r="56" spans="1:16" ht="16.5" customHeight="1">
      <c r="A56" s="141" t="s">
        <v>26</v>
      </c>
      <c r="B56" s="142"/>
      <c r="C56" s="143"/>
      <c r="D56" s="144"/>
      <c r="E56" s="145"/>
      <c r="F56" s="145"/>
      <c r="G56" s="145"/>
      <c r="H56" s="145"/>
      <c r="I56" s="145"/>
      <c r="J56" s="145"/>
      <c r="K56" s="145"/>
      <c r="L56" s="145"/>
      <c r="M56" s="146"/>
      <c r="N56" s="147">
        <f>SUM(N58:N59)</f>
        <v>85000</v>
      </c>
      <c r="O56" s="148" t="s">
        <v>9</v>
      </c>
      <c r="P56" s="149"/>
    </row>
    <row r="57" spans="1:16" ht="15" customHeight="1">
      <c r="A57" s="23"/>
      <c r="B57" s="199" t="s">
        <v>17</v>
      </c>
      <c r="C57" s="190"/>
      <c r="D57" s="190"/>
      <c r="E57" s="190"/>
      <c r="F57" s="190"/>
      <c r="G57" s="190"/>
      <c r="H57" s="190"/>
      <c r="I57" s="190"/>
      <c r="J57" s="190"/>
      <c r="K57" s="34"/>
      <c r="L57" s="34"/>
      <c r="M57" s="35"/>
      <c r="N57" s="61"/>
      <c r="O57" s="37"/>
      <c r="P57" s="30"/>
    </row>
    <row r="58" spans="1:16" ht="15" customHeight="1">
      <c r="A58" s="23"/>
      <c r="B58" s="201" t="s">
        <v>49</v>
      </c>
      <c r="C58" s="202"/>
      <c r="D58" s="202"/>
      <c r="E58" s="202"/>
      <c r="F58" s="202"/>
      <c r="G58" s="202"/>
      <c r="H58" s="202"/>
      <c r="I58" s="202"/>
      <c r="J58" s="203"/>
      <c r="K58" s="150"/>
      <c r="L58" s="150" t="s">
        <v>16</v>
      </c>
      <c r="M58" s="151" t="s">
        <v>96</v>
      </c>
      <c r="N58" s="152">
        <v>85000</v>
      </c>
      <c r="O58" s="153" t="s">
        <v>9</v>
      </c>
      <c r="P58" s="154" t="s">
        <v>36</v>
      </c>
    </row>
    <row r="59" spans="1:16" ht="15" customHeight="1">
      <c r="A59" s="155"/>
      <c r="B59" s="196"/>
      <c r="C59" s="197"/>
      <c r="D59" s="197"/>
      <c r="E59" s="197"/>
      <c r="F59" s="197"/>
      <c r="G59" s="197"/>
      <c r="H59" s="197"/>
      <c r="I59" s="197"/>
      <c r="J59" s="198"/>
      <c r="K59" s="156"/>
      <c r="L59" s="156" t="s">
        <v>16</v>
      </c>
      <c r="M59" s="157" t="s">
        <v>96</v>
      </c>
      <c r="N59" s="158"/>
      <c r="O59" s="159" t="s">
        <v>9</v>
      </c>
      <c r="P59" s="160"/>
    </row>
    <row r="60" spans="1:16" s="161" customFormat="1">
      <c r="A60" s="187" t="s">
        <v>103</v>
      </c>
      <c r="B60" s="187"/>
      <c r="C60" s="187"/>
      <c r="D60" s="187"/>
      <c r="E60" s="187"/>
      <c r="F60" s="187"/>
      <c r="G60" s="187"/>
      <c r="H60" s="187"/>
      <c r="I60" s="187"/>
      <c r="J60" s="187"/>
      <c r="K60" s="187"/>
      <c r="L60" s="187"/>
      <c r="M60" s="187"/>
      <c r="N60" s="187"/>
      <c r="O60" s="187"/>
      <c r="P60" s="187"/>
    </row>
    <row r="61" spans="1:16" s="161" customFormat="1" ht="33" customHeight="1">
      <c r="A61" s="188"/>
      <c r="B61" s="188"/>
      <c r="C61" s="188"/>
      <c r="D61" s="188"/>
      <c r="E61" s="188"/>
      <c r="F61" s="188"/>
      <c r="G61" s="188"/>
      <c r="H61" s="188"/>
      <c r="I61" s="188"/>
      <c r="J61" s="188"/>
      <c r="K61" s="188"/>
      <c r="L61" s="188"/>
      <c r="M61" s="188"/>
      <c r="N61" s="188"/>
      <c r="O61" s="188"/>
      <c r="P61" s="188"/>
    </row>
    <row r="62" spans="1:16">
      <c r="A62" s="188"/>
      <c r="B62" s="188"/>
      <c r="C62" s="188"/>
      <c r="D62" s="188"/>
      <c r="E62" s="188"/>
      <c r="F62" s="188"/>
      <c r="G62" s="188"/>
      <c r="H62" s="188"/>
      <c r="I62" s="188"/>
      <c r="J62" s="188"/>
      <c r="K62" s="188"/>
      <c r="L62" s="188"/>
      <c r="M62" s="188"/>
      <c r="N62" s="188"/>
      <c r="O62" s="188"/>
      <c r="P62" s="188"/>
    </row>
    <row r="63" spans="1:16">
      <c r="A63" s="188"/>
      <c r="B63" s="188"/>
      <c r="C63" s="188"/>
      <c r="D63" s="188"/>
      <c r="E63" s="188"/>
      <c r="F63" s="188"/>
      <c r="G63" s="188"/>
      <c r="H63" s="188"/>
      <c r="I63" s="188"/>
      <c r="J63" s="188"/>
      <c r="K63" s="188"/>
      <c r="L63" s="188"/>
      <c r="M63" s="188"/>
      <c r="N63" s="188"/>
      <c r="O63" s="188"/>
      <c r="P63" s="188"/>
    </row>
    <row r="64" spans="1:16">
      <c r="A64" s="3"/>
      <c r="O64" s="3"/>
    </row>
    <row r="65" spans="1:15">
      <c r="A65" s="3"/>
      <c r="O65" s="3"/>
    </row>
    <row r="66" spans="1:15">
      <c r="A66" s="3"/>
      <c r="O66" s="3"/>
    </row>
    <row r="67" spans="1:15">
      <c r="A67" s="3"/>
      <c r="O67" s="3"/>
    </row>
    <row r="68" spans="1:15">
      <c r="A68" s="3"/>
      <c r="O68" s="3"/>
    </row>
    <row r="69" spans="1:15">
      <c r="A69" s="3"/>
      <c r="O69" s="3"/>
    </row>
    <row r="70" spans="1:15">
      <c r="A70" s="3"/>
      <c r="O70" s="3"/>
    </row>
    <row r="71" spans="1:15">
      <c r="A71" s="3"/>
      <c r="O71" s="3"/>
    </row>
    <row r="72" spans="1:15">
      <c r="A72" s="3"/>
      <c r="O72" s="3"/>
    </row>
    <row r="73" spans="1:15">
      <c r="A73" s="3"/>
      <c r="O73" s="3"/>
    </row>
    <row r="74" spans="1:15">
      <c r="A74" s="3"/>
      <c r="O74" s="3"/>
    </row>
    <row r="75" spans="1:15">
      <c r="A75" s="3"/>
      <c r="O75" s="3"/>
    </row>
    <row r="76" spans="1:15">
      <c r="A76" s="3"/>
      <c r="O76" s="3"/>
    </row>
    <row r="77" spans="1:15">
      <c r="A77" s="3"/>
      <c r="O77" s="3"/>
    </row>
    <row r="78" spans="1:15">
      <c r="A78" s="3"/>
      <c r="O78" s="3"/>
    </row>
    <row r="79" spans="1:15">
      <c r="A79" s="3"/>
      <c r="O79" s="3"/>
    </row>
    <row r="80" spans="1:15">
      <c r="A80" s="3"/>
      <c r="O80" s="3"/>
    </row>
    <row r="81" spans="1:15">
      <c r="A81" s="3"/>
      <c r="O81" s="3"/>
    </row>
    <row r="82" spans="1:15">
      <c r="A82" s="3"/>
      <c r="O82" s="3"/>
    </row>
    <row r="83" spans="1:15">
      <c r="A83" s="3"/>
      <c r="O83" s="3"/>
    </row>
    <row r="84" spans="1:15">
      <c r="A84" s="3"/>
      <c r="O84" s="3"/>
    </row>
    <row r="85" spans="1:15">
      <c r="A85" s="3"/>
      <c r="O85" s="3"/>
    </row>
    <row r="86" spans="1:15">
      <c r="A86" s="3"/>
      <c r="O86" s="3"/>
    </row>
    <row r="87" spans="1:15">
      <c r="A87" s="3"/>
      <c r="O87" s="3"/>
    </row>
    <row r="88" spans="1:15">
      <c r="A88" s="3"/>
      <c r="O88" s="3"/>
    </row>
    <row r="89" spans="1:15">
      <c r="A89" s="3"/>
      <c r="O89" s="3"/>
    </row>
    <row r="90" spans="1:15">
      <c r="A90" s="3"/>
      <c r="O90" s="3"/>
    </row>
    <row r="91" spans="1:15">
      <c r="A91" s="3"/>
      <c r="O91" s="3"/>
    </row>
    <row r="92" spans="1:15">
      <c r="A92" s="3"/>
      <c r="O92" s="3"/>
    </row>
    <row r="93" spans="1:15">
      <c r="A93" s="3"/>
      <c r="O93" s="3"/>
    </row>
    <row r="94" spans="1:15">
      <c r="A94" s="3"/>
      <c r="O94" s="3"/>
    </row>
    <row r="95" spans="1:15">
      <c r="A95" s="3"/>
      <c r="O95" s="3"/>
    </row>
    <row r="96" spans="1:15">
      <c r="A96" s="3"/>
      <c r="O96" s="3"/>
    </row>
    <row r="97" spans="1:15">
      <c r="A97" s="3"/>
      <c r="O97" s="3"/>
    </row>
    <row r="98" spans="1:15">
      <c r="A98" s="3"/>
      <c r="O98" s="3"/>
    </row>
    <row r="99" spans="1:15">
      <c r="A99" s="3"/>
      <c r="O99" s="3"/>
    </row>
    <row r="100" spans="1:15">
      <c r="A100" s="3"/>
      <c r="O100" s="3"/>
    </row>
    <row r="101" spans="1:15">
      <c r="A101" s="3"/>
      <c r="O101" s="3"/>
    </row>
    <row r="102" spans="1:15">
      <c r="A102" s="3"/>
      <c r="O102" s="3"/>
    </row>
    <row r="103" spans="1:15">
      <c r="A103" s="3"/>
      <c r="O103" s="3"/>
    </row>
    <row r="104" spans="1:15">
      <c r="A104" s="3"/>
      <c r="O104" s="3"/>
    </row>
    <row r="105" spans="1:15">
      <c r="A105" s="3"/>
      <c r="O105" s="3"/>
    </row>
    <row r="106" spans="1:15">
      <c r="A106" s="3"/>
      <c r="O106" s="3"/>
    </row>
    <row r="107" spans="1:15">
      <c r="A107" s="3"/>
      <c r="O107" s="3"/>
    </row>
    <row r="108" spans="1:15">
      <c r="A108" s="3"/>
      <c r="O108" s="3"/>
    </row>
    <row r="109" spans="1:15">
      <c r="A109" s="3"/>
      <c r="O109" s="3"/>
    </row>
    <row r="110" spans="1:15">
      <c r="A110" s="3"/>
      <c r="O110" s="3"/>
    </row>
    <row r="111" spans="1:15">
      <c r="A111" s="3"/>
      <c r="O111" s="3"/>
    </row>
    <row r="112" spans="1:15">
      <c r="A112" s="3"/>
      <c r="O112" s="3"/>
    </row>
    <row r="113" spans="1:15">
      <c r="A113" s="3"/>
      <c r="O113" s="3"/>
    </row>
    <row r="114" spans="1:15">
      <c r="A114" s="3"/>
      <c r="O114" s="3"/>
    </row>
    <row r="115" spans="1:15">
      <c r="A115" s="3"/>
      <c r="O115" s="3"/>
    </row>
    <row r="116" spans="1:15">
      <c r="A116" s="3"/>
      <c r="O116" s="3"/>
    </row>
    <row r="117" spans="1:15">
      <c r="A117" s="3"/>
      <c r="O117" s="3"/>
    </row>
    <row r="118" spans="1:15">
      <c r="A118" s="3"/>
      <c r="O118" s="3"/>
    </row>
    <row r="119" spans="1:15">
      <c r="A119" s="3"/>
      <c r="O119" s="3"/>
    </row>
    <row r="120" spans="1:15">
      <c r="A120" s="3"/>
      <c r="O120" s="3"/>
    </row>
    <row r="121" spans="1:15">
      <c r="A121" s="3"/>
      <c r="O121" s="3"/>
    </row>
    <row r="122" spans="1:15">
      <c r="A122" s="3"/>
      <c r="O122" s="3"/>
    </row>
    <row r="123" spans="1:15">
      <c r="A123" s="3"/>
      <c r="O123" s="3"/>
    </row>
    <row r="124" spans="1:15">
      <c r="A124" s="3"/>
      <c r="O124" s="3"/>
    </row>
    <row r="125" spans="1:15">
      <c r="A125" s="3"/>
      <c r="O125" s="3"/>
    </row>
    <row r="126" spans="1:15">
      <c r="A126" s="3"/>
      <c r="O126" s="3"/>
    </row>
    <row r="127" spans="1:15">
      <c r="A127" s="3"/>
      <c r="O127" s="3"/>
    </row>
    <row r="128" spans="1:15">
      <c r="A128" s="3"/>
      <c r="O128" s="3"/>
    </row>
    <row r="129" spans="1:15">
      <c r="A129" s="3"/>
      <c r="O129" s="3"/>
    </row>
    <row r="130" spans="1:15">
      <c r="A130" s="3"/>
      <c r="O130" s="3"/>
    </row>
    <row r="131" spans="1:15">
      <c r="A131" s="3"/>
      <c r="O131" s="3"/>
    </row>
    <row r="132" spans="1:15">
      <c r="A132" s="3"/>
      <c r="O132" s="3"/>
    </row>
    <row r="133" spans="1:15">
      <c r="A133" s="3"/>
      <c r="O133" s="3"/>
    </row>
    <row r="134" spans="1:15">
      <c r="A134" s="3"/>
      <c r="O134" s="3"/>
    </row>
    <row r="135" spans="1:15">
      <c r="A135" s="3"/>
      <c r="O135" s="3"/>
    </row>
    <row r="136" spans="1:15">
      <c r="A136" s="3"/>
      <c r="O136" s="3"/>
    </row>
    <row r="137" spans="1:15">
      <c r="A137" s="3"/>
      <c r="O137" s="3"/>
    </row>
    <row r="138" spans="1:15">
      <c r="A138" s="3"/>
      <c r="O138" s="3"/>
    </row>
    <row r="139" spans="1:15">
      <c r="A139" s="3"/>
      <c r="O139" s="3"/>
    </row>
    <row r="140" spans="1:15">
      <c r="A140" s="3"/>
      <c r="O140" s="3"/>
    </row>
    <row r="141" spans="1:15">
      <c r="A141" s="3"/>
      <c r="O141" s="3"/>
    </row>
    <row r="142" spans="1:15">
      <c r="A142" s="3"/>
      <c r="O142" s="3"/>
    </row>
    <row r="143" spans="1:15">
      <c r="A143" s="3"/>
      <c r="O143" s="3"/>
    </row>
    <row r="144" spans="1:15">
      <c r="A144" s="3"/>
      <c r="O144" s="3"/>
    </row>
    <row r="145" spans="1:15">
      <c r="A145" s="3"/>
      <c r="O145" s="3"/>
    </row>
    <row r="146" spans="1:15">
      <c r="A146" s="3"/>
      <c r="O146" s="3"/>
    </row>
    <row r="147" spans="1:15">
      <c r="A147" s="3"/>
      <c r="O147" s="3"/>
    </row>
    <row r="148" spans="1:15">
      <c r="A148" s="3"/>
      <c r="O148" s="3"/>
    </row>
    <row r="149" spans="1:15">
      <c r="A149" s="3"/>
      <c r="O149" s="3"/>
    </row>
    <row r="150" spans="1:15">
      <c r="A150" s="3"/>
      <c r="O150" s="3"/>
    </row>
    <row r="151" spans="1:15">
      <c r="A151" s="3"/>
      <c r="O151" s="3"/>
    </row>
    <row r="152" spans="1:15">
      <c r="A152" s="3"/>
      <c r="O152" s="3"/>
    </row>
    <row r="153" spans="1:15">
      <c r="A153" s="3"/>
      <c r="O153" s="3"/>
    </row>
    <row r="154" spans="1:15">
      <c r="A154" s="3"/>
      <c r="O154" s="3"/>
    </row>
    <row r="155" spans="1:15">
      <c r="A155" s="3"/>
      <c r="O155" s="3"/>
    </row>
    <row r="156" spans="1:15">
      <c r="A156" s="3"/>
      <c r="O156" s="3"/>
    </row>
    <row r="157" spans="1:15">
      <c r="A157" s="3"/>
      <c r="O157" s="3"/>
    </row>
    <row r="158" spans="1:15">
      <c r="A158" s="3"/>
      <c r="O158" s="3"/>
    </row>
    <row r="159" spans="1:15">
      <c r="A159" s="3"/>
      <c r="O159" s="3"/>
    </row>
    <row r="160" spans="1:15">
      <c r="A160" s="3"/>
      <c r="O160" s="3"/>
    </row>
  </sheetData>
  <mergeCells count="22">
    <mergeCell ref="A3:P3"/>
    <mergeCell ref="A9:O9"/>
    <mergeCell ref="G7:J7"/>
    <mergeCell ref="K7:L7"/>
    <mergeCell ref="A5:B5"/>
    <mergeCell ref="A6:B6"/>
    <mergeCell ref="F12:G12"/>
    <mergeCell ref="B58:J58"/>
    <mergeCell ref="C26:D26"/>
    <mergeCell ref="I18:J18"/>
    <mergeCell ref="F18:G18"/>
    <mergeCell ref="C18:D18"/>
    <mergeCell ref="A60:P63"/>
    <mergeCell ref="C12:D12"/>
    <mergeCell ref="I12:J12"/>
    <mergeCell ref="F26:G26"/>
    <mergeCell ref="C5:P5"/>
    <mergeCell ref="A4:P4"/>
    <mergeCell ref="C6:P6"/>
    <mergeCell ref="I26:J26"/>
    <mergeCell ref="B59:J59"/>
    <mergeCell ref="B57:J57"/>
  </mergeCells>
  <phoneticPr fontId="21"/>
  <printOptions horizontalCentered="1"/>
  <pageMargins left="0.39370078740157483" right="0.39370078740157483" top="0.59055118110236227" bottom="0.59055118110236227" header="0.39370078740157483"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vt:lpstr>
      <vt:lpstr>様式２（１）</vt:lpstr>
      <vt:lpstr>様式２（２）</vt:lpstr>
      <vt:lpstr>様式１記載例</vt:lpstr>
      <vt:lpstr>様式２（２）記載例</vt:lpstr>
      <vt:lpstr>様式２（１）記載例</vt:lpstr>
      <vt:lpstr>'様式２（１）'!Print_Area</vt:lpstr>
      <vt:lpstr>'様式２（１）記載例'!Print_Area</vt:lpstr>
      <vt:lpstr>'様式２（１）'!Print_Titles</vt:lpstr>
      <vt:lpstr>'様式２（１）記載例'!Print_Titles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毅徳</dc:creator>
  <cp:lastModifiedBy>行政情報化推進課</cp:lastModifiedBy>
  <cp:lastPrinted>2013-04-16T10:25:29Z</cp:lastPrinted>
  <dcterms:created xsi:type="dcterms:W3CDTF">2008-01-30T12:18:27Z</dcterms:created>
  <dcterms:modified xsi:type="dcterms:W3CDTF">2013-04-16T10:26:38Z</dcterms:modified>
</cp:coreProperties>
</file>