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様式2-1" sheetId="1" r:id="rId1"/>
  </sheets>
  <externalReferences>
    <externalReference r:id="rId4"/>
  </externalReferences>
  <definedNames>
    <definedName name="_xlnm._FilterDatabase" localSheetId="0" hidden="1">'様式2-1'!$A$4:$L$47</definedName>
    <definedName name="_xlnm.Print_Area" localSheetId="0">'様式2-1'!$A$1:$L$47</definedName>
    <definedName name="_xlnm.Print_Titles" localSheetId="0">'様式2-1'!$2:$4</definedName>
    <definedName name="カテゴリ">'[1]Sheet1'!$A$2:$A$8</definedName>
    <definedName name="管理者">'[1]Sheet1'!$B$2:$B$8</definedName>
    <definedName name="状況">'[1]Sheet1'!$C$2:$C$5</definedName>
  </definedNames>
  <calcPr fullCalcOnLoad="1"/>
</workbook>
</file>

<file path=xl/sharedStrings.xml><?xml version="1.0" encoding="utf-8"?>
<sst xmlns="http://schemas.openxmlformats.org/spreadsheetml/2006/main" count="264" uniqueCount="129">
  <si>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</si>
  <si>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</si>
  <si>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</si>
  <si>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</si>
  <si>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</si>
  <si>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</si>
  <si>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</si>
  <si>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</si>
  <si>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</si>
  <si>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</si>
  <si>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</si>
  <si>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特財</t>
  </si>
  <si>
    <t>国所管</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</si>
  <si>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</si>
  <si>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</si>
  <si>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</si>
  <si>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</si>
  <si>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</si>
  <si>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様式２-１</t>
  </si>
  <si>
    <t>特社</t>
  </si>
  <si>
    <t>一般競争入札（総合評価）</t>
  </si>
  <si>
    <t>国所管</t>
  </si>
  <si>
    <t>一般競争入札</t>
  </si>
  <si>
    <t>特社</t>
  </si>
  <si>
    <t>鳥取修繕積算技術業務
鳥取河川国道事務所管内
履行期限　平成25年3月29日
土木関係建設コンサルタント業務</t>
  </si>
  <si>
    <t>特財</t>
  </si>
  <si>
    <t>設計資料検査業務
兵庫県神戸市中央区
平成24年7月27日～平成25年2月28日
土木関係建設コンサルタント業務</t>
  </si>
  <si>
    <t>東京国際空港Ｄ滑走路桟橋部溶接追跡調査
東京国際空港Ｄ滑走路桟橋ジャケット
H24.7.3～H25.3.22
建設コンサルタント等</t>
  </si>
  <si>
    <t>胆沢ダム試験湛水支援業務</t>
  </si>
  <si>
    <t>指名競争入札</t>
  </si>
  <si>
    <t>北東北地区橋梁診断業務</t>
  </si>
  <si>
    <t>南三陸国道事務所技術審査業務</t>
  </si>
  <si>
    <t>南三陸国道事務所積算技術業務</t>
  </si>
  <si>
    <t>特財</t>
  </si>
  <si>
    <t>低入札価格調査実施</t>
  </si>
  <si>
    <t>特財</t>
  </si>
  <si>
    <t>一般競争入札（総合評価）</t>
  </si>
  <si>
    <t>一般競争入札（総合評価）</t>
  </si>
  <si>
    <t>指名競争入札（総合評価）</t>
  </si>
  <si>
    <t>指名競争入札（総合評価）</t>
  </si>
  <si>
    <t>一般競争入札（総合評価）</t>
  </si>
  <si>
    <t>指名競争入札</t>
  </si>
  <si>
    <t>分任支出負担行為担当官　
中国地方整備局
山口河川国道事務所長　池田　憲二
山口県防府市国衙1-10-20</t>
  </si>
  <si>
    <t>分任支出負担行為担当官　
中国地方整備局
鳥取河川国道事務所長　田中　衛
鳥取県鳥取市田園町4-400</t>
  </si>
  <si>
    <t>分任支出負担行為担当官　
中国地方整備局
中国技術事務所長　秋山　良壮
広島市安芸区船越南2-8-1</t>
  </si>
  <si>
    <t>分任支出負担行為担当官　
東北地方整備局
南三陸国道事務所長
柴田　吉勝
岩手県釜石市鵜住居町第7地割13-7</t>
  </si>
  <si>
    <t>分任支出負担行為担当官　
東北地方整備局
東北技術事務所長
赤川　正一
宮城県多賀城市桜木三丁目6-1</t>
  </si>
  <si>
    <t>支出負担行為担当官　
東北地方整備局長
徳山　日出男
宮城県仙台市青葉区二日町9-15</t>
  </si>
  <si>
    <t>分任支出負担行為担当官　
東北地方整備局
胆沢ダム工事事務所長
松井　幸一
岩手県奥州市胆沢区若柳字下松原77</t>
  </si>
  <si>
    <t>支出負担行為担当官　
長田　太
航空局
東京都千代田区霞ヶ関2-1-3</t>
  </si>
  <si>
    <t>分任支出負担行為担当官　
中部地方整備局
飯田国道事務所長　
花木　道治　
飯田国道事務所　
飯田市東栄町3350</t>
  </si>
  <si>
    <t>分任支出負担行為担当官　
中部地方整備局
沼津河川国道事務所長
大儀　健一　
沼津河川国道事務所　
沼津市下香貫外原3244-2</t>
  </si>
  <si>
    <t>分任支出負担行為担当官　
中部地方整備局
浜松河川国道事務所長　
天野　邦彦　
浜松河川国道事務所　
浜松市中区名塚町266</t>
  </si>
  <si>
    <t>分任支出負担行為担当官　
中部地方整備局
天竜川上流河川事務所長　
蒲原　潤一　
天竜川上流河川事務所　
駒ヶ根市上穂南7-10</t>
  </si>
  <si>
    <t>VoIP技術を利用した航空対空管制通信装置の導入に関する調査
H24.8.6～H25.3.22
測量及び建設コンサルタント等
(その他の業種)</t>
  </si>
  <si>
    <t xml:space="preserve">分任支出負担行為担当官　
近畿地方整備局
福知山河川国道事務所長　
福岡　彰三　
京都府福知山市字堀小字今岡2459-14 </t>
  </si>
  <si>
    <t>分任支出負担行為担当官　
近畿地方整備局
紀南河川国道事務所長　
吉谷　幸二　
和歌山県田辺市中万呂142</t>
  </si>
  <si>
    <t>支出負担行為担当官　
国土地理院長　岡本　博
茨城県つくば市北郷1番</t>
  </si>
  <si>
    <t>追直漁港外1港発注補助業務
室蘭市ほか
平成24年 7月28日から平成25年 3月25日まで
土木関係コンサルタント</t>
  </si>
  <si>
    <t>平成24年度　清水港三保ケーソン製作場修理点検計画検討業務
H24.9.28～H25.3.22
建設コンサルタント等</t>
  </si>
  <si>
    <t>設計資料検査業務
奈良国道事務所
H24.9.20～H25.2.28
土木コンサル</t>
  </si>
  <si>
    <t>山口河川国道技術審査その2業務
山口県防府市
履行期限　平成25年3月29日
土木関係建設コンサルタント業務</t>
  </si>
  <si>
    <t>戀塚　貴
室蘭開発建設部
室蘭市入江町1番地14</t>
  </si>
  <si>
    <t>平成24年度　事業認定申請図書照合等業務</t>
  </si>
  <si>
    <t>平成24年度　沼津河川国道事務所用地補償総合技術業務
沼津河川国道事務所
H24.8.11～H25.2.28
補償関係コンサルタント業務</t>
  </si>
  <si>
    <t>平成24年度　浜松管内道路設備工事監督支援業務
浜松河川国道事務所
H24.8.17～H25.3.29
土木関係建設コンサルタント業務</t>
  </si>
  <si>
    <t>平成24年度　浜松道路技術審査業務
浜松河川国道事務所
H24.8.18～H25.3.29
土木関係建設コンサルタント業務</t>
  </si>
  <si>
    <t>平成24年度　天竜川上流技術審査整理業務
天竜川上流河川事務所
H24.9.26～H25.3.29
土木関係建設コンサルタント業務</t>
  </si>
  <si>
    <t>平成24年度　松山道路工事積算技術支援業務
松山河川国道事務所
平成24年09月03日から
平成25年03月29日まで
土木関係建設コンサルタント業務</t>
  </si>
  <si>
    <t>平成24年度　大洲河川工事積算技術支援業務
大洲河川国道事務所
平成24年07月12日から
平成25年03月31日まで
土木関係建設コンサルタント業務</t>
  </si>
  <si>
    <t>平成24年度　高知工事積算技術支援業務
高知河川国道事務所
平成24年08月22日から
平成25年03月29日まで
土木関係建設コンサルタント業務</t>
  </si>
  <si>
    <t>平成24年度　中村道路工事積算技術支援業務
中村河川国道事務所
平成24年09月03日から
平成25年03月29日まで
土木関係建設コンサルタント業務</t>
  </si>
  <si>
    <t>平成24年度　土佐管理工事積算技術支援業務
土佐国道事務所
平成24年08月23日から
平成25年03月29日まで
土木関係建設コンサルタント業務</t>
  </si>
  <si>
    <t>平成24年度　土佐工務工事積算技術支援業務
土佐国道事務所
平成24年08月23日から
平成25年03月29日まで
土木関係建設コンサルタント業務</t>
  </si>
  <si>
    <t>道路構造物点検業務　  　　　　   　　　　　　　　　 滋賀県大津市竜が丘4番5号　　　　　　　　H24.9.4～H25.2.28  　　                  　　　　　　　 　土木関係建設コンサルタント業務</t>
  </si>
  <si>
    <t>吉井　厚志
留萌開発建設部
留萌市寿町1丁目68番地</t>
  </si>
  <si>
    <t>分任支出負担行為担当官　中国地方整備局境港湾・空港整備事務所長　島崎正寛　境港市昭和町9</t>
  </si>
  <si>
    <t>分任支出負担行為担当官　
四国地方整備局
大洲河川国道事務所長　
清家　基哉　
大洲河川国道事務所　
愛媛県大洲市中村210</t>
  </si>
  <si>
    <t>支出負担行為担当官　国土技術政策総合研究所副所長　浦辺信一　
横須賀市長瀬3-1-1</t>
  </si>
  <si>
    <t>分任支出負担行為担当官　
近畿地方整備局
滋賀国道事務所長　
沢田　康夫　
滋賀県大津市竜が丘4-5</t>
  </si>
  <si>
    <t>分任支出負担行為担当官　
近畿地方整備局
六甲砂防事務所長　
神野　忠広　
神戸市東灘区住吉東町3-13-15</t>
  </si>
  <si>
    <t>分任支出負担行為担当官　
近畿地方整備局
兵庫国道事務所長　
黒谷　努　
神戸市中央区波止場町3-11</t>
  </si>
  <si>
    <t>分任支出負担行為担当官　
近畿地方整備局
奈良国道事務所長　
清水　将之　
奈良市大宮町3-5-11</t>
  </si>
  <si>
    <t>分任支出負担行為担当官　
四国地方整備局
中村河川国道事務所長　
岡村　環　
中村河川国道事務所　
高知県四万十市右山2033-14</t>
  </si>
  <si>
    <t>分任支出負担行為担当官　
四国地方整備局
土佐国道事務所長　
三保木　悦幸　
土佐国道事務所　
高知市江陽町2-2</t>
  </si>
  <si>
    <t>分任支出負担行為担当官　
四国地方整備局
高知河川国道事務所長　
野仲　典理　
高知河川国道事務所　
高知県高知市六泉寺町96-7</t>
  </si>
  <si>
    <t>分任支出負担行為担当官　
九州地方整備局
八代河川国道事務所長　
堂薗　俊多　
熊本県八代市萩原1丁目708-2</t>
  </si>
  <si>
    <t>積算支援機能等改良業務
横須賀市長瀬3-1-1
H24.7.18～H25.3.28
建設コンサルタント業務</t>
  </si>
  <si>
    <t>支出負担行為担当官　国土技術政策総合研究所副所長　浦辺信一　
横須賀市長瀬3-1-1</t>
  </si>
  <si>
    <t>空港施設維持管理に関する点検管理システム等改良業務
横須賀市長瀬3-1-1
H24.8.1～H25.2.28
建設コンサルタント業務</t>
  </si>
  <si>
    <t>港湾空港等事業の公共調達に関する調査業務
横須賀市長瀬3-1-1
H24.8.10～H25.3.15
建設コンサルタント業務</t>
  </si>
  <si>
    <t>空港土木工事積算効率化のための機能改良業務
横須賀市長瀬3-1-1
H24.8.27～H25.3.26
建設コンサルタント業務</t>
  </si>
  <si>
    <t>港湾情報処理機能高度化等に関する検討業務
横須賀市長瀬3-1-1
H24.9.13～H25.3.31
建設コンサルタント業務</t>
  </si>
  <si>
    <t>設計・調査業務における技術者単価等調査解析業務
横須賀市長瀬3-1-1
H24.9.27～H25.3.25
建設コンサルタント業務</t>
  </si>
  <si>
    <t>分任支出負担行為担当官　
関東地方整備局東京空港整備事務所長
石原　弘一
東京都大田区羽田空港3-3-1</t>
  </si>
  <si>
    <t>支出負担行為担当官　北陸地方整備局長
橋場　克司
新潟市中央区美咲町1-1-1</t>
  </si>
  <si>
    <t>分任支出負担行為担当官　
清水港湾事務所長
佐々木　純
中部地方整備局清水港湾事務所
静岡市清水区日の出町7-2</t>
  </si>
  <si>
    <t>新技術評価資料作成業務
広島県広島市南区船越南2-8-1
履行期限　平成25年3月29日
土木関係建設コンサルタント業務</t>
  </si>
  <si>
    <t>境港外港中野地区岸壁(-12m)等施工検討業務
-
H24.9.11～H25.3.25
建設コンサルタント等</t>
  </si>
  <si>
    <t>分任支出負担行為担当官代理　
四国地方整備局松山河川国道事務所副所長　
山田　久男　
松山河川国道事務所　
愛媛県松山市土居田町797-2</t>
  </si>
  <si>
    <t>分任支出負担行為担当官　
九州地方整備局
熊本河川国道事務所長　
髙木　章次　
熊本県熊本市東区西原1丁目12-1</t>
  </si>
  <si>
    <t>八代管内河川積算技術業務
八代市萩原町1丁目708-2
H24.9.26～H25.3.31
土木関係建設コンサルタント業務</t>
  </si>
  <si>
    <t>(社)日本潜水協会
東京都港区新橋3丁目4番10号　新橋企画ビル5階</t>
  </si>
  <si>
    <t>(特社)中国建設弘済会
広島市中区八丁堀15-10　セントラルビル4階</t>
  </si>
  <si>
    <t>(特財)港湾空港建設技術サービスセンター
東京都千代田区霞が関3-3-1</t>
  </si>
  <si>
    <t>(特社)四国建設弘済会
高松市福岡町3-11-22</t>
  </si>
  <si>
    <t>(特社)九州建設弘済会
福岡市博多区博多駅東2-5-19</t>
  </si>
  <si>
    <t>(特財)港湾空港建設技術サービスセンター
東京都千代田区霞ヶ関3-3-1</t>
  </si>
  <si>
    <t>(財)日本地図センター
東京都目黒区青葉台4-9-6</t>
  </si>
  <si>
    <t xml:space="preserve">(特財)国土技術研究センター
東京都港区虎ノ門3-12-1
</t>
  </si>
  <si>
    <t>(特財)港湾空港建設技術サービスセンター
東京都千代田区霞が関3-3-1</t>
  </si>
  <si>
    <t>(特社)東北建設協会
仙台市青葉区八幡1-4-16</t>
  </si>
  <si>
    <t>(特財)海洋架橋・橋梁調査会
東京都文京区音羽2-10-2</t>
  </si>
  <si>
    <t>平成25年度損失補償算定標準書(北陸地区)作成業務
新潟県新潟市中央区美咲町1-1-1
2012/9/13～2013/3/29
補償関係建設コンサルタント業務</t>
  </si>
  <si>
    <t>(特社)北陸建設弘済会
新潟市江南区亀田工業団地2-3-4</t>
  </si>
  <si>
    <t xml:space="preserve">(特社)中部建設協会
名古屋市中区丸の内3-5-10                                  </t>
  </si>
  <si>
    <t>(社)港湾荷役機械システム協会
東京都港区西新橋2-17-2</t>
  </si>
  <si>
    <t xml:space="preserve"> (特社)近畿建設協会
大阪市中央区大手前1-7-31</t>
  </si>
  <si>
    <t>設計資料検査業務
京都府福知山市字堀小字今岡2459番地14(福知山河川国道事務所)
H24.8.28～H25.2.28
土木関係建設コンサルタント業務</t>
  </si>
  <si>
    <t>六甲山系砂防指定地資料整理業務
兵庫県神戸市東灘区住吉東町3丁目13番15(六甲砂防事務所管内)
H24.7.24～H25.2.28
土木コンサルタント　　　　　　　　　　　　　</t>
  </si>
  <si>
    <t>防災点検業務
(自)三重県南牟婁郡紀宝町成川地先(至)和歌山県御坊市湯川町富安地先
H24.7.20～H25.3.29
土木関係建設コンサルタント業務</t>
  </si>
  <si>
    <t>トンネル岩判定資料作成他業務
和歌山県田辺市中万呂142(紀南河川国道事務所管内)
H24.8.30～H25.3.29
土木関係建設コンサルタント業務</t>
  </si>
  <si>
    <t>(特財)先端建設技術センター
東京都文京区大塚2-15-6</t>
  </si>
  <si>
    <t>平成24年度　熊本管内(白川・緑川)積算技術業務
熊本河川国道事務所管内
H24.7.14～H25.3.31
土木関係建設コンサルタント業務</t>
  </si>
  <si>
    <t>(財)航空保安無線システム協会
東京都千代田区麹町4-5</t>
  </si>
  <si>
    <t>指名競争入札（総合評価）</t>
  </si>
  <si>
    <t>応札・応募者数</t>
  </si>
  <si>
    <t>羽幌港外水中部施工状況検査業務
留萌市ほか
平成24年7月5日から平成25年 3月15日まで
土木関係コンサルタント</t>
  </si>
  <si>
    <t>治水地形分類図の更新に関する測量管理業務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</si>
</sst>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s>
  <fonts count="42">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sz val="6"/>
      <name val="ＭＳ ゴシック"/>
      <family val="3"/>
    </font>
    <font>
      <sz val="14"/>
      <name val="ＭＳ Ｐゴシック"/>
      <family val="3"/>
    </font>
    <font>
      <i/>
      <sz val="11"/>
      <color indexed="23"/>
      <name val="ＭＳ Ｐゴシック"/>
      <family val="3"/>
    </font>
    <font>
      <sz val="6"/>
      <name val="ＭＳ 明朝"/>
      <family val="1"/>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border>
    <border>
      <left style="thin"/>
      <right style="thin"/>
      <top style="thin"/>
      <bottom style="thin"/>
    </border>
  </borders>
  <cellStyleXfs count="8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25" fillId="0" borderId="0">
      <alignment vertical="center"/>
      <protection/>
    </xf>
    <xf numFmtId="0" fontId="0" fillId="0" borderId="0">
      <alignment/>
      <protection/>
    </xf>
    <xf numFmtId="0" fontId="1" fillId="0" borderId="0">
      <alignment/>
      <protection/>
    </xf>
    <xf numFmtId="0" fontId="8"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41" fillId="32" borderId="0" applyNumberFormat="0" applyBorder="0" applyAlignment="0" applyProtection="0"/>
  </cellStyleXfs>
  <cellXfs count="39">
    <xf numFmtId="0" fontId="0" fillId="0" borderId="0" xfId="0" applyAlignment="1">
      <alignment/>
    </xf>
    <xf numFmtId="0" fontId="5"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Alignment="1">
      <alignment horizontal="right" vertical="center"/>
    </xf>
    <xf numFmtId="0" fontId="0" fillId="0" borderId="10" xfId="0" applyNumberFormat="1" applyFont="1" applyFill="1" applyBorder="1" applyAlignment="1" applyProtection="1">
      <alignment horizontal="left" vertical="center" wrapText="1"/>
      <protection locked="0"/>
    </xf>
    <xf numFmtId="0" fontId="0" fillId="0" borderId="10" xfId="0" applyFont="1" applyFill="1" applyBorder="1" applyAlignment="1">
      <alignment horizontal="left" vertical="center" wrapText="1"/>
    </xf>
    <xf numFmtId="177" fontId="0" fillId="0" borderId="10" xfId="42" applyNumberFormat="1"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Font="1" applyFill="1" applyBorder="1" applyAlignment="1" applyProtection="1">
      <alignment horizontal="center" vertical="center" wrapText="1"/>
      <protection locked="0"/>
    </xf>
    <xf numFmtId="176" fontId="0" fillId="0" borderId="10" xfId="0" applyNumberFormat="1" applyFont="1" applyFill="1" applyBorder="1" applyAlignment="1">
      <alignment horizontal="center" vertical="center" wrapText="1"/>
    </xf>
    <xf numFmtId="38" fontId="0" fillId="0" borderId="10" xfId="50" applyFont="1" applyFill="1" applyBorder="1" applyAlignment="1">
      <alignment horizontal="right" vertical="center" wrapText="1"/>
    </xf>
    <xf numFmtId="0" fontId="0"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38" fontId="0" fillId="0" borderId="10" xfId="50" applyFont="1" applyFill="1" applyBorder="1" applyAlignment="1">
      <alignment horizontal="right" vertical="center"/>
    </xf>
    <xf numFmtId="0" fontId="0" fillId="0" borderId="10" xfId="0" applyFont="1" applyFill="1" applyBorder="1" applyAlignment="1">
      <alignment horizontal="center" vertical="center"/>
    </xf>
    <xf numFmtId="0" fontId="0" fillId="0" borderId="10" xfId="77" applyFont="1" applyFill="1" applyBorder="1" applyAlignment="1">
      <alignment horizontal="left" vertical="center" wrapText="1" shrinkToFit="1"/>
      <protection/>
    </xf>
    <xf numFmtId="176" fontId="0" fillId="0" borderId="10" xfId="0" applyNumberFormat="1" applyFont="1" applyFill="1" applyBorder="1" applyAlignment="1">
      <alignment horizontal="center" vertical="center" wrapText="1" shrinkToFit="1"/>
    </xf>
    <xf numFmtId="38" fontId="0" fillId="0" borderId="10" xfId="50" applyFont="1" applyFill="1" applyBorder="1" applyAlignment="1">
      <alignment horizontal="right" vertical="center" wrapText="1" shrinkToFit="1"/>
    </xf>
    <xf numFmtId="49"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center" wrapText="1"/>
      <protection locked="0"/>
    </xf>
    <xf numFmtId="38" fontId="0" fillId="0" borderId="10" xfId="54" applyFont="1" applyFill="1" applyBorder="1" applyAlignment="1" applyProtection="1">
      <alignment horizontal="left" vertical="center" wrapText="1"/>
      <protection locked="0"/>
    </xf>
    <xf numFmtId="176" fontId="0" fillId="0" borderId="10" xfId="54" applyNumberFormat="1" applyFont="1" applyFill="1" applyBorder="1" applyAlignment="1" applyProtection="1">
      <alignment horizontal="center" vertical="center" wrapText="1" shrinkToFit="1"/>
      <protection locked="0"/>
    </xf>
    <xf numFmtId="38" fontId="0" fillId="0" borderId="10" xfId="50" applyFont="1" applyFill="1" applyBorder="1" applyAlignment="1" applyProtection="1">
      <alignment horizontal="right" vertical="center" wrapText="1" shrinkToFit="1"/>
      <protection locked="0"/>
    </xf>
    <xf numFmtId="0" fontId="0" fillId="0" borderId="10" xfId="78" applyFont="1" applyFill="1" applyBorder="1" applyAlignment="1">
      <alignment horizontal="left" vertical="center" wrapText="1"/>
      <protection/>
    </xf>
    <xf numFmtId="176" fontId="0" fillId="0" borderId="10" xfId="78" applyNumberFormat="1" applyFont="1" applyFill="1" applyBorder="1" applyAlignment="1">
      <alignment horizontal="center" vertical="center" wrapText="1"/>
      <protection/>
    </xf>
    <xf numFmtId="0" fontId="0" fillId="0" borderId="10" xfId="78" applyFont="1" applyFill="1" applyBorder="1" applyAlignment="1">
      <alignment horizontal="left" vertical="center" wrapText="1" shrinkToFit="1"/>
      <protection/>
    </xf>
    <xf numFmtId="0" fontId="0" fillId="0" borderId="10" xfId="78" applyFont="1" applyFill="1" applyBorder="1" applyAlignment="1">
      <alignment horizontal="center" vertical="center" wrapText="1"/>
      <protection/>
    </xf>
    <xf numFmtId="176" fontId="0" fillId="0" borderId="10" xfId="76" applyNumberFormat="1" applyFont="1" applyFill="1" applyBorder="1" applyAlignment="1">
      <alignment horizontal="center" vertical="center" wrapText="1"/>
      <protection/>
    </xf>
    <xf numFmtId="0" fontId="0" fillId="0" borderId="10" xfId="75" applyFont="1" applyFill="1" applyBorder="1" applyAlignment="1">
      <alignment horizontal="left" vertical="center" wrapText="1"/>
      <protection/>
    </xf>
    <xf numFmtId="176" fontId="0" fillId="0" borderId="10" xfId="75" applyNumberFormat="1" applyFont="1" applyFill="1" applyBorder="1" applyAlignment="1">
      <alignment horizontal="center" vertical="center" wrapText="1"/>
      <protection/>
    </xf>
    <xf numFmtId="0" fontId="0" fillId="0" borderId="10" xfId="75" applyFont="1" applyFill="1" applyBorder="1" applyAlignment="1">
      <alignment horizontal="center" vertical="center" wrapText="1"/>
      <protection/>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2 3" xfId="68"/>
    <cellStyle name="標準 3" xfId="69"/>
    <cellStyle name="標準 4" xfId="70"/>
    <cellStyle name="標準 5" xfId="71"/>
    <cellStyle name="標準 5 2" xfId="72"/>
    <cellStyle name="標準 5 3" xfId="73"/>
    <cellStyle name="標準 6" xfId="74"/>
    <cellStyle name="標準_【北陸】様式2" xfId="75"/>
    <cellStyle name="標準_Sheet1 2" xfId="76"/>
    <cellStyle name="標準_様式2（公共調達適正化　H24.04）" xfId="77"/>
    <cellStyle name="標準_様式2（公共調達適正化　H24.04） 2"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
  <sheetViews>
    <sheetView tabSelected="1" view="pageBreakPreview" zoomScale="70" zoomScaleNormal="70" zoomScaleSheetLayoutView="70" zoomScalePageLayoutView="0" workbookViewId="0" topLeftCell="A1">
      <pane ySplit="4" topLeftCell="A5" activePane="bottomLeft" state="frozen"/>
      <selection pane="topLeft" activeCell="D3" sqref="D3:D4"/>
      <selection pane="bottomLeft" activeCell="M1" sqref="M1:N16384"/>
    </sheetView>
  </sheetViews>
  <sheetFormatPr defaultColWidth="9.00390625" defaultRowHeight="13.5"/>
  <cols>
    <col min="1" max="1" width="31.50390625" style="5" customWidth="1"/>
    <col min="2" max="2" width="31.625" style="5" customWidth="1"/>
    <col min="3" max="3" width="16.75390625" style="6" bestFit="1" customWidth="1"/>
    <col min="4" max="4" width="26.50390625" style="5" customWidth="1"/>
    <col min="5" max="5" width="16.00390625" style="2" customWidth="1"/>
    <col min="6" max="7" width="16.00390625" style="3" customWidth="1"/>
    <col min="8" max="8" width="7.875" style="3" customWidth="1"/>
    <col min="9" max="11" width="9.75390625" style="3" customWidth="1"/>
    <col min="12" max="12" width="11.00390625" style="3" customWidth="1"/>
    <col min="13" max="16384" width="9.00390625" style="3" customWidth="1"/>
  </cols>
  <sheetData>
    <row r="1" spans="1:12" s="1" customFormat="1" ht="39" customHeight="1">
      <c r="A1" s="37" t="s">
        <v>16</v>
      </c>
      <c r="B1" s="37"/>
      <c r="C1" s="37"/>
      <c r="D1" s="37"/>
      <c r="E1" s="37"/>
      <c r="F1" s="37"/>
      <c r="G1" s="37"/>
      <c r="H1" s="37"/>
      <c r="I1" s="37"/>
      <c r="J1" s="37"/>
      <c r="K1" s="37"/>
      <c r="L1" s="37"/>
    </row>
    <row r="2" spans="11:12" s="1" customFormat="1" ht="24.75" customHeight="1">
      <c r="K2" s="38" t="s">
        <v>18</v>
      </c>
      <c r="L2" s="38"/>
    </row>
    <row r="3" spans="1:12" s="2" customFormat="1" ht="42.75" customHeight="1">
      <c r="A3" s="35" t="s">
        <v>17</v>
      </c>
      <c r="B3" s="35" t="s">
        <v>0</v>
      </c>
      <c r="C3" s="35" t="s">
        <v>1</v>
      </c>
      <c r="D3" s="35" t="s">
        <v>2</v>
      </c>
      <c r="E3" s="35" t="s">
        <v>3</v>
      </c>
      <c r="F3" s="35" t="s">
        <v>4</v>
      </c>
      <c r="G3" s="35" t="s">
        <v>5</v>
      </c>
      <c r="H3" s="35" t="s">
        <v>6</v>
      </c>
      <c r="I3" s="35" t="s">
        <v>7</v>
      </c>
      <c r="J3" s="35"/>
      <c r="K3" s="35"/>
      <c r="L3" s="35" t="s">
        <v>8</v>
      </c>
    </row>
    <row r="4" spans="1:12" s="2" customFormat="1" ht="42.75" customHeight="1">
      <c r="A4" s="36"/>
      <c r="B4" s="36"/>
      <c r="C4" s="36"/>
      <c r="D4" s="36"/>
      <c r="E4" s="36"/>
      <c r="F4" s="36"/>
      <c r="G4" s="36"/>
      <c r="H4" s="36"/>
      <c r="I4" s="34" t="s">
        <v>9</v>
      </c>
      <c r="J4" s="34" t="s">
        <v>10</v>
      </c>
      <c r="K4" s="34" t="s">
        <v>126</v>
      </c>
      <c r="L4" s="36"/>
    </row>
    <row r="5" spans="1:12" ht="112.5" customHeight="1">
      <c r="A5" s="8" t="s">
        <v>27</v>
      </c>
      <c r="B5" s="8" t="s">
        <v>94</v>
      </c>
      <c r="C5" s="12">
        <v>41093</v>
      </c>
      <c r="D5" s="8" t="s">
        <v>107</v>
      </c>
      <c r="E5" s="8" t="s">
        <v>40</v>
      </c>
      <c r="F5" s="13">
        <v>17293500</v>
      </c>
      <c r="G5" s="13">
        <v>16170000</v>
      </c>
      <c r="H5" s="9">
        <f aca="true" t="shared" si="0" ref="H5:H45">IF(F5="-","-",G5/F5)</f>
        <v>0.9350333940497875</v>
      </c>
      <c r="I5" s="8" t="s">
        <v>11</v>
      </c>
      <c r="J5" s="8" t="s">
        <v>12</v>
      </c>
      <c r="K5" s="14">
        <v>1</v>
      </c>
      <c r="L5" s="8"/>
    </row>
    <row r="6" spans="1:12" ht="112.5" customHeight="1">
      <c r="A6" s="8" t="s">
        <v>127</v>
      </c>
      <c r="B6" s="8" t="s">
        <v>75</v>
      </c>
      <c r="C6" s="12">
        <v>41094</v>
      </c>
      <c r="D6" s="8" t="s">
        <v>102</v>
      </c>
      <c r="E6" s="8" t="s">
        <v>40</v>
      </c>
      <c r="F6" s="13">
        <v>3633000</v>
      </c>
      <c r="G6" s="13">
        <v>3360000</v>
      </c>
      <c r="H6" s="9">
        <f t="shared" si="0"/>
        <v>0.9248554913294798</v>
      </c>
      <c r="I6" s="8" t="s">
        <v>15</v>
      </c>
      <c r="J6" s="8" t="s">
        <v>12</v>
      </c>
      <c r="K6" s="14">
        <v>1</v>
      </c>
      <c r="L6" s="8"/>
    </row>
    <row r="7" spans="1:12" ht="112.5" customHeight="1">
      <c r="A7" s="8" t="s">
        <v>30</v>
      </c>
      <c r="B7" s="23" t="s">
        <v>46</v>
      </c>
      <c r="C7" s="24">
        <v>41096</v>
      </c>
      <c r="D7" s="23" t="s">
        <v>112</v>
      </c>
      <c r="E7" s="8" t="s">
        <v>29</v>
      </c>
      <c r="F7" s="25">
        <v>119259000</v>
      </c>
      <c r="G7" s="25">
        <v>90825000</v>
      </c>
      <c r="H7" s="9">
        <f t="shared" si="0"/>
        <v>0.76157774256031</v>
      </c>
      <c r="I7" s="8" t="s">
        <v>11</v>
      </c>
      <c r="J7" s="8" t="s">
        <v>12</v>
      </c>
      <c r="K7" s="11">
        <v>9</v>
      </c>
      <c r="L7" s="8"/>
    </row>
    <row r="8" spans="1:12" ht="112.5" customHeight="1">
      <c r="A8" s="7" t="s">
        <v>32</v>
      </c>
      <c r="B8" s="23" t="s">
        <v>45</v>
      </c>
      <c r="C8" s="24">
        <v>41096</v>
      </c>
      <c r="D8" s="23" t="s">
        <v>111</v>
      </c>
      <c r="E8" s="8" t="s">
        <v>40</v>
      </c>
      <c r="F8" s="25">
        <v>71988000</v>
      </c>
      <c r="G8" s="25">
        <v>55282500</v>
      </c>
      <c r="H8" s="9">
        <f t="shared" si="0"/>
        <v>0.7679404900816803</v>
      </c>
      <c r="I8" s="8" t="s">
        <v>15</v>
      </c>
      <c r="J8" s="8" t="s">
        <v>12</v>
      </c>
      <c r="K8" s="11">
        <v>2</v>
      </c>
      <c r="L8" s="8"/>
    </row>
    <row r="9" spans="1:12" ht="112.5" customHeight="1">
      <c r="A9" s="8" t="s">
        <v>69</v>
      </c>
      <c r="B9" s="8" t="s">
        <v>77</v>
      </c>
      <c r="C9" s="12">
        <v>41101</v>
      </c>
      <c r="D9" s="8" t="s">
        <v>105</v>
      </c>
      <c r="E9" s="8" t="s">
        <v>40</v>
      </c>
      <c r="F9" s="13">
        <v>14994000</v>
      </c>
      <c r="G9" s="13">
        <v>14175000</v>
      </c>
      <c r="H9" s="9">
        <f t="shared" si="0"/>
        <v>0.9453781512605042</v>
      </c>
      <c r="I9" s="8" t="s">
        <v>15</v>
      </c>
      <c r="J9" s="8" t="s">
        <v>12</v>
      </c>
      <c r="K9" s="14">
        <v>1</v>
      </c>
      <c r="L9" s="8"/>
    </row>
    <row r="10" spans="1:12" ht="112.5" customHeight="1">
      <c r="A10" s="26" t="s">
        <v>97</v>
      </c>
      <c r="B10" s="26" t="s">
        <v>44</v>
      </c>
      <c r="C10" s="27">
        <v>41102</v>
      </c>
      <c r="D10" s="26" t="s">
        <v>122</v>
      </c>
      <c r="E10" s="28" t="s">
        <v>36</v>
      </c>
      <c r="F10" s="20">
        <v>19551000</v>
      </c>
      <c r="G10" s="20">
        <v>18900000</v>
      </c>
      <c r="H10" s="9">
        <f t="shared" si="0"/>
        <v>0.966702470461869</v>
      </c>
      <c r="I10" s="26" t="s">
        <v>25</v>
      </c>
      <c r="J10" s="26" t="s">
        <v>12</v>
      </c>
      <c r="K10" s="29">
        <v>1</v>
      </c>
      <c r="L10" s="26"/>
    </row>
    <row r="11" spans="1:12" ht="112.5" customHeight="1">
      <c r="A11" s="8" t="s">
        <v>123</v>
      </c>
      <c r="B11" s="8" t="s">
        <v>100</v>
      </c>
      <c r="C11" s="19">
        <v>41103</v>
      </c>
      <c r="D11" s="8" t="s">
        <v>106</v>
      </c>
      <c r="E11" s="8" t="s">
        <v>40</v>
      </c>
      <c r="F11" s="13">
        <v>38283000</v>
      </c>
      <c r="G11" s="13">
        <v>29715000</v>
      </c>
      <c r="H11" s="9">
        <f t="shared" si="0"/>
        <v>0.7761930883159627</v>
      </c>
      <c r="I11" s="8" t="s">
        <v>15</v>
      </c>
      <c r="J11" s="8" t="s">
        <v>12</v>
      </c>
      <c r="K11" s="14">
        <v>3</v>
      </c>
      <c r="L11" s="8"/>
    </row>
    <row r="12" spans="1:12" ht="112.5" customHeight="1">
      <c r="A12" s="8" t="s">
        <v>87</v>
      </c>
      <c r="B12" s="8" t="s">
        <v>88</v>
      </c>
      <c r="C12" s="12">
        <v>41108</v>
      </c>
      <c r="D12" s="8" t="s">
        <v>107</v>
      </c>
      <c r="E12" s="8" t="s">
        <v>40</v>
      </c>
      <c r="F12" s="13">
        <v>67311300</v>
      </c>
      <c r="G12" s="13">
        <v>56700000</v>
      </c>
      <c r="H12" s="9">
        <f t="shared" si="0"/>
        <v>0.8423548497800518</v>
      </c>
      <c r="I12" s="8" t="s">
        <v>35</v>
      </c>
      <c r="J12" s="8" t="s">
        <v>12</v>
      </c>
      <c r="K12" s="14">
        <v>1</v>
      </c>
      <c r="L12" s="8"/>
    </row>
    <row r="13" spans="1:12" ht="112.5" customHeight="1">
      <c r="A13" s="8" t="s">
        <v>120</v>
      </c>
      <c r="B13" s="8" t="s">
        <v>56</v>
      </c>
      <c r="C13" s="12">
        <v>41109</v>
      </c>
      <c r="D13" s="8" t="s">
        <v>117</v>
      </c>
      <c r="E13" s="8" t="s">
        <v>41</v>
      </c>
      <c r="F13" s="13">
        <v>19971000</v>
      </c>
      <c r="G13" s="13">
        <v>14070000</v>
      </c>
      <c r="H13" s="9">
        <f t="shared" si="0"/>
        <v>0.704521556256572</v>
      </c>
      <c r="I13" s="8" t="s">
        <v>19</v>
      </c>
      <c r="J13" s="8" t="s">
        <v>21</v>
      </c>
      <c r="K13" s="14">
        <v>10</v>
      </c>
      <c r="L13" s="8"/>
    </row>
    <row r="14" spans="1:12" ht="112.5" customHeight="1">
      <c r="A14" s="8" t="s">
        <v>119</v>
      </c>
      <c r="B14" s="8" t="s">
        <v>80</v>
      </c>
      <c r="C14" s="12">
        <v>41113</v>
      </c>
      <c r="D14" s="8" t="s">
        <v>117</v>
      </c>
      <c r="E14" s="8" t="s">
        <v>39</v>
      </c>
      <c r="F14" s="13">
        <v>7980000</v>
      </c>
      <c r="G14" s="13">
        <v>6615000</v>
      </c>
      <c r="H14" s="9">
        <f t="shared" si="0"/>
        <v>0.8289473684210527</v>
      </c>
      <c r="I14" s="8" t="s">
        <v>15</v>
      </c>
      <c r="J14" s="8" t="s">
        <v>12</v>
      </c>
      <c r="K14" s="14">
        <v>3</v>
      </c>
      <c r="L14" s="8"/>
    </row>
    <row r="15" spans="1:12" ht="112.5" customHeight="1">
      <c r="A15" s="7" t="s">
        <v>31</v>
      </c>
      <c r="B15" s="23" t="s">
        <v>45</v>
      </c>
      <c r="C15" s="24">
        <v>41114</v>
      </c>
      <c r="D15" s="23" t="s">
        <v>111</v>
      </c>
      <c r="E15" s="8" t="s">
        <v>40</v>
      </c>
      <c r="F15" s="25">
        <v>14574000</v>
      </c>
      <c r="G15" s="25">
        <v>12075000</v>
      </c>
      <c r="H15" s="9">
        <f t="shared" si="0"/>
        <v>0.8285302593659942</v>
      </c>
      <c r="I15" s="8" t="s">
        <v>15</v>
      </c>
      <c r="J15" s="8" t="s">
        <v>12</v>
      </c>
      <c r="K15" s="11">
        <v>2</v>
      </c>
      <c r="L15" s="8"/>
    </row>
    <row r="16" spans="1:12" ht="112.5" customHeight="1">
      <c r="A16" s="8" t="s">
        <v>26</v>
      </c>
      <c r="B16" s="8" t="s">
        <v>81</v>
      </c>
      <c r="C16" s="15">
        <v>41116</v>
      </c>
      <c r="D16" s="8" t="s">
        <v>117</v>
      </c>
      <c r="E16" s="8" t="s">
        <v>40</v>
      </c>
      <c r="F16" s="16">
        <v>5208000</v>
      </c>
      <c r="G16" s="16">
        <v>4935000</v>
      </c>
      <c r="H16" s="9">
        <f t="shared" si="0"/>
        <v>0.9475806451612904</v>
      </c>
      <c r="I16" s="10" t="s">
        <v>15</v>
      </c>
      <c r="J16" s="10" t="s">
        <v>12</v>
      </c>
      <c r="K16" s="17">
        <v>1</v>
      </c>
      <c r="L16" s="8"/>
    </row>
    <row r="17" spans="1:12" ht="112.5" customHeight="1">
      <c r="A17" s="8" t="s">
        <v>58</v>
      </c>
      <c r="B17" s="8" t="s">
        <v>62</v>
      </c>
      <c r="C17" s="12">
        <v>41117</v>
      </c>
      <c r="D17" s="8" t="s">
        <v>110</v>
      </c>
      <c r="E17" s="8" t="s">
        <v>40</v>
      </c>
      <c r="F17" s="13">
        <v>6531000</v>
      </c>
      <c r="G17" s="13">
        <v>6300000</v>
      </c>
      <c r="H17" s="9">
        <f t="shared" si="0"/>
        <v>0.9646302250803859</v>
      </c>
      <c r="I17" s="8" t="s">
        <v>11</v>
      </c>
      <c r="J17" s="8" t="s">
        <v>12</v>
      </c>
      <c r="K17" s="14">
        <v>1</v>
      </c>
      <c r="L17" s="8"/>
    </row>
    <row r="18" spans="1:12" ht="112.5" customHeight="1">
      <c r="A18" s="8" t="s">
        <v>89</v>
      </c>
      <c r="B18" s="8" t="s">
        <v>78</v>
      </c>
      <c r="C18" s="12">
        <v>41122</v>
      </c>
      <c r="D18" s="8" t="s">
        <v>107</v>
      </c>
      <c r="E18" s="8" t="s">
        <v>40</v>
      </c>
      <c r="F18" s="13">
        <v>25957050</v>
      </c>
      <c r="G18" s="13">
        <v>25725000</v>
      </c>
      <c r="H18" s="9">
        <f t="shared" si="0"/>
        <v>0.9910602321912544</v>
      </c>
      <c r="I18" s="8" t="s">
        <v>33</v>
      </c>
      <c r="J18" s="8" t="s">
        <v>12</v>
      </c>
      <c r="K18" s="14">
        <v>1</v>
      </c>
      <c r="L18" s="8"/>
    </row>
    <row r="19" spans="1:12" ht="112.5" customHeight="1">
      <c r="A19" s="8" t="s">
        <v>54</v>
      </c>
      <c r="B19" s="8" t="s">
        <v>49</v>
      </c>
      <c r="C19" s="12">
        <v>41124</v>
      </c>
      <c r="D19" s="8" t="s">
        <v>124</v>
      </c>
      <c r="E19" s="8" t="s">
        <v>22</v>
      </c>
      <c r="F19" s="13">
        <v>18722301</v>
      </c>
      <c r="G19" s="13">
        <v>15225000</v>
      </c>
      <c r="H19" s="9">
        <f t="shared" si="0"/>
        <v>0.8132013260549544</v>
      </c>
      <c r="I19" s="10" t="s">
        <v>11</v>
      </c>
      <c r="J19" s="10" t="s">
        <v>12</v>
      </c>
      <c r="K19" s="17">
        <v>4</v>
      </c>
      <c r="L19" s="10"/>
    </row>
    <row r="20" spans="1:12" ht="112.5" customHeight="1">
      <c r="A20" s="8" t="s">
        <v>90</v>
      </c>
      <c r="B20" s="8" t="s">
        <v>78</v>
      </c>
      <c r="C20" s="12">
        <v>41131</v>
      </c>
      <c r="D20" s="8" t="s">
        <v>107</v>
      </c>
      <c r="E20" s="8" t="s">
        <v>40</v>
      </c>
      <c r="F20" s="13">
        <v>36569400</v>
      </c>
      <c r="G20" s="13">
        <v>23625000</v>
      </c>
      <c r="H20" s="9">
        <f t="shared" si="0"/>
        <v>0.6460319283335247</v>
      </c>
      <c r="I20" s="8" t="s">
        <v>33</v>
      </c>
      <c r="J20" s="8" t="s">
        <v>12</v>
      </c>
      <c r="K20" s="14">
        <v>2</v>
      </c>
      <c r="L20" s="8" t="s">
        <v>34</v>
      </c>
    </row>
    <row r="21" spans="1:12" ht="112.5" customHeight="1">
      <c r="A21" s="8" t="s">
        <v>64</v>
      </c>
      <c r="B21" s="8" t="s">
        <v>51</v>
      </c>
      <c r="C21" s="30">
        <v>41131</v>
      </c>
      <c r="D21" s="8" t="s">
        <v>115</v>
      </c>
      <c r="E21" s="8" t="s">
        <v>40</v>
      </c>
      <c r="F21" s="13">
        <v>14364000</v>
      </c>
      <c r="G21" s="13">
        <v>13745550</v>
      </c>
      <c r="H21" s="9">
        <f t="shared" si="0"/>
        <v>0.9569444444444445</v>
      </c>
      <c r="I21" s="8" t="s">
        <v>15</v>
      </c>
      <c r="J21" s="8" t="s">
        <v>12</v>
      </c>
      <c r="K21" s="14">
        <v>1</v>
      </c>
      <c r="L21" s="8"/>
    </row>
    <row r="22" spans="1:12" ht="112.5" customHeight="1">
      <c r="A22" s="8" t="s">
        <v>71</v>
      </c>
      <c r="B22" s="8" t="s">
        <v>83</v>
      </c>
      <c r="C22" s="12">
        <v>41131</v>
      </c>
      <c r="D22" s="8" t="s">
        <v>105</v>
      </c>
      <c r="E22" s="8" t="s">
        <v>40</v>
      </c>
      <c r="F22" s="13">
        <v>42567000</v>
      </c>
      <c r="G22" s="13">
        <v>40425000</v>
      </c>
      <c r="H22" s="9">
        <f t="shared" si="0"/>
        <v>0.9496793290577208</v>
      </c>
      <c r="I22" s="8" t="s">
        <v>15</v>
      </c>
      <c r="J22" s="8" t="s">
        <v>12</v>
      </c>
      <c r="K22" s="14">
        <v>1</v>
      </c>
      <c r="L22" s="8"/>
    </row>
    <row r="23" spans="1:12" ht="112.5" customHeight="1">
      <c r="A23" s="8" t="s">
        <v>65</v>
      </c>
      <c r="B23" s="8" t="s">
        <v>50</v>
      </c>
      <c r="C23" s="30">
        <v>41137</v>
      </c>
      <c r="D23" s="8" t="s">
        <v>115</v>
      </c>
      <c r="E23" s="8" t="s">
        <v>40</v>
      </c>
      <c r="F23" s="13">
        <v>10836000</v>
      </c>
      <c r="G23" s="13">
        <v>9660000</v>
      </c>
      <c r="H23" s="9">
        <f t="shared" si="0"/>
        <v>0.8914728682170543</v>
      </c>
      <c r="I23" s="8" t="s">
        <v>15</v>
      </c>
      <c r="J23" s="8" t="s">
        <v>12</v>
      </c>
      <c r="K23" s="14">
        <v>1</v>
      </c>
      <c r="L23" s="8"/>
    </row>
    <row r="24" spans="1:12" ht="112.5" customHeight="1">
      <c r="A24" s="8" t="s">
        <v>66</v>
      </c>
      <c r="B24" s="8" t="s">
        <v>52</v>
      </c>
      <c r="C24" s="30">
        <v>41138</v>
      </c>
      <c r="D24" s="8" t="s">
        <v>115</v>
      </c>
      <c r="E24" s="8" t="s">
        <v>40</v>
      </c>
      <c r="F24" s="13">
        <v>9828000</v>
      </c>
      <c r="G24" s="13">
        <v>7875000</v>
      </c>
      <c r="H24" s="9">
        <f t="shared" si="0"/>
        <v>0.8012820512820513</v>
      </c>
      <c r="I24" s="8" t="s">
        <v>15</v>
      </c>
      <c r="J24" s="8" t="s">
        <v>12</v>
      </c>
      <c r="K24" s="14">
        <v>1</v>
      </c>
      <c r="L24" s="8"/>
    </row>
    <row r="25" spans="1:12" ht="112.5" customHeight="1">
      <c r="A25" s="8" t="s">
        <v>70</v>
      </c>
      <c r="B25" s="8" t="s">
        <v>85</v>
      </c>
      <c r="C25" s="12">
        <v>41142</v>
      </c>
      <c r="D25" s="8" t="s">
        <v>105</v>
      </c>
      <c r="E25" s="8" t="s">
        <v>40</v>
      </c>
      <c r="F25" s="13">
        <v>33789000</v>
      </c>
      <c r="G25" s="13">
        <v>32025000</v>
      </c>
      <c r="H25" s="9">
        <f t="shared" si="0"/>
        <v>0.9477936606587943</v>
      </c>
      <c r="I25" s="8" t="s">
        <v>15</v>
      </c>
      <c r="J25" s="8" t="s">
        <v>12</v>
      </c>
      <c r="K25" s="14">
        <v>1</v>
      </c>
      <c r="L25" s="8"/>
    </row>
    <row r="26" spans="1:12" ht="112.5" customHeight="1">
      <c r="A26" s="8" t="s">
        <v>72</v>
      </c>
      <c r="B26" s="8" t="s">
        <v>84</v>
      </c>
      <c r="C26" s="12">
        <v>41143</v>
      </c>
      <c r="D26" s="8" t="s">
        <v>105</v>
      </c>
      <c r="E26" s="8" t="s">
        <v>40</v>
      </c>
      <c r="F26" s="13">
        <v>23667000</v>
      </c>
      <c r="G26" s="13">
        <v>22050000</v>
      </c>
      <c r="H26" s="9">
        <f t="shared" si="0"/>
        <v>0.9316770186335404</v>
      </c>
      <c r="I26" s="8" t="s">
        <v>15</v>
      </c>
      <c r="J26" s="8" t="s">
        <v>12</v>
      </c>
      <c r="K26" s="14">
        <v>1</v>
      </c>
      <c r="L26" s="8"/>
    </row>
    <row r="27" spans="1:12" ht="112.5" customHeight="1">
      <c r="A27" s="8" t="s">
        <v>73</v>
      </c>
      <c r="B27" s="8" t="s">
        <v>84</v>
      </c>
      <c r="C27" s="12">
        <v>41143</v>
      </c>
      <c r="D27" s="8" t="s">
        <v>105</v>
      </c>
      <c r="E27" s="8" t="s">
        <v>40</v>
      </c>
      <c r="F27" s="13">
        <v>51649500</v>
      </c>
      <c r="G27" s="13">
        <v>48825000</v>
      </c>
      <c r="H27" s="9">
        <f t="shared" si="0"/>
        <v>0.945314088229315</v>
      </c>
      <c r="I27" s="8" t="s">
        <v>15</v>
      </c>
      <c r="J27" s="8" t="s">
        <v>12</v>
      </c>
      <c r="K27" s="14">
        <v>1</v>
      </c>
      <c r="L27" s="8"/>
    </row>
    <row r="28" spans="1:12" ht="112.5" customHeight="1">
      <c r="A28" s="8" t="s">
        <v>91</v>
      </c>
      <c r="B28" s="8" t="s">
        <v>78</v>
      </c>
      <c r="C28" s="12">
        <v>41148</v>
      </c>
      <c r="D28" s="8" t="s">
        <v>107</v>
      </c>
      <c r="E28" s="8" t="s">
        <v>40</v>
      </c>
      <c r="F28" s="13">
        <v>33702900</v>
      </c>
      <c r="G28" s="13">
        <v>33600000</v>
      </c>
      <c r="H28" s="9">
        <f t="shared" si="0"/>
        <v>0.9969468502710449</v>
      </c>
      <c r="I28" s="8" t="s">
        <v>33</v>
      </c>
      <c r="J28" s="8" t="s">
        <v>12</v>
      </c>
      <c r="K28" s="14">
        <v>1</v>
      </c>
      <c r="L28" s="8"/>
    </row>
    <row r="29" spans="1:12" ht="112.5" customHeight="1">
      <c r="A29" s="8" t="s">
        <v>118</v>
      </c>
      <c r="B29" s="8" t="s">
        <v>55</v>
      </c>
      <c r="C29" s="12">
        <v>41148</v>
      </c>
      <c r="D29" s="8" t="s">
        <v>117</v>
      </c>
      <c r="E29" s="8" t="s">
        <v>20</v>
      </c>
      <c r="F29" s="13">
        <v>16296000</v>
      </c>
      <c r="G29" s="13">
        <v>15750000</v>
      </c>
      <c r="H29" s="9">
        <f t="shared" si="0"/>
        <v>0.9664948453608248</v>
      </c>
      <c r="I29" s="8" t="s">
        <v>15</v>
      </c>
      <c r="J29" s="8" t="s">
        <v>12</v>
      </c>
      <c r="K29" s="14">
        <v>1</v>
      </c>
      <c r="L29" s="8"/>
    </row>
    <row r="30" spans="1:12" ht="112.5" customHeight="1">
      <c r="A30" s="8" t="s">
        <v>68</v>
      </c>
      <c r="B30" s="8" t="s">
        <v>99</v>
      </c>
      <c r="C30" s="12">
        <v>41148</v>
      </c>
      <c r="D30" s="8" t="s">
        <v>105</v>
      </c>
      <c r="E30" s="8" t="s">
        <v>40</v>
      </c>
      <c r="F30" s="13">
        <v>39837000</v>
      </c>
      <c r="G30" s="13">
        <v>37800000</v>
      </c>
      <c r="H30" s="9">
        <f t="shared" si="0"/>
        <v>0.9488666315234581</v>
      </c>
      <c r="I30" s="8" t="s">
        <v>15</v>
      </c>
      <c r="J30" s="8" t="s">
        <v>12</v>
      </c>
      <c r="K30" s="14">
        <v>1</v>
      </c>
      <c r="L30" s="8"/>
    </row>
    <row r="31" spans="1:12" ht="112.5" customHeight="1">
      <c r="A31" s="26" t="s">
        <v>61</v>
      </c>
      <c r="B31" s="26" t="s">
        <v>42</v>
      </c>
      <c r="C31" s="27">
        <v>41149</v>
      </c>
      <c r="D31" s="26" t="s">
        <v>103</v>
      </c>
      <c r="E31" s="28" t="s">
        <v>36</v>
      </c>
      <c r="F31" s="20">
        <v>8379000</v>
      </c>
      <c r="G31" s="20">
        <v>8295000</v>
      </c>
      <c r="H31" s="9">
        <f t="shared" si="0"/>
        <v>0.9899749373433584</v>
      </c>
      <c r="I31" s="26" t="s">
        <v>23</v>
      </c>
      <c r="J31" s="26" t="s">
        <v>12</v>
      </c>
      <c r="K31" s="29">
        <v>1</v>
      </c>
      <c r="L31" s="26"/>
    </row>
    <row r="32" spans="1:12" ht="112.5" customHeight="1">
      <c r="A32" s="8" t="s">
        <v>121</v>
      </c>
      <c r="B32" s="8" t="s">
        <v>56</v>
      </c>
      <c r="C32" s="12">
        <v>41150</v>
      </c>
      <c r="D32" s="8" t="s">
        <v>117</v>
      </c>
      <c r="E32" s="8" t="s">
        <v>40</v>
      </c>
      <c r="F32" s="13">
        <v>29389500</v>
      </c>
      <c r="G32" s="13">
        <v>23625000</v>
      </c>
      <c r="H32" s="9">
        <f t="shared" si="0"/>
        <v>0.8038585209003215</v>
      </c>
      <c r="I32" s="8" t="s">
        <v>19</v>
      </c>
      <c r="J32" s="8" t="s">
        <v>21</v>
      </c>
      <c r="K32" s="14">
        <v>1</v>
      </c>
      <c r="L32" s="8"/>
    </row>
    <row r="33" spans="1:12" ht="112.5" customHeight="1">
      <c r="A33" s="8" t="s">
        <v>128</v>
      </c>
      <c r="B33" s="8" t="s">
        <v>57</v>
      </c>
      <c r="C33" s="12">
        <v>41151</v>
      </c>
      <c r="D33" s="8" t="s">
        <v>108</v>
      </c>
      <c r="E33" s="8" t="s">
        <v>125</v>
      </c>
      <c r="F33" s="13">
        <v>8400000</v>
      </c>
      <c r="G33" s="13">
        <v>7665000</v>
      </c>
      <c r="H33" s="9">
        <f t="shared" si="0"/>
        <v>0.9125</v>
      </c>
      <c r="I33" s="8" t="s">
        <v>11</v>
      </c>
      <c r="J33" s="8" t="s">
        <v>12</v>
      </c>
      <c r="K33" s="14">
        <v>3</v>
      </c>
      <c r="L33" s="8"/>
    </row>
    <row r="34" spans="1:12" ht="112.5" customHeight="1">
      <c r="A34" s="8" t="s">
        <v>74</v>
      </c>
      <c r="B34" s="8" t="s">
        <v>79</v>
      </c>
      <c r="C34" s="12">
        <v>41155</v>
      </c>
      <c r="D34" s="8" t="s">
        <v>117</v>
      </c>
      <c r="E34" s="18" t="s">
        <v>37</v>
      </c>
      <c r="F34" s="13">
        <v>17314500</v>
      </c>
      <c r="G34" s="13">
        <v>13545000</v>
      </c>
      <c r="H34" s="9">
        <f t="shared" si="0"/>
        <v>0.782292298362644</v>
      </c>
      <c r="I34" s="8" t="s">
        <v>15</v>
      </c>
      <c r="J34" s="8" t="s">
        <v>12</v>
      </c>
      <c r="K34" s="14">
        <v>3</v>
      </c>
      <c r="L34" s="8"/>
    </row>
    <row r="35" spans="1:12" ht="112.5" customHeight="1">
      <c r="A35" s="21" t="s">
        <v>63</v>
      </c>
      <c r="B35" s="22" t="s">
        <v>47</v>
      </c>
      <c r="C35" s="12">
        <v>41158</v>
      </c>
      <c r="D35" s="23" t="s">
        <v>111</v>
      </c>
      <c r="E35" s="8" t="s">
        <v>125</v>
      </c>
      <c r="F35" s="13">
        <v>32004000</v>
      </c>
      <c r="G35" s="13">
        <v>26250000</v>
      </c>
      <c r="H35" s="9">
        <f t="shared" si="0"/>
        <v>0.8202099737532809</v>
      </c>
      <c r="I35" s="8" t="s">
        <v>15</v>
      </c>
      <c r="J35" s="8" t="s">
        <v>12</v>
      </c>
      <c r="K35" s="11">
        <v>3</v>
      </c>
      <c r="L35" s="8"/>
    </row>
    <row r="36" spans="1:12" ht="112.5" customHeight="1">
      <c r="A36" s="8" t="s">
        <v>98</v>
      </c>
      <c r="B36" s="8" t="s">
        <v>76</v>
      </c>
      <c r="C36" s="12">
        <v>41163</v>
      </c>
      <c r="D36" s="8" t="s">
        <v>104</v>
      </c>
      <c r="E36" s="8" t="s">
        <v>38</v>
      </c>
      <c r="F36" s="13">
        <v>14374500</v>
      </c>
      <c r="G36" s="13">
        <v>13230000</v>
      </c>
      <c r="H36" s="9">
        <f t="shared" si="0"/>
        <v>0.9203798392987582</v>
      </c>
      <c r="I36" s="8" t="s">
        <v>11</v>
      </c>
      <c r="J36" s="8" t="s">
        <v>12</v>
      </c>
      <c r="K36" s="14">
        <v>2</v>
      </c>
      <c r="L36" s="8"/>
    </row>
    <row r="37" spans="1:12" ht="112.5" customHeight="1">
      <c r="A37" s="31" t="s">
        <v>113</v>
      </c>
      <c r="B37" s="31" t="s">
        <v>95</v>
      </c>
      <c r="C37" s="32">
        <v>41164</v>
      </c>
      <c r="D37" s="31" t="s">
        <v>114</v>
      </c>
      <c r="E37" s="8" t="s">
        <v>40</v>
      </c>
      <c r="F37" s="13">
        <v>10290000</v>
      </c>
      <c r="G37" s="13">
        <v>9870000</v>
      </c>
      <c r="H37" s="9">
        <f t="shared" si="0"/>
        <v>0.9591836734693877</v>
      </c>
      <c r="I37" s="31" t="s">
        <v>15</v>
      </c>
      <c r="J37" s="31" t="s">
        <v>12</v>
      </c>
      <c r="K37" s="33">
        <v>2</v>
      </c>
      <c r="L37" s="31"/>
    </row>
    <row r="38" spans="1:12" ht="112.5" customHeight="1">
      <c r="A38" s="26" t="s">
        <v>24</v>
      </c>
      <c r="B38" s="26" t="s">
        <v>43</v>
      </c>
      <c r="C38" s="27">
        <v>41164</v>
      </c>
      <c r="D38" s="26" t="s">
        <v>103</v>
      </c>
      <c r="E38" s="28" t="s">
        <v>36</v>
      </c>
      <c r="F38" s="20">
        <v>27951000</v>
      </c>
      <c r="G38" s="20">
        <v>21525000</v>
      </c>
      <c r="H38" s="9">
        <f t="shared" si="0"/>
        <v>0.7700976709241172</v>
      </c>
      <c r="I38" s="26" t="s">
        <v>23</v>
      </c>
      <c r="J38" s="26" t="s">
        <v>12</v>
      </c>
      <c r="K38" s="29">
        <v>1</v>
      </c>
      <c r="L38" s="26"/>
    </row>
    <row r="39" spans="1:12" ht="112.5" customHeight="1">
      <c r="A39" s="8" t="s">
        <v>92</v>
      </c>
      <c r="B39" s="8" t="s">
        <v>78</v>
      </c>
      <c r="C39" s="12">
        <v>41165</v>
      </c>
      <c r="D39" s="8" t="s">
        <v>107</v>
      </c>
      <c r="E39" s="8" t="s">
        <v>40</v>
      </c>
      <c r="F39" s="13">
        <v>220929450</v>
      </c>
      <c r="G39" s="13">
        <v>216825000</v>
      </c>
      <c r="H39" s="9">
        <f t="shared" si="0"/>
        <v>0.9814218973522996</v>
      </c>
      <c r="I39" s="8" t="s">
        <v>33</v>
      </c>
      <c r="J39" s="8" t="s">
        <v>12</v>
      </c>
      <c r="K39" s="14">
        <v>1</v>
      </c>
      <c r="L39" s="8"/>
    </row>
    <row r="40" spans="1:12" ht="112.5" customHeight="1">
      <c r="A40" s="8" t="s">
        <v>60</v>
      </c>
      <c r="B40" s="8" t="s">
        <v>82</v>
      </c>
      <c r="C40" s="12">
        <v>41171</v>
      </c>
      <c r="D40" s="8" t="s">
        <v>117</v>
      </c>
      <c r="E40" s="8" t="s">
        <v>20</v>
      </c>
      <c r="F40" s="13">
        <v>16527000</v>
      </c>
      <c r="G40" s="13">
        <v>16170000</v>
      </c>
      <c r="H40" s="9">
        <f t="shared" si="0"/>
        <v>0.9783989834815756</v>
      </c>
      <c r="I40" s="8" t="s">
        <v>15</v>
      </c>
      <c r="J40" s="8" t="s">
        <v>12</v>
      </c>
      <c r="K40" s="14">
        <v>1</v>
      </c>
      <c r="L40" s="8"/>
    </row>
    <row r="41" spans="1:12" ht="112.5" customHeight="1">
      <c r="A41" s="7" t="s">
        <v>28</v>
      </c>
      <c r="B41" s="21" t="s">
        <v>48</v>
      </c>
      <c r="C41" s="24">
        <v>41172</v>
      </c>
      <c r="D41" s="23" t="s">
        <v>111</v>
      </c>
      <c r="E41" s="8" t="s">
        <v>40</v>
      </c>
      <c r="F41" s="25">
        <v>77353500</v>
      </c>
      <c r="G41" s="25">
        <v>70350000</v>
      </c>
      <c r="H41" s="9">
        <f t="shared" si="0"/>
        <v>0.9094611103569974</v>
      </c>
      <c r="I41" s="8" t="s">
        <v>15</v>
      </c>
      <c r="J41" s="8" t="s">
        <v>12</v>
      </c>
      <c r="K41" s="11">
        <v>1</v>
      </c>
      <c r="L41" s="8"/>
    </row>
    <row r="42" spans="1:12" ht="112.5" customHeight="1">
      <c r="A42" s="8" t="s">
        <v>67</v>
      </c>
      <c r="B42" s="8" t="s">
        <v>53</v>
      </c>
      <c r="C42" s="30">
        <v>41177</v>
      </c>
      <c r="D42" s="8" t="s">
        <v>115</v>
      </c>
      <c r="E42" s="8" t="s">
        <v>40</v>
      </c>
      <c r="F42" s="13">
        <v>7728000</v>
      </c>
      <c r="G42" s="13">
        <v>6930000</v>
      </c>
      <c r="H42" s="9">
        <f t="shared" si="0"/>
        <v>0.8967391304347826</v>
      </c>
      <c r="I42" s="8" t="s">
        <v>15</v>
      </c>
      <c r="J42" s="8" t="s">
        <v>12</v>
      </c>
      <c r="K42" s="14">
        <v>1</v>
      </c>
      <c r="L42" s="8"/>
    </row>
    <row r="43" spans="1:12" ht="112.5" customHeight="1">
      <c r="A43" s="8" t="s">
        <v>101</v>
      </c>
      <c r="B43" s="8" t="s">
        <v>86</v>
      </c>
      <c r="C43" s="19">
        <v>41177</v>
      </c>
      <c r="D43" s="8" t="s">
        <v>106</v>
      </c>
      <c r="E43" s="8" t="s">
        <v>40</v>
      </c>
      <c r="F43" s="13">
        <v>26271000</v>
      </c>
      <c r="G43" s="13">
        <v>24675000</v>
      </c>
      <c r="H43" s="9">
        <f t="shared" si="0"/>
        <v>0.9392486011191047</v>
      </c>
      <c r="I43" s="8" t="s">
        <v>15</v>
      </c>
      <c r="J43" s="8" t="s">
        <v>12</v>
      </c>
      <c r="K43" s="14">
        <v>1</v>
      </c>
      <c r="L43" s="8"/>
    </row>
    <row r="44" spans="1:12" ht="112.5" customHeight="1">
      <c r="A44" s="8" t="s">
        <v>93</v>
      </c>
      <c r="B44" s="8" t="s">
        <v>78</v>
      </c>
      <c r="C44" s="12">
        <v>41179</v>
      </c>
      <c r="D44" s="8" t="s">
        <v>109</v>
      </c>
      <c r="E44" s="8" t="s">
        <v>40</v>
      </c>
      <c r="F44" s="13">
        <v>29834700</v>
      </c>
      <c r="G44" s="13">
        <v>28875000</v>
      </c>
      <c r="H44" s="9">
        <f t="shared" si="0"/>
        <v>0.9678327584993314</v>
      </c>
      <c r="I44" s="8" t="s">
        <v>33</v>
      </c>
      <c r="J44" s="8" t="s">
        <v>12</v>
      </c>
      <c r="K44" s="14">
        <v>1</v>
      </c>
      <c r="L44" s="8"/>
    </row>
    <row r="45" spans="1:12" ht="112.5" customHeight="1">
      <c r="A45" s="8" t="s">
        <v>59</v>
      </c>
      <c r="B45" s="8" t="s">
        <v>96</v>
      </c>
      <c r="C45" s="12">
        <v>41180</v>
      </c>
      <c r="D45" s="8" t="s">
        <v>116</v>
      </c>
      <c r="E45" s="8" t="s">
        <v>40</v>
      </c>
      <c r="F45" s="13">
        <v>9861600</v>
      </c>
      <c r="G45" s="13">
        <v>8400000</v>
      </c>
      <c r="H45" s="9">
        <f t="shared" si="0"/>
        <v>0.8517887563884157</v>
      </c>
      <c r="I45" s="8" t="s">
        <v>15</v>
      </c>
      <c r="J45" s="8" t="s">
        <v>12</v>
      </c>
      <c r="K45" s="14">
        <v>1</v>
      </c>
      <c r="L45" s="8"/>
    </row>
    <row r="46" ht="15" customHeight="1">
      <c r="A46" s="4" t="s">
        <v>13</v>
      </c>
    </row>
    <row r="47" ht="15" customHeight="1">
      <c r="A47" s="4" t="s">
        <v>14</v>
      </c>
    </row>
  </sheetData>
  <sheetProtection/>
  <autoFilter ref="A4:L47"/>
  <mergeCells count="12">
    <mergeCell ref="D3:D4"/>
    <mergeCell ref="E3:E4"/>
    <mergeCell ref="F3:F4"/>
    <mergeCell ref="G3:G4"/>
    <mergeCell ref="A1:L1"/>
    <mergeCell ref="H3:H4"/>
    <mergeCell ref="I3:K3"/>
    <mergeCell ref="L3:L4"/>
    <mergeCell ref="K2:L2"/>
    <mergeCell ref="A3:A4"/>
    <mergeCell ref="B3:B4"/>
    <mergeCell ref="C3:C4"/>
  </mergeCells>
  <printOptions/>
  <pageMargins left="0.7874015748031497" right="0.4330708661417323" top="0.5511811023622047" bottom="0.35433070866141736" header="0.1968503937007874" footer="0.1968503937007874"/>
  <pageSetup fitToHeight="0" fitToWidth="1" horizontalDpi="600" verticalDpi="600" orientation="landscape" paperSize="9" scale="67" r:id="rId1"/>
  <headerFooter alignWithMargins="0">
    <oddFooter xml:space="preserve">&amp;C&amp;12&amp;P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2013-08-23T07:43:24Z</cp:lastPrinted>
  <dcterms:created xsi:type="dcterms:W3CDTF">1997-01-08T22:48:59Z</dcterms:created>
  <dcterms:modified xsi:type="dcterms:W3CDTF">2013-08-26T05:42:37Z</dcterms:modified>
  <cp:category/>
  <cp:version/>
  <cp:contentType/>
  <cp:contentStatus/>
</cp:coreProperties>
</file>