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315" windowHeight="8490" activeTab="0"/>
  </bookViews>
  <sheets>
    <sheet name="自動車安全特別会計" sheetId="1" r:id="rId1"/>
  </sheets>
  <definedNames>
    <definedName name="_xlnm._FilterDatabase" localSheetId="0" hidden="1">'自動車安全特別会計'!$A$2:$O$62</definedName>
    <definedName name="_xlnm.Print_Titles" localSheetId="0">'自動車安全特別会計'!$1:$2</definedName>
  </definedNames>
  <calcPr fullCalcOnLoad="1"/>
</workbook>
</file>

<file path=xl/sharedStrings.xml><?xml version="1.0" encoding="utf-8"?>
<sst xmlns="http://schemas.openxmlformats.org/spreadsheetml/2006/main" count="77" uniqueCount="74">
  <si>
    <t>平成24年度　自動車安全特別会計　支出状況</t>
  </si>
  <si>
    <t>（単位：円）</t>
  </si>
  <si>
    <t>勘定・項・目</t>
  </si>
  <si>
    <t>平成24年4月</t>
  </si>
  <si>
    <t>平成24年5月</t>
  </si>
  <si>
    <t>平成24年6月</t>
  </si>
  <si>
    <t>平成24年7月</t>
  </si>
  <si>
    <t>平成24年8月</t>
  </si>
  <si>
    <t>平成24年9月</t>
  </si>
  <si>
    <t>平成24年10月</t>
  </si>
  <si>
    <t>平成24年11月</t>
  </si>
  <si>
    <t>平成24年12月</t>
  </si>
  <si>
    <t>平成25年1月</t>
  </si>
  <si>
    <t>平成25年2月</t>
  </si>
  <si>
    <t>平成25年3月</t>
  </si>
  <si>
    <t>出納整理期</t>
  </si>
  <si>
    <t>合計</t>
  </si>
  <si>
    <t>保障勘定</t>
  </si>
  <si>
    <t>（項）保障費</t>
  </si>
  <si>
    <t>（目）保障業務委託費</t>
  </si>
  <si>
    <t>（目）払戻金</t>
  </si>
  <si>
    <t>（目）保障金</t>
  </si>
  <si>
    <t>（項）業務取扱費自動車検査登録勘定へ繰入</t>
  </si>
  <si>
    <t>（目）業務取扱費財源自動車検査登録勘定へ繰入</t>
  </si>
  <si>
    <t>（項）再保険及保険費</t>
  </si>
  <si>
    <t>（目）再保険金及保険金</t>
  </si>
  <si>
    <t>自動車検査登録勘定</t>
  </si>
  <si>
    <t>（項）業務取扱費</t>
  </si>
  <si>
    <t>（目）職員基本給</t>
  </si>
  <si>
    <t>（目）職員諸手当</t>
  </si>
  <si>
    <t>（目）超過勤務手当</t>
  </si>
  <si>
    <t>（目）休職者給与</t>
  </si>
  <si>
    <t>（目）短時間勤務職員給与</t>
  </si>
  <si>
    <t>（目）公務災害補償費</t>
  </si>
  <si>
    <t>（目）退職手当</t>
  </si>
  <si>
    <t>（目）子どものための金銭の給付</t>
  </si>
  <si>
    <t>（目）諸謝金</t>
  </si>
  <si>
    <t>（目）職員旅費</t>
  </si>
  <si>
    <t>（目）赴任旅費</t>
  </si>
  <si>
    <t>（目）委員等旅費</t>
  </si>
  <si>
    <t>（目）庁費</t>
  </si>
  <si>
    <t>（目）情報処理業務庁費</t>
  </si>
  <si>
    <t>（目）通信専用料</t>
  </si>
  <si>
    <t>（目）印紙売捌手数料</t>
  </si>
  <si>
    <t>（目）土地建物借料</t>
  </si>
  <si>
    <t>（目）各所修繕</t>
  </si>
  <si>
    <t>（目）自動車重量税</t>
  </si>
  <si>
    <t>（目）自動車検査基準策定調査等委託費</t>
  </si>
  <si>
    <t>（目）自動車基準・認証制度国際化対策事業委託費</t>
  </si>
  <si>
    <t>（目）国家公務員共済組合負担金</t>
  </si>
  <si>
    <t>（目）国有資産所在市町村交付金</t>
  </si>
  <si>
    <t>（目）賠償償還及払戻金</t>
  </si>
  <si>
    <t>（目）一般会計へ繰入</t>
  </si>
  <si>
    <t>（項）施設整備費</t>
  </si>
  <si>
    <t>（目）施設施工旅費</t>
  </si>
  <si>
    <t>（目）施設施工庁費</t>
  </si>
  <si>
    <t>（目）施設整備費</t>
  </si>
  <si>
    <t>（目）不動産購入費</t>
  </si>
  <si>
    <t>（項）独立行政法人交通安全環境研究所運営費</t>
  </si>
  <si>
    <t>（目）独立行政法人交通安全環境研究所審査勘定運営費交付金</t>
  </si>
  <si>
    <t>（項）独立行政法人交通安全環境研究所施設整備費</t>
  </si>
  <si>
    <t>（目）独立行政法人交通安全環境研究所施設整備費補助金</t>
  </si>
  <si>
    <t>（項）自動車検査独立行政法人運営費</t>
  </si>
  <si>
    <t>（目）自動車検査独立行政法人運営費交付金</t>
  </si>
  <si>
    <t>（項）自動車検査独立行政法人施設整備費</t>
  </si>
  <si>
    <t>（目）自動車検査独立行政法人施設整備費補助金</t>
  </si>
  <si>
    <t>自動車事故対策勘定</t>
  </si>
  <si>
    <t>（項）独立行政法人自動車事故対策機構運営費</t>
  </si>
  <si>
    <t>（目）独立行政法人自動車事故対策機構運営費交付金</t>
  </si>
  <si>
    <t>（項）独立行政法人自動車事故対策機構施設整備費</t>
  </si>
  <si>
    <t>（目）独立行政法人自動車事故対策機構施設整備費補助金</t>
  </si>
  <si>
    <t>（項）自動車事故対策費</t>
  </si>
  <si>
    <t>（目）自動車事故対策費補助金</t>
  </si>
  <si>
    <t>自動車安全特別会計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</si>
</sst>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38" fontId="0" fillId="0" borderId="10" xfId="48" applyFont="1" applyFill="1" applyBorder="1" applyAlignment="1">
      <alignment vertical="center" shrinkToFit="1"/>
    </xf>
    <xf numFmtId="38" fontId="0" fillId="0" borderId="11" xfId="48" applyFont="1" applyFill="1" applyBorder="1" applyAlignment="1">
      <alignment vertical="center" shrinkToFit="1"/>
    </xf>
    <xf numFmtId="38" fontId="0" fillId="0" borderId="12" xfId="48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2"/>
    </xf>
    <xf numFmtId="0" fontId="0" fillId="0" borderId="13" xfId="0" applyFont="1" applyFill="1" applyBorder="1" applyAlignment="1">
      <alignment horizontal="left" vertical="center" wrapText="1" indent="2"/>
    </xf>
    <xf numFmtId="38" fontId="0" fillId="0" borderId="13" xfId="48" applyFont="1" applyFill="1" applyBorder="1" applyAlignment="1">
      <alignment vertical="center" shrinkToFit="1"/>
    </xf>
    <xf numFmtId="38" fontId="0" fillId="0" borderId="14" xfId="48" applyFont="1" applyFill="1" applyBorder="1" applyAlignment="1">
      <alignment vertical="center" shrinkToFit="1"/>
    </xf>
    <xf numFmtId="38" fontId="0" fillId="0" borderId="15" xfId="48" applyFont="1" applyFill="1" applyBorder="1" applyAlignment="1">
      <alignment vertical="center" shrinkToFit="1"/>
    </xf>
    <xf numFmtId="0" fontId="0" fillId="0" borderId="16" xfId="0" applyFont="1" applyFill="1" applyBorder="1" applyAlignment="1">
      <alignment horizontal="center" vertical="center"/>
    </xf>
    <xf numFmtId="38" fontId="0" fillId="0" borderId="16" xfId="48" applyFont="1" applyFill="1" applyBorder="1" applyAlignment="1">
      <alignment vertical="center" shrinkToFit="1"/>
    </xf>
    <xf numFmtId="38" fontId="0" fillId="0" borderId="17" xfId="48" applyFont="1" applyFill="1" applyBorder="1" applyAlignment="1">
      <alignment vertical="center" shrinkToFit="1"/>
    </xf>
    <xf numFmtId="38" fontId="0" fillId="0" borderId="18" xfId="48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8" sqref="B8"/>
    </sheetView>
  </sheetViews>
  <sheetFormatPr defaultColWidth="9.140625" defaultRowHeight="15"/>
  <cols>
    <col min="1" max="1" width="25.00390625" style="1" customWidth="1"/>
    <col min="2" max="15" width="15.421875" style="1" customWidth="1"/>
    <col min="16" max="16384" width="9.00390625" style="1" customWidth="1"/>
  </cols>
  <sheetData>
    <row r="1" spans="1:15" ht="13.5">
      <c r="A1" s="1" t="s">
        <v>0</v>
      </c>
      <c r="O1" s="2" t="s">
        <v>1</v>
      </c>
    </row>
    <row r="2" spans="1:15" ht="13.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4" t="s">
        <v>15</v>
      </c>
      <c r="O2" s="5" t="s">
        <v>16</v>
      </c>
    </row>
    <row r="3" spans="1:15" ht="13.5">
      <c r="A3" s="6" t="s">
        <v>17</v>
      </c>
      <c r="B3" s="7">
        <v>285777148</v>
      </c>
      <c r="C3" s="7">
        <v>377729114</v>
      </c>
      <c r="D3" s="7">
        <v>341718867</v>
      </c>
      <c r="E3" s="7">
        <v>365965591</v>
      </c>
      <c r="F3" s="7">
        <v>393467781</v>
      </c>
      <c r="G3" s="7">
        <v>468746151</v>
      </c>
      <c r="H3" s="7">
        <v>509688454</v>
      </c>
      <c r="I3" s="7">
        <v>393665571</v>
      </c>
      <c r="J3" s="7">
        <v>440116693</v>
      </c>
      <c r="K3" s="7">
        <v>194166588</v>
      </c>
      <c r="L3" s="7">
        <v>277837773</v>
      </c>
      <c r="M3" s="7">
        <v>767635787</v>
      </c>
      <c r="N3" s="8">
        <v>235691974</v>
      </c>
      <c r="O3" s="9">
        <f aca="true" t="shared" si="0" ref="O3:O61">SUM(B3:N3)</f>
        <v>5052207492</v>
      </c>
    </row>
    <row r="4" spans="1:15" ht="13.5">
      <c r="A4" s="10" t="s">
        <v>18</v>
      </c>
      <c r="B4" s="7">
        <v>194809148</v>
      </c>
      <c r="C4" s="7">
        <v>121021843</v>
      </c>
      <c r="D4" s="7">
        <v>151189147</v>
      </c>
      <c r="E4" s="7">
        <v>136070307</v>
      </c>
      <c r="F4" s="7">
        <v>95270343</v>
      </c>
      <c r="G4" s="7">
        <v>243874033</v>
      </c>
      <c r="H4" s="7">
        <v>242523708</v>
      </c>
      <c r="I4" s="7">
        <v>191914180</v>
      </c>
      <c r="J4" s="7">
        <v>191904579</v>
      </c>
      <c r="K4" s="7">
        <v>113632915</v>
      </c>
      <c r="L4" s="7">
        <v>191244780</v>
      </c>
      <c r="M4" s="7">
        <v>629486611</v>
      </c>
      <c r="N4" s="8">
        <v>0</v>
      </c>
      <c r="O4" s="9">
        <f t="shared" si="0"/>
        <v>2502941594</v>
      </c>
    </row>
    <row r="5" spans="1:15" ht="13.5">
      <c r="A5" s="11" t="s">
        <v>19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499706460</v>
      </c>
      <c r="N5" s="8">
        <v>0</v>
      </c>
      <c r="O5" s="9">
        <f t="shared" si="0"/>
        <v>499706460</v>
      </c>
    </row>
    <row r="6" spans="1:15" ht="13.5">
      <c r="A6" s="11" t="s">
        <v>20</v>
      </c>
      <c r="B6" s="7">
        <v>0</v>
      </c>
      <c r="C6" s="7">
        <v>0</v>
      </c>
      <c r="D6" s="7">
        <v>0</v>
      </c>
      <c r="E6" s="7">
        <v>2050</v>
      </c>
      <c r="F6" s="7">
        <v>0</v>
      </c>
      <c r="G6" s="7">
        <v>0</v>
      </c>
      <c r="H6" s="7">
        <v>0</v>
      </c>
      <c r="I6" s="7">
        <v>7506</v>
      </c>
      <c r="J6" s="7">
        <v>15237</v>
      </c>
      <c r="K6" s="7">
        <v>0</v>
      </c>
      <c r="L6" s="7">
        <v>0</v>
      </c>
      <c r="M6" s="7">
        <v>0</v>
      </c>
      <c r="N6" s="8">
        <v>0</v>
      </c>
      <c r="O6" s="9">
        <f t="shared" si="0"/>
        <v>24793</v>
      </c>
    </row>
    <row r="7" spans="1:15" ht="13.5">
      <c r="A7" s="11" t="s">
        <v>21</v>
      </c>
      <c r="B7" s="7">
        <v>194809148</v>
      </c>
      <c r="C7" s="7">
        <v>121021843</v>
      </c>
      <c r="D7" s="7">
        <v>151189147</v>
      </c>
      <c r="E7" s="7">
        <v>136068257</v>
      </c>
      <c r="F7" s="7">
        <v>95270343</v>
      </c>
      <c r="G7" s="7">
        <v>243874033</v>
      </c>
      <c r="H7" s="7">
        <v>242523708</v>
      </c>
      <c r="I7" s="7">
        <v>191906674</v>
      </c>
      <c r="J7" s="7">
        <v>191889342</v>
      </c>
      <c r="K7" s="7">
        <v>113632915</v>
      </c>
      <c r="L7" s="7">
        <v>191244780</v>
      </c>
      <c r="M7" s="7">
        <v>129780151</v>
      </c>
      <c r="N7" s="8">
        <v>0</v>
      </c>
      <c r="O7" s="9">
        <f t="shared" si="0"/>
        <v>2003210341</v>
      </c>
    </row>
    <row r="8" spans="1:15" ht="27">
      <c r="A8" s="10" t="s">
        <v>22</v>
      </c>
      <c r="B8" s="7">
        <v>90968000</v>
      </c>
      <c r="C8" s="7">
        <v>42514000</v>
      </c>
      <c r="D8" s="7">
        <v>103109000</v>
      </c>
      <c r="E8" s="7">
        <v>51236000</v>
      </c>
      <c r="F8" s="7">
        <v>57500000</v>
      </c>
      <c r="G8" s="7">
        <v>63749000</v>
      </c>
      <c r="H8" s="7">
        <v>62487000</v>
      </c>
      <c r="I8" s="7">
        <v>45922000</v>
      </c>
      <c r="J8" s="7">
        <v>112494000</v>
      </c>
      <c r="K8" s="7">
        <v>0</v>
      </c>
      <c r="L8" s="7">
        <v>0</v>
      </c>
      <c r="M8" s="7">
        <v>0</v>
      </c>
      <c r="N8" s="8">
        <v>118366960</v>
      </c>
      <c r="O8" s="9">
        <f t="shared" si="0"/>
        <v>748345960</v>
      </c>
    </row>
    <row r="9" spans="1:15" ht="40.5">
      <c r="A9" s="11" t="s">
        <v>23</v>
      </c>
      <c r="B9" s="7">
        <v>90968000</v>
      </c>
      <c r="C9" s="7">
        <v>42514000</v>
      </c>
      <c r="D9" s="7">
        <v>103109000</v>
      </c>
      <c r="E9" s="7">
        <v>51236000</v>
      </c>
      <c r="F9" s="7">
        <v>57500000</v>
      </c>
      <c r="G9" s="7">
        <v>63749000</v>
      </c>
      <c r="H9" s="7">
        <v>62487000</v>
      </c>
      <c r="I9" s="7">
        <v>45922000</v>
      </c>
      <c r="J9" s="7">
        <v>112494000</v>
      </c>
      <c r="K9" s="7">
        <v>0</v>
      </c>
      <c r="L9" s="7">
        <v>0</v>
      </c>
      <c r="M9" s="7">
        <v>0</v>
      </c>
      <c r="N9" s="8">
        <v>118366960</v>
      </c>
      <c r="O9" s="9">
        <f t="shared" si="0"/>
        <v>748345960</v>
      </c>
    </row>
    <row r="10" spans="1:15" ht="13.5">
      <c r="A10" s="10" t="s">
        <v>24</v>
      </c>
      <c r="B10" s="7">
        <v>0</v>
      </c>
      <c r="C10" s="7">
        <v>214193271</v>
      </c>
      <c r="D10" s="7">
        <v>87420720</v>
      </c>
      <c r="E10" s="7">
        <v>178659284</v>
      </c>
      <c r="F10" s="7">
        <v>240697438</v>
      </c>
      <c r="G10" s="7">
        <v>161123118</v>
      </c>
      <c r="H10" s="7">
        <v>204677746</v>
      </c>
      <c r="I10" s="7">
        <v>155829391</v>
      </c>
      <c r="J10" s="7">
        <v>135718114</v>
      </c>
      <c r="K10" s="7">
        <v>80533673</v>
      </c>
      <c r="L10" s="7">
        <v>86592993</v>
      </c>
      <c r="M10" s="7">
        <v>138149176</v>
      </c>
      <c r="N10" s="8">
        <v>117325014</v>
      </c>
      <c r="O10" s="9">
        <f t="shared" si="0"/>
        <v>1800919938</v>
      </c>
    </row>
    <row r="11" spans="1:15" ht="13.5">
      <c r="A11" s="11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8">
        <v>0</v>
      </c>
      <c r="O11" s="9">
        <f t="shared" si="0"/>
        <v>0</v>
      </c>
    </row>
    <row r="12" spans="1:15" ht="13.5">
      <c r="A12" s="11" t="s">
        <v>25</v>
      </c>
      <c r="B12" s="7">
        <v>0</v>
      </c>
      <c r="C12" s="7">
        <v>214193271</v>
      </c>
      <c r="D12" s="7">
        <v>87420720</v>
      </c>
      <c r="E12" s="7">
        <v>178659284</v>
      </c>
      <c r="F12" s="7">
        <v>240697438</v>
      </c>
      <c r="G12" s="7">
        <v>161123118</v>
      </c>
      <c r="H12" s="7">
        <v>204677746</v>
      </c>
      <c r="I12" s="7">
        <v>155829391</v>
      </c>
      <c r="J12" s="7">
        <v>135718114</v>
      </c>
      <c r="K12" s="7">
        <v>80533673</v>
      </c>
      <c r="L12" s="7">
        <v>86592993</v>
      </c>
      <c r="M12" s="7">
        <v>138149176</v>
      </c>
      <c r="N12" s="8">
        <v>117325014</v>
      </c>
      <c r="O12" s="9">
        <f t="shared" si="0"/>
        <v>1800919938</v>
      </c>
    </row>
    <row r="13" spans="1:15" ht="13.5">
      <c r="A13" s="6" t="s">
        <v>26</v>
      </c>
      <c r="B13" s="7">
        <v>1801219466</v>
      </c>
      <c r="C13" s="7">
        <v>964680923</v>
      </c>
      <c r="D13" s="7">
        <v>2561217939</v>
      </c>
      <c r="E13" s="7">
        <v>1233917502</v>
      </c>
      <c r="F13" s="7">
        <v>1409170090</v>
      </c>
      <c r="G13" s="7">
        <v>1015907259</v>
      </c>
      <c r="H13" s="7">
        <v>1844564608</v>
      </c>
      <c r="I13" s="7">
        <v>1477445177</v>
      </c>
      <c r="J13" s="7">
        <v>3009599504</v>
      </c>
      <c r="K13" s="7">
        <v>1840640139</v>
      </c>
      <c r="L13" s="7">
        <v>2164646206</v>
      </c>
      <c r="M13" s="7">
        <v>1706557958</v>
      </c>
      <c r="N13" s="8">
        <v>8813529408</v>
      </c>
      <c r="O13" s="9">
        <f t="shared" si="0"/>
        <v>29843096179</v>
      </c>
    </row>
    <row r="14" spans="1:15" ht="13.5">
      <c r="A14" s="10" t="s">
        <v>27</v>
      </c>
      <c r="B14" s="7">
        <v>1644564466</v>
      </c>
      <c r="C14" s="7">
        <v>911125093</v>
      </c>
      <c r="D14" s="7">
        <v>2474108329</v>
      </c>
      <c r="E14" s="7">
        <v>1180282212</v>
      </c>
      <c r="F14" s="7">
        <v>1179959592</v>
      </c>
      <c r="G14" s="7">
        <v>962252020</v>
      </c>
      <c r="H14" s="7">
        <v>1568824716</v>
      </c>
      <c r="I14" s="7">
        <v>1142702927</v>
      </c>
      <c r="J14" s="7">
        <v>2646801251</v>
      </c>
      <c r="K14" s="7">
        <v>1248033123</v>
      </c>
      <c r="L14" s="7">
        <v>1147633442</v>
      </c>
      <c r="M14" s="7">
        <v>1359043132</v>
      </c>
      <c r="N14" s="8">
        <v>8417226952</v>
      </c>
      <c r="O14" s="9">
        <f t="shared" si="0"/>
        <v>25882557255</v>
      </c>
    </row>
    <row r="15" spans="1:15" ht="13.5">
      <c r="A15" s="11" t="s">
        <v>28</v>
      </c>
      <c r="B15" s="7">
        <v>542100018</v>
      </c>
      <c r="C15" s="7">
        <v>540044405</v>
      </c>
      <c r="D15" s="7">
        <v>539681178</v>
      </c>
      <c r="E15" s="7">
        <v>539263984</v>
      </c>
      <c r="F15" s="7">
        <v>541031125</v>
      </c>
      <c r="G15" s="7">
        <v>537431124</v>
      </c>
      <c r="H15" s="7">
        <v>534876104</v>
      </c>
      <c r="I15" s="7">
        <v>533093646</v>
      </c>
      <c r="J15" s="7">
        <v>535422573</v>
      </c>
      <c r="K15" s="7">
        <v>542178398</v>
      </c>
      <c r="L15" s="7">
        <v>541959529</v>
      </c>
      <c r="M15" s="7">
        <v>541794824</v>
      </c>
      <c r="N15" s="8">
        <v>-334642</v>
      </c>
      <c r="O15" s="9">
        <f t="shared" si="0"/>
        <v>6468542266</v>
      </c>
    </row>
    <row r="16" spans="1:15" ht="13.5">
      <c r="A16" s="11" t="s">
        <v>29</v>
      </c>
      <c r="B16" s="7">
        <v>109513963</v>
      </c>
      <c r="C16" s="7">
        <v>45492452</v>
      </c>
      <c r="D16" s="7">
        <v>1093164965</v>
      </c>
      <c r="E16" s="7">
        <v>49015285</v>
      </c>
      <c r="F16" s="7">
        <v>46286412</v>
      </c>
      <c r="G16" s="7">
        <v>40952480</v>
      </c>
      <c r="H16" s="7">
        <v>111624766</v>
      </c>
      <c r="I16" s="7">
        <v>45280184</v>
      </c>
      <c r="J16" s="7">
        <v>1198739400</v>
      </c>
      <c r="K16" s="7">
        <v>52975695</v>
      </c>
      <c r="L16" s="7">
        <v>46557631</v>
      </c>
      <c r="M16" s="7">
        <v>44595020</v>
      </c>
      <c r="N16" s="8">
        <v>26380</v>
      </c>
      <c r="O16" s="9">
        <f t="shared" si="0"/>
        <v>2884224633</v>
      </c>
    </row>
    <row r="17" spans="1:15" ht="13.5">
      <c r="A17" s="11" t="s">
        <v>30</v>
      </c>
      <c r="B17" s="7">
        <v>0</v>
      </c>
      <c r="C17" s="7">
        <v>31483740</v>
      </c>
      <c r="D17" s="7">
        <v>31986766</v>
      </c>
      <c r="E17" s="7">
        <v>29200822</v>
      </c>
      <c r="F17" s="7">
        <v>28548290</v>
      </c>
      <c r="G17" s="7">
        <v>26885901</v>
      </c>
      <c r="H17" s="7">
        <v>28218074</v>
      </c>
      <c r="I17" s="7">
        <v>26550662</v>
      </c>
      <c r="J17" s="7">
        <v>27975967</v>
      </c>
      <c r="K17" s="7">
        <v>26427728</v>
      </c>
      <c r="L17" s="7">
        <v>29157591</v>
      </c>
      <c r="M17" s="7">
        <v>34803484</v>
      </c>
      <c r="N17" s="8">
        <v>50193010</v>
      </c>
      <c r="O17" s="9">
        <f t="shared" si="0"/>
        <v>371432035</v>
      </c>
    </row>
    <row r="18" spans="1:15" ht="13.5">
      <c r="A18" s="11" t="s">
        <v>31</v>
      </c>
      <c r="B18" s="7">
        <v>2481179</v>
      </c>
      <c r="C18" s="7">
        <v>2228061</v>
      </c>
      <c r="D18" s="7">
        <v>3312809</v>
      </c>
      <c r="E18" s="7">
        <v>2277588</v>
      </c>
      <c r="F18" s="7">
        <v>2728910</v>
      </c>
      <c r="G18" s="7">
        <v>3631745</v>
      </c>
      <c r="H18" s="7">
        <v>2949597</v>
      </c>
      <c r="I18" s="7">
        <v>3660462</v>
      </c>
      <c r="J18" s="7">
        <v>6466248</v>
      </c>
      <c r="K18" s="7">
        <v>3399629</v>
      </c>
      <c r="L18" s="7">
        <v>3399606</v>
      </c>
      <c r="M18" s="7">
        <v>3762333</v>
      </c>
      <c r="N18" s="8">
        <v>0</v>
      </c>
      <c r="O18" s="9">
        <f t="shared" si="0"/>
        <v>40298167</v>
      </c>
    </row>
    <row r="19" spans="1:15" ht="27">
      <c r="A19" s="11" t="s">
        <v>32</v>
      </c>
      <c r="B19" s="7">
        <v>14453428</v>
      </c>
      <c r="C19" s="7">
        <v>13482823</v>
      </c>
      <c r="D19" s="7">
        <v>25546225</v>
      </c>
      <c r="E19" s="7">
        <v>13592902</v>
      </c>
      <c r="F19" s="7">
        <v>13593983</v>
      </c>
      <c r="G19" s="7">
        <v>13751690</v>
      </c>
      <c r="H19" s="7">
        <v>14794777</v>
      </c>
      <c r="I19" s="7">
        <v>13738311</v>
      </c>
      <c r="J19" s="7">
        <v>28629550</v>
      </c>
      <c r="K19" s="7">
        <v>13839318</v>
      </c>
      <c r="L19" s="7">
        <v>13779617</v>
      </c>
      <c r="M19" s="7">
        <v>13811629</v>
      </c>
      <c r="N19" s="8">
        <v>355006</v>
      </c>
      <c r="O19" s="9">
        <f t="shared" si="0"/>
        <v>193369259</v>
      </c>
    </row>
    <row r="20" spans="1:15" ht="13.5">
      <c r="A20" s="11" t="s">
        <v>33</v>
      </c>
      <c r="B20" s="7">
        <v>1632962</v>
      </c>
      <c r="C20" s="7">
        <v>34780</v>
      </c>
      <c r="D20" s="7">
        <v>1658433</v>
      </c>
      <c r="E20" s="7">
        <v>43660</v>
      </c>
      <c r="F20" s="7">
        <v>1599113</v>
      </c>
      <c r="G20" s="7">
        <v>56796</v>
      </c>
      <c r="H20" s="7">
        <v>1628963</v>
      </c>
      <c r="I20" s="7">
        <v>0</v>
      </c>
      <c r="J20" s="7">
        <v>1756741</v>
      </c>
      <c r="K20" s="7">
        <v>808055</v>
      </c>
      <c r="L20" s="7">
        <v>1620199</v>
      </c>
      <c r="M20" s="7">
        <v>2101107</v>
      </c>
      <c r="N20" s="8">
        <v>0</v>
      </c>
      <c r="O20" s="9">
        <f t="shared" si="0"/>
        <v>12940809</v>
      </c>
    </row>
    <row r="21" spans="1:15" ht="13.5">
      <c r="A21" s="11" t="s">
        <v>34</v>
      </c>
      <c r="B21" s="7">
        <v>647353613</v>
      </c>
      <c r="C21" s="7">
        <v>40788380</v>
      </c>
      <c r="D21" s="7">
        <v>17839534</v>
      </c>
      <c r="E21" s="7">
        <v>56676098</v>
      </c>
      <c r="F21" s="7">
        <v>707400</v>
      </c>
      <c r="G21" s="7">
        <v>3400</v>
      </c>
      <c r="H21" s="7">
        <v>81000594</v>
      </c>
      <c r="I21" s="7">
        <v>636740</v>
      </c>
      <c r="J21" s="7">
        <v>46740</v>
      </c>
      <c r="K21" s="7">
        <v>80413272</v>
      </c>
      <c r="L21" s="7">
        <v>442430</v>
      </c>
      <c r="M21" s="7">
        <v>425184</v>
      </c>
      <c r="N21" s="8">
        <v>1664693553</v>
      </c>
      <c r="O21" s="9">
        <f t="shared" si="0"/>
        <v>2591026938</v>
      </c>
    </row>
    <row r="22" spans="1:15" ht="27">
      <c r="A22" s="11" t="s">
        <v>35</v>
      </c>
      <c r="B22" s="7">
        <v>0</v>
      </c>
      <c r="C22" s="7">
        <v>0</v>
      </c>
      <c r="D22" s="7">
        <v>31260000</v>
      </c>
      <c r="E22" s="7">
        <v>0</v>
      </c>
      <c r="F22" s="7">
        <v>0</v>
      </c>
      <c r="G22" s="7">
        <v>0</v>
      </c>
      <c r="H22" s="7">
        <v>30805000</v>
      </c>
      <c r="I22" s="7">
        <v>0</v>
      </c>
      <c r="J22" s="7">
        <v>0</v>
      </c>
      <c r="K22" s="7">
        <v>0</v>
      </c>
      <c r="L22" s="7">
        <v>30955000</v>
      </c>
      <c r="M22" s="7">
        <v>0</v>
      </c>
      <c r="N22" s="8">
        <v>0</v>
      </c>
      <c r="O22" s="9">
        <f t="shared" si="0"/>
        <v>93020000</v>
      </c>
    </row>
    <row r="23" spans="1:15" ht="13.5">
      <c r="A23" s="11" t="s">
        <v>36</v>
      </c>
      <c r="B23" s="7">
        <v>0</v>
      </c>
      <c r="C23" s="7">
        <v>0</v>
      </c>
      <c r="D23" s="7">
        <v>233120</v>
      </c>
      <c r="E23" s="7">
        <v>1663920</v>
      </c>
      <c r="F23" s="7">
        <v>3623000</v>
      </c>
      <c r="G23" s="7">
        <v>2258605</v>
      </c>
      <c r="H23" s="7">
        <v>2534780</v>
      </c>
      <c r="I23" s="7">
        <v>3794160</v>
      </c>
      <c r="J23" s="7">
        <v>1189490</v>
      </c>
      <c r="K23" s="7">
        <v>2950500</v>
      </c>
      <c r="L23" s="7">
        <v>2530420</v>
      </c>
      <c r="M23" s="7">
        <v>1735000</v>
      </c>
      <c r="N23" s="8">
        <v>4552520</v>
      </c>
      <c r="O23" s="9">
        <f t="shared" si="0"/>
        <v>27065515</v>
      </c>
    </row>
    <row r="24" spans="1:15" ht="13.5">
      <c r="A24" s="11" t="s">
        <v>37</v>
      </c>
      <c r="B24" s="7">
        <v>581710</v>
      </c>
      <c r="C24" s="7">
        <v>5606125</v>
      </c>
      <c r="D24" s="7">
        <v>9692126</v>
      </c>
      <c r="E24" s="7">
        <v>14402178</v>
      </c>
      <c r="F24" s="7">
        <v>12451085</v>
      </c>
      <c r="G24" s="7">
        <v>13278315</v>
      </c>
      <c r="H24" s="7">
        <v>14892067</v>
      </c>
      <c r="I24" s="7">
        <v>16013675</v>
      </c>
      <c r="J24" s="7">
        <v>18784482</v>
      </c>
      <c r="K24" s="7">
        <v>9732156</v>
      </c>
      <c r="L24" s="7">
        <v>14816334</v>
      </c>
      <c r="M24" s="7">
        <v>23545550</v>
      </c>
      <c r="N24" s="8">
        <v>17325677</v>
      </c>
      <c r="O24" s="9">
        <f t="shared" si="0"/>
        <v>171121480</v>
      </c>
    </row>
    <row r="25" spans="1:15" ht="13.5">
      <c r="A25" s="11" t="s">
        <v>38</v>
      </c>
      <c r="B25" s="7">
        <v>7654382</v>
      </c>
      <c r="C25" s="7">
        <v>20241199</v>
      </c>
      <c r="D25" s="7">
        <v>4760146</v>
      </c>
      <c r="E25" s="7">
        <v>1207569</v>
      </c>
      <c r="F25" s="7">
        <v>221840</v>
      </c>
      <c r="G25" s="7">
        <v>687219</v>
      </c>
      <c r="H25" s="7">
        <v>962706</v>
      </c>
      <c r="I25" s="7">
        <v>1968034</v>
      </c>
      <c r="J25" s="7">
        <v>300507</v>
      </c>
      <c r="K25" s="7">
        <v>559964</v>
      </c>
      <c r="L25" s="7">
        <v>101490</v>
      </c>
      <c r="M25" s="7">
        <v>2770</v>
      </c>
      <c r="N25" s="8">
        <v>189420</v>
      </c>
      <c r="O25" s="9">
        <f t="shared" si="0"/>
        <v>38857246</v>
      </c>
    </row>
    <row r="26" spans="1:15" ht="13.5">
      <c r="A26" s="11" t="s">
        <v>39</v>
      </c>
      <c r="B26" s="7">
        <v>0</v>
      </c>
      <c r="C26" s="7">
        <v>379470</v>
      </c>
      <c r="D26" s="7">
        <v>1453126</v>
      </c>
      <c r="E26" s="7">
        <v>51180</v>
      </c>
      <c r="F26" s="7">
        <v>60752</v>
      </c>
      <c r="G26" s="7">
        <v>210842</v>
      </c>
      <c r="H26" s="7">
        <v>407954</v>
      </c>
      <c r="I26" s="7">
        <v>1131660</v>
      </c>
      <c r="J26" s="7">
        <v>194977</v>
      </c>
      <c r="K26" s="7">
        <v>85990</v>
      </c>
      <c r="L26" s="7">
        <v>20670</v>
      </c>
      <c r="M26" s="7">
        <v>942160</v>
      </c>
      <c r="N26" s="8">
        <v>539661</v>
      </c>
      <c r="O26" s="9">
        <f t="shared" si="0"/>
        <v>5478442</v>
      </c>
    </row>
    <row r="27" spans="1:15" ht="13.5">
      <c r="A27" s="11" t="s">
        <v>40</v>
      </c>
      <c r="B27" s="7">
        <v>2460842</v>
      </c>
      <c r="C27" s="7">
        <v>100880251</v>
      </c>
      <c r="D27" s="7">
        <v>172643203</v>
      </c>
      <c r="E27" s="7">
        <v>153823233</v>
      </c>
      <c r="F27" s="7">
        <v>254095990</v>
      </c>
      <c r="G27" s="7">
        <v>171497765</v>
      </c>
      <c r="H27" s="7">
        <v>380354080</v>
      </c>
      <c r="I27" s="7">
        <v>314740099</v>
      </c>
      <c r="J27" s="7">
        <v>287793089</v>
      </c>
      <c r="K27" s="7">
        <v>221374758</v>
      </c>
      <c r="L27" s="7">
        <v>197139094</v>
      </c>
      <c r="M27" s="7">
        <v>357730476</v>
      </c>
      <c r="N27" s="8">
        <v>918159338</v>
      </c>
      <c r="O27" s="9">
        <f t="shared" si="0"/>
        <v>3532692218</v>
      </c>
    </row>
    <row r="28" spans="1:15" ht="13.5">
      <c r="A28" s="11" t="s">
        <v>41</v>
      </c>
      <c r="B28" s="7">
        <v>0</v>
      </c>
      <c r="C28" s="7">
        <v>4114582</v>
      </c>
      <c r="D28" s="7">
        <v>20731070</v>
      </c>
      <c r="E28" s="7">
        <v>107783406</v>
      </c>
      <c r="F28" s="7">
        <v>12809259</v>
      </c>
      <c r="G28" s="7">
        <v>12707752</v>
      </c>
      <c r="H28" s="7">
        <v>-82026682</v>
      </c>
      <c r="I28" s="7">
        <v>23758193</v>
      </c>
      <c r="J28" s="7">
        <v>7070293</v>
      </c>
      <c r="K28" s="7">
        <v>18296354</v>
      </c>
      <c r="L28" s="7">
        <v>12618904</v>
      </c>
      <c r="M28" s="7">
        <v>14941658</v>
      </c>
      <c r="N28" s="8">
        <v>5286657921</v>
      </c>
      <c r="O28" s="9">
        <f t="shared" si="0"/>
        <v>5439462710</v>
      </c>
    </row>
    <row r="29" spans="1:15" ht="13.5">
      <c r="A29" s="11" t="s">
        <v>42</v>
      </c>
      <c r="B29" s="7">
        <v>0</v>
      </c>
      <c r="C29" s="7">
        <v>0</v>
      </c>
      <c r="D29" s="7">
        <v>0</v>
      </c>
      <c r="E29" s="7">
        <v>7013722</v>
      </c>
      <c r="F29" s="7">
        <v>7013722</v>
      </c>
      <c r="G29" s="7">
        <v>0</v>
      </c>
      <c r="H29" s="7">
        <v>7013722</v>
      </c>
      <c r="I29" s="7">
        <v>0</v>
      </c>
      <c r="J29" s="7">
        <v>6655430</v>
      </c>
      <c r="K29" s="7">
        <v>0</v>
      </c>
      <c r="L29" s="7">
        <v>3327715</v>
      </c>
      <c r="M29" s="7">
        <v>6655430</v>
      </c>
      <c r="N29" s="8">
        <v>3327715</v>
      </c>
      <c r="O29" s="9">
        <f t="shared" si="0"/>
        <v>41007456</v>
      </c>
    </row>
    <row r="30" spans="1:15" ht="13.5">
      <c r="A30" s="11" t="s">
        <v>43</v>
      </c>
      <c r="B30" s="7">
        <v>19311807</v>
      </c>
      <c r="C30" s="7">
        <v>33407878</v>
      </c>
      <c r="D30" s="7">
        <v>39800792</v>
      </c>
      <c r="E30" s="7">
        <v>36129351</v>
      </c>
      <c r="F30" s="7">
        <v>34190095</v>
      </c>
      <c r="G30" s="7">
        <v>31428633</v>
      </c>
      <c r="H30" s="7">
        <v>35771516</v>
      </c>
      <c r="I30" s="7">
        <v>35534824</v>
      </c>
      <c r="J30" s="7">
        <v>34962278</v>
      </c>
      <c r="K30" s="7">
        <v>24445740</v>
      </c>
      <c r="L30" s="7">
        <v>35640473</v>
      </c>
      <c r="M30" s="7">
        <v>55577049</v>
      </c>
      <c r="N30" s="8">
        <v>14681529</v>
      </c>
      <c r="O30" s="9">
        <f t="shared" si="0"/>
        <v>430881965</v>
      </c>
    </row>
    <row r="31" spans="1:15" ht="13.5">
      <c r="A31" s="11" t="s">
        <v>44</v>
      </c>
      <c r="B31" s="7">
        <v>0</v>
      </c>
      <c r="C31" s="7">
        <v>0</v>
      </c>
      <c r="D31" s="7">
        <v>0</v>
      </c>
      <c r="E31" s="7">
        <v>355983</v>
      </c>
      <c r="F31" s="7">
        <v>0</v>
      </c>
      <c r="G31" s="7">
        <v>0</v>
      </c>
      <c r="H31" s="7">
        <v>1893581</v>
      </c>
      <c r="I31" s="7">
        <v>57441</v>
      </c>
      <c r="J31" s="7">
        <v>11220</v>
      </c>
      <c r="K31" s="7">
        <v>346467</v>
      </c>
      <c r="L31" s="7">
        <v>0</v>
      </c>
      <c r="M31" s="7">
        <v>0</v>
      </c>
      <c r="N31" s="8">
        <v>8857445</v>
      </c>
      <c r="O31" s="9">
        <f t="shared" si="0"/>
        <v>11522137</v>
      </c>
    </row>
    <row r="32" spans="1:15" ht="13.5">
      <c r="A32" s="11" t="s">
        <v>45</v>
      </c>
      <c r="B32" s="7">
        <v>0</v>
      </c>
      <c r="C32" s="7">
        <v>300300</v>
      </c>
      <c r="D32" s="7">
        <v>718200</v>
      </c>
      <c r="E32" s="7">
        <v>2208433</v>
      </c>
      <c r="F32" s="7">
        <v>8882160</v>
      </c>
      <c r="G32" s="7">
        <v>3570745</v>
      </c>
      <c r="H32" s="7">
        <v>12816091</v>
      </c>
      <c r="I32" s="7">
        <v>16854970</v>
      </c>
      <c r="J32" s="7">
        <v>5444224</v>
      </c>
      <c r="K32" s="7">
        <v>20615772</v>
      </c>
      <c r="L32" s="7">
        <v>5594389</v>
      </c>
      <c r="M32" s="7">
        <v>13399993</v>
      </c>
      <c r="N32" s="8">
        <v>18602794</v>
      </c>
      <c r="O32" s="9">
        <f t="shared" si="0"/>
        <v>109008071</v>
      </c>
    </row>
    <row r="33" spans="1:15" ht="13.5">
      <c r="A33" s="11" t="s">
        <v>46</v>
      </c>
      <c r="B33" s="7">
        <v>0</v>
      </c>
      <c r="C33" s="7">
        <v>0</v>
      </c>
      <c r="D33" s="7">
        <v>0</v>
      </c>
      <c r="E33" s="7">
        <v>82000</v>
      </c>
      <c r="F33" s="7">
        <v>73800</v>
      </c>
      <c r="G33" s="7">
        <v>153000</v>
      </c>
      <c r="H33" s="7">
        <v>130500</v>
      </c>
      <c r="I33" s="7">
        <v>209700</v>
      </c>
      <c r="J33" s="7">
        <v>73800</v>
      </c>
      <c r="K33" s="7">
        <v>103800</v>
      </c>
      <c r="L33" s="7">
        <v>75900</v>
      </c>
      <c r="M33" s="7">
        <v>295200</v>
      </c>
      <c r="N33" s="8">
        <v>13800</v>
      </c>
      <c r="O33" s="9">
        <f t="shared" si="0"/>
        <v>1211500</v>
      </c>
    </row>
    <row r="34" spans="1:15" ht="27">
      <c r="A34" s="11" t="s">
        <v>47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8">
        <v>300401576</v>
      </c>
      <c r="O34" s="9">
        <f t="shared" si="0"/>
        <v>300401576</v>
      </c>
    </row>
    <row r="35" spans="1:15" ht="40.5">
      <c r="A35" s="11" t="s">
        <v>48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63818000</v>
      </c>
      <c r="I35" s="7">
        <v>26026000</v>
      </c>
      <c r="J35" s="7">
        <v>0</v>
      </c>
      <c r="K35" s="7">
        <v>77486000</v>
      </c>
      <c r="L35" s="7">
        <v>0</v>
      </c>
      <c r="M35" s="7">
        <v>0</v>
      </c>
      <c r="N35" s="8">
        <v>50173654</v>
      </c>
      <c r="O35" s="9">
        <f t="shared" si="0"/>
        <v>217503654</v>
      </c>
    </row>
    <row r="36" spans="1:15" ht="27">
      <c r="A36" s="11" t="s">
        <v>49</v>
      </c>
      <c r="B36" s="7">
        <v>296957462</v>
      </c>
      <c r="C36" s="7">
        <v>72215552</v>
      </c>
      <c r="D36" s="7">
        <v>436757636</v>
      </c>
      <c r="E36" s="7">
        <v>165490898</v>
      </c>
      <c r="F36" s="7">
        <v>211972144</v>
      </c>
      <c r="G36" s="7">
        <v>79428008</v>
      </c>
      <c r="H36" s="7">
        <v>324358526</v>
      </c>
      <c r="I36" s="7">
        <v>79654166</v>
      </c>
      <c r="J36" s="7">
        <v>448650642</v>
      </c>
      <c r="K36" s="7">
        <v>150554238</v>
      </c>
      <c r="L36" s="7">
        <v>207896400</v>
      </c>
      <c r="M36" s="7">
        <v>223242265</v>
      </c>
      <c r="N36" s="8">
        <v>78661884</v>
      </c>
      <c r="O36" s="9">
        <f t="shared" si="0"/>
        <v>2775839821</v>
      </c>
    </row>
    <row r="37" spans="1:15" ht="27">
      <c r="A37" s="11" t="s">
        <v>50</v>
      </c>
      <c r="B37" s="7">
        <v>63100</v>
      </c>
      <c r="C37" s="7">
        <v>227600</v>
      </c>
      <c r="D37" s="7">
        <v>4090000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8">
        <v>0</v>
      </c>
      <c r="O37" s="9">
        <f t="shared" si="0"/>
        <v>4380700</v>
      </c>
    </row>
    <row r="38" spans="1:15" ht="13.5">
      <c r="A38" s="11" t="s">
        <v>51</v>
      </c>
      <c r="B38" s="7">
        <v>0</v>
      </c>
      <c r="C38" s="7">
        <v>197495</v>
      </c>
      <c r="D38" s="7">
        <v>0</v>
      </c>
      <c r="E38" s="7">
        <v>0</v>
      </c>
      <c r="F38" s="7">
        <v>70512</v>
      </c>
      <c r="G38" s="7">
        <v>0</v>
      </c>
      <c r="H38" s="7">
        <v>0</v>
      </c>
      <c r="I38" s="7">
        <v>0</v>
      </c>
      <c r="J38" s="7">
        <v>54600</v>
      </c>
      <c r="K38" s="7">
        <v>0</v>
      </c>
      <c r="L38" s="7">
        <v>50</v>
      </c>
      <c r="M38" s="7">
        <v>0</v>
      </c>
      <c r="N38" s="8">
        <v>0</v>
      </c>
      <c r="O38" s="9">
        <f t="shared" si="0"/>
        <v>322657</v>
      </c>
    </row>
    <row r="39" spans="1:15" ht="13.5">
      <c r="A39" s="11" t="s">
        <v>52</v>
      </c>
      <c r="B39" s="7">
        <v>0</v>
      </c>
      <c r="C39" s="7">
        <v>0</v>
      </c>
      <c r="D39" s="7">
        <v>38779000</v>
      </c>
      <c r="E39" s="7">
        <v>0</v>
      </c>
      <c r="F39" s="7">
        <v>0</v>
      </c>
      <c r="G39" s="7">
        <v>24318000</v>
      </c>
      <c r="H39" s="7">
        <v>0</v>
      </c>
      <c r="I39" s="7">
        <v>0</v>
      </c>
      <c r="J39" s="7">
        <v>36579000</v>
      </c>
      <c r="K39" s="7">
        <v>1439289</v>
      </c>
      <c r="L39" s="7">
        <v>0</v>
      </c>
      <c r="M39" s="7">
        <v>19682000</v>
      </c>
      <c r="N39" s="8">
        <v>148711</v>
      </c>
      <c r="O39" s="9">
        <f t="shared" si="0"/>
        <v>120946000</v>
      </c>
    </row>
    <row r="40" spans="1:15" ht="13.5">
      <c r="A40" s="10" t="s">
        <v>53</v>
      </c>
      <c r="B40" s="7">
        <v>0</v>
      </c>
      <c r="C40" s="7">
        <v>3830</v>
      </c>
      <c r="D40" s="7">
        <v>398610</v>
      </c>
      <c r="E40" s="7">
        <v>41290</v>
      </c>
      <c r="F40" s="7">
        <v>95384355</v>
      </c>
      <c r="G40" s="7">
        <v>104239</v>
      </c>
      <c r="H40" s="7">
        <v>84128977</v>
      </c>
      <c r="I40" s="7">
        <v>96839060</v>
      </c>
      <c r="J40" s="7">
        <v>442853</v>
      </c>
      <c r="K40" s="7">
        <v>34212771</v>
      </c>
      <c r="L40" s="7">
        <v>40475860</v>
      </c>
      <c r="M40" s="7">
        <v>13148157</v>
      </c>
      <c r="N40" s="8">
        <v>251960764</v>
      </c>
      <c r="O40" s="9">
        <f t="shared" si="0"/>
        <v>617140766</v>
      </c>
    </row>
    <row r="41" spans="1:15" ht="13.5">
      <c r="A41" s="11" t="s">
        <v>54</v>
      </c>
      <c r="B41" s="7">
        <v>0</v>
      </c>
      <c r="C41" s="7">
        <v>3830</v>
      </c>
      <c r="D41" s="7">
        <v>3810</v>
      </c>
      <c r="E41" s="7">
        <v>41290</v>
      </c>
      <c r="F41" s="7">
        <v>16735</v>
      </c>
      <c r="G41" s="7">
        <v>34015</v>
      </c>
      <c r="H41" s="7">
        <v>5725</v>
      </c>
      <c r="I41" s="7">
        <v>27965</v>
      </c>
      <c r="J41" s="7">
        <v>8080</v>
      </c>
      <c r="K41" s="7">
        <v>113060</v>
      </c>
      <c r="L41" s="7">
        <v>5155</v>
      </c>
      <c r="M41" s="7">
        <v>61485</v>
      </c>
      <c r="N41" s="8">
        <v>22740</v>
      </c>
      <c r="O41" s="9">
        <f t="shared" si="0"/>
        <v>343890</v>
      </c>
    </row>
    <row r="42" spans="1:15" ht="13.5">
      <c r="A42" s="11" t="s">
        <v>55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70224</v>
      </c>
      <c r="H42" s="7">
        <v>125752</v>
      </c>
      <c r="I42" s="7">
        <v>28920</v>
      </c>
      <c r="J42" s="7">
        <v>287773</v>
      </c>
      <c r="K42" s="7">
        <v>262462</v>
      </c>
      <c r="L42" s="7">
        <v>40000</v>
      </c>
      <c r="M42" s="7">
        <v>64152</v>
      </c>
      <c r="N42" s="8">
        <v>156937</v>
      </c>
      <c r="O42" s="9">
        <f t="shared" si="0"/>
        <v>1036220</v>
      </c>
    </row>
    <row r="43" spans="1:15" ht="13.5">
      <c r="A43" s="11" t="s">
        <v>56</v>
      </c>
      <c r="B43" s="7">
        <v>0</v>
      </c>
      <c r="C43" s="7">
        <v>0</v>
      </c>
      <c r="D43" s="7">
        <v>394800</v>
      </c>
      <c r="E43" s="7">
        <v>0</v>
      </c>
      <c r="F43" s="7">
        <v>95367620</v>
      </c>
      <c r="G43" s="7">
        <v>0</v>
      </c>
      <c r="H43" s="7">
        <v>83997500</v>
      </c>
      <c r="I43" s="7">
        <v>96782175</v>
      </c>
      <c r="J43" s="7">
        <v>147000</v>
      </c>
      <c r="K43" s="7">
        <v>33636249</v>
      </c>
      <c r="L43" s="7">
        <v>40430705</v>
      </c>
      <c r="M43" s="7">
        <v>13022520</v>
      </c>
      <c r="N43" s="8">
        <v>251781087</v>
      </c>
      <c r="O43" s="9">
        <f t="shared" si="0"/>
        <v>615559656</v>
      </c>
    </row>
    <row r="44" spans="1:15" ht="13.5">
      <c r="A44" s="11" t="s">
        <v>57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201000</v>
      </c>
      <c r="L44" s="7">
        <v>0</v>
      </c>
      <c r="M44" s="7">
        <v>0</v>
      </c>
      <c r="N44" s="8">
        <v>0</v>
      </c>
      <c r="O44" s="9">
        <f t="shared" si="0"/>
        <v>201000</v>
      </c>
    </row>
    <row r="45" spans="1:15" ht="27">
      <c r="A45" s="10" t="s">
        <v>58</v>
      </c>
      <c r="B45" s="7">
        <v>156655000</v>
      </c>
      <c r="C45" s="7">
        <v>53552000</v>
      </c>
      <c r="D45" s="7">
        <v>86711000</v>
      </c>
      <c r="E45" s="7">
        <v>53594000</v>
      </c>
      <c r="F45" s="7">
        <v>53552000</v>
      </c>
      <c r="G45" s="7">
        <v>53551000</v>
      </c>
      <c r="H45" s="7">
        <v>53594000</v>
      </c>
      <c r="I45" s="7">
        <v>53552000</v>
      </c>
      <c r="J45" s="7">
        <v>90091000</v>
      </c>
      <c r="K45" s="7">
        <v>53598000</v>
      </c>
      <c r="L45" s="7">
        <v>53559000</v>
      </c>
      <c r="M45" s="7">
        <v>29610000</v>
      </c>
      <c r="N45" s="8">
        <v>1120000</v>
      </c>
      <c r="O45" s="9">
        <f t="shared" si="0"/>
        <v>792739000</v>
      </c>
    </row>
    <row r="46" spans="1:15" ht="40.5">
      <c r="A46" s="11" t="s">
        <v>59</v>
      </c>
      <c r="B46" s="7">
        <v>156655000</v>
      </c>
      <c r="C46" s="7">
        <v>53552000</v>
      </c>
      <c r="D46" s="7">
        <v>86711000</v>
      </c>
      <c r="E46" s="7">
        <v>53594000</v>
      </c>
      <c r="F46" s="7">
        <v>53552000</v>
      </c>
      <c r="G46" s="7">
        <v>53551000</v>
      </c>
      <c r="H46" s="7">
        <v>53594000</v>
      </c>
      <c r="I46" s="7">
        <v>53552000</v>
      </c>
      <c r="J46" s="7">
        <v>90091000</v>
      </c>
      <c r="K46" s="7">
        <v>53598000</v>
      </c>
      <c r="L46" s="7">
        <v>53559000</v>
      </c>
      <c r="M46" s="7">
        <v>29610000</v>
      </c>
      <c r="N46" s="8">
        <v>1120000</v>
      </c>
      <c r="O46" s="9">
        <f t="shared" si="0"/>
        <v>792739000</v>
      </c>
    </row>
    <row r="47" spans="1:15" ht="27">
      <c r="A47" s="10" t="s">
        <v>60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32571105</v>
      </c>
      <c r="M47" s="7">
        <v>0</v>
      </c>
      <c r="N47" s="8">
        <v>83021248</v>
      </c>
      <c r="O47" s="9">
        <f t="shared" si="0"/>
        <v>115592353</v>
      </c>
    </row>
    <row r="48" spans="1:15" ht="40.5">
      <c r="A48" s="11" t="s">
        <v>61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32571105</v>
      </c>
      <c r="M48" s="7">
        <v>0</v>
      </c>
      <c r="N48" s="8">
        <v>83021248</v>
      </c>
      <c r="O48" s="9">
        <f t="shared" si="0"/>
        <v>115592353</v>
      </c>
    </row>
    <row r="49" spans="1:15" ht="27">
      <c r="A49" s="10" t="s">
        <v>62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77271000</v>
      </c>
      <c r="I49" s="7">
        <v>115412000</v>
      </c>
      <c r="J49" s="7">
        <v>3648000</v>
      </c>
      <c r="K49" s="7">
        <v>223000000</v>
      </c>
      <c r="L49" s="7">
        <v>389577000</v>
      </c>
      <c r="M49" s="7">
        <v>74570000</v>
      </c>
      <c r="N49" s="8">
        <v>0</v>
      </c>
      <c r="O49" s="9">
        <f t="shared" si="0"/>
        <v>883478000</v>
      </c>
    </row>
    <row r="50" spans="1:15" ht="27">
      <c r="A50" s="11" t="s">
        <v>63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77271000</v>
      </c>
      <c r="I50" s="7">
        <v>115412000</v>
      </c>
      <c r="J50" s="7">
        <v>3648000</v>
      </c>
      <c r="K50" s="7">
        <v>223000000</v>
      </c>
      <c r="L50" s="7">
        <v>389577000</v>
      </c>
      <c r="M50" s="7">
        <v>74570000</v>
      </c>
      <c r="N50" s="8">
        <v>0</v>
      </c>
      <c r="O50" s="9">
        <f t="shared" si="0"/>
        <v>883478000</v>
      </c>
    </row>
    <row r="51" spans="1:15" ht="27">
      <c r="A51" s="10" t="s">
        <v>64</v>
      </c>
      <c r="B51" s="7">
        <v>0</v>
      </c>
      <c r="C51" s="7">
        <v>0</v>
      </c>
      <c r="D51" s="7">
        <v>0</v>
      </c>
      <c r="E51" s="7">
        <v>0</v>
      </c>
      <c r="F51" s="7">
        <v>80274143</v>
      </c>
      <c r="G51" s="7">
        <v>0</v>
      </c>
      <c r="H51" s="7">
        <v>60745915</v>
      </c>
      <c r="I51" s="7">
        <v>68939190</v>
      </c>
      <c r="J51" s="7">
        <v>268616400</v>
      </c>
      <c r="K51" s="7">
        <v>281796245</v>
      </c>
      <c r="L51" s="7">
        <v>500829799</v>
      </c>
      <c r="M51" s="7">
        <v>230186669</v>
      </c>
      <c r="N51" s="8">
        <v>60200444</v>
      </c>
      <c r="O51" s="9">
        <f t="shared" si="0"/>
        <v>1551588805</v>
      </c>
    </row>
    <row r="52" spans="1:15" ht="40.5">
      <c r="A52" s="11" t="s">
        <v>65</v>
      </c>
      <c r="B52" s="7">
        <v>0</v>
      </c>
      <c r="C52" s="7">
        <v>0</v>
      </c>
      <c r="D52" s="7">
        <v>0</v>
      </c>
      <c r="E52" s="7">
        <v>0</v>
      </c>
      <c r="F52" s="7">
        <v>80274143</v>
      </c>
      <c r="G52" s="7">
        <v>0</v>
      </c>
      <c r="H52" s="7">
        <v>60745915</v>
      </c>
      <c r="I52" s="7">
        <v>68939190</v>
      </c>
      <c r="J52" s="7">
        <v>268616400</v>
      </c>
      <c r="K52" s="7">
        <v>281796245</v>
      </c>
      <c r="L52" s="7">
        <v>500829799</v>
      </c>
      <c r="M52" s="7">
        <v>230186669</v>
      </c>
      <c r="N52" s="8">
        <v>60200444</v>
      </c>
      <c r="O52" s="9">
        <f t="shared" si="0"/>
        <v>1551588805</v>
      </c>
    </row>
    <row r="53" spans="1:15" ht="13.5">
      <c r="A53" s="6" t="s">
        <v>66</v>
      </c>
      <c r="B53" s="7">
        <v>803839000</v>
      </c>
      <c r="C53" s="7">
        <v>798567000</v>
      </c>
      <c r="D53" s="7">
        <v>1873355000</v>
      </c>
      <c r="E53" s="7">
        <v>986402500</v>
      </c>
      <c r="F53" s="7">
        <v>310558000</v>
      </c>
      <c r="G53" s="7">
        <v>1272183000</v>
      </c>
      <c r="H53" s="7">
        <v>726067346</v>
      </c>
      <c r="I53" s="7">
        <v>367722000</v>
      </c>
      <c r="J53" s="7">
        <v>1640528000</v>
      </c>
      <c r="K53" s="7">
        <v>974759270</v>
      </c>
      <c r="L53" s="7">
        <v>258588000</v>
      </c>
      <c r="M53" s="7">
        <v>1316888732</v>
      </c>
      <c r="N53" s="8">
        <v>674310420</v>
      </c>
      <c r="O53" s="9">
        <f t="shared" si="0"/>
        <v>12003768268</v>
      </c>
    </row>
    <row r="54" spans="1:15" ht="27">
      <c r="A54" s="10" t="s">
        <v>67</v>
      </c>
      <c r="B54" s="7">
        <v>779139000</v>
      </c>
      <c r="C54" s="7">
        <v>687999000</v>
      </c>
      <c r="D54" s="7">
        <v>1028525000</v>
      </c>
      <c r="E54" s="7">
        <v>501532000</v>
      </c>
      <c r="F54" s="7">
        <v>294107000</v>
      </c>
      <c r="G54" s="7">
        <v>415075000</v>
      </c>
      <c r="H54" s="7">
        <v>658685000</v>
      </c>
      <c r="I54" s="7">
        <v>354551000</v>
      </c>
      <c r="J54" s="7">
        <v>831558000</v>
      </c>
      <c r="K54" s="7">
        <v>654715000</v>
      </c>
      <c r="L54" s="7">
        <v>258588000</v>
      </c>
      <c r="M54" s="7">
        <v>247042000</v>
      </c>
      <c r="N54" s="8">
        <v>0</v>
      </c>
      <c r="O54" s="9">
        <f t="shared" si="0"/>
        <v>6711516000</v>
      </c>
    </row>
    <row r="55" spans="1:15" ht="40.5">
      <c r="A55" s="11" t="s">
        <v>68</v>
      </c>
      <c r="B55" s="7">
        <v>779139000</v>
      </c>
      <c r="C55" s="7">
        <v>687999000</v>
      </c>
      <c r="D55" s="7">
        <v>1028525000</v>
      </c>
      <c r="E55" s="7">
        <v>501532000</v>
      </c>
      <c r="F55" s="7">
        <v>294107000</v>
      </c>
      <c r="G55" s="7">
        <v>415075000</v>
      </c>
      <c r="H55" s="7">
        <v>658685000</v>
      </c>
      <c r="I55" s="7">
        <v>354551000</v>
      </c>
      <c r="J55" s="7">
        <v>831558000</v>
      </c>
      <c r="K55" s="7">
        <v>654715000</v>
      </c>
      <c r="L55" s="7">
        <v>258588000</v>
      </c>
      <c r="M55" s="7">
        <v>247042000</v>
      </c>
      <c r="N55" s="8">
        <v>0</v>
      </c>
      <c r="O55" s="9">
        <f t="shared" si="0"/>
        <v>6711516000</v>
      </c>
    </row>
    <row r="56" spans="1:15" ht="27">
      <c r="A56" s="10" t="s">
        <v>69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159600000</v>
      </c>
      <c r="L56" s="7">
        <v>0</v>
      </c>
      <c r="M56" s="7">
        <v>190890000</v>
      </c>
      <c r="N56" s="8">
        <v>0</v>
      </c>
      <c r="O56" s="9">
        <f t="shared" si="0"/>
        <v>350490000</v>
      </c>
    </row>
    <row r="57" spans="1:15" ht="40.5">
      <c r="A57" s="11" t="s">
        <v>70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159600000</v>
      </c>
      <c r="L57" s="7">
        <v>0</v>
      </c>
      <c r="M57" s="7">
        <v>190890000</v>
      </c>
      <c r="N57" s="8">
        <v>0</v>
      </c>
      <c r="O57" s="9">
        <f t="shared" si="0"/>
        <v>350490000</v>
      </c>
    </row>
    <row r="58" spans="1:15" ht="13.5">
      <c r="A58" s="10" t="s">
        <v>71</v>
      </c>
      <c r="B58" s="7">
        <v>0</v>
      </c>
      <c r="C58" s="7">
        <v>100000000</v>
      </c>
      <c r="D58" s="7">
        <v>820236000</v>
      </c>
      <c r="E58" s="7">
        <v>470037500</v>
      </c>
      <c r="F58" s="7">
        <v>0</v>
      </c>
      <c r="G58" s="7">
        <v>842756000</v>
      </c>
      <c r="H58" s="7">
        <v>50010346</v>
      </c>
      <c r="I58" s="7">
        <v>0</v>
      </c>
      <c r="J58" s="7">
        <v>781832000</v>
      </c>
      <c r="K58" s="7">
        <v>160444270</v>
      </c>
      <c r="L58" s="7">
        <v>0</v>
      </c>
      <c r="M58" s="7">
        <v>878956732</v>
      </c>
      <c r="N58" s="8">
        <v>656344200</v>
      </c>
      <c r="O58" s="9">
        <f t="shared" si="0"/>
        <v>4760617048</v>
      </c>
    </row>
    <row r="59" spans="1:15" ht="27">
      <c r="A59" s="11" t="s">
        <v>72</v>
      </c>
      <c r="B59" s="7">
        <v>0</v>
      </c>
      <c r="C59" s="7">
        <v>100000000</v>
      </c>
      <c r="D59" s="7">
        <v>820236000</v>
      </c>
      <c r="E59" s="7">
        <v>470037500</v>
      </c>
      <c r="F59" s="7">
        <v>0</v>
      </c>
      <c r="G59" s="7">
        <v>842756000</v>
      </c>
      <c r="H59" s="7">
        <v>50010346</v>
      </c>
      <c r="I59" s="7">
        <v>0</v>
      </c>
      <c r="J59" s="7">
        <v>781832000</v>
      </c>
      <c r="K59" s="7">
        <v>160444270</v>
      </c>
      <c r="L59" s="7">
        <v>0</v>
      </c>
      <c r="M59" s="7">
        <v>878956732</v>
      </c>
      <c r="N59" s="8">
        <v>656344200</v>
      </c>
      <c r="O59" s="9">
        <f t="shared" si="0"/>
        <v>4760617048</v>
      </c>
    </row>
    <row r="60" spans="1:15" ht="27">
      <c r="A60" s="10" t="s">
        <v>22</v>
      </c>
      <c r="B60" s="7">
        <v>24700000</v>
      </c>
      <c r="C60" s="7">
        <v>10568000</v>
      </c>
      <c r="D60" s="7">
        <v>24594000</v>
      </c>
      <c r="E60" s="7">
        <v>14833000</v>
      </c>
      <c r="F60" s="7">
        <v>16451000</v>
      </c>
      <c r="G60" s="7">
        <v>14352000</v>
      </c>
      <c r="H60" s="7">
        <v>17372000</v>
      </c>
      <c r="I60" s="7">
        <v>13171000</v>
      </c>
      <c r="J60" s="7">
        <v>27138000</v>
      </c>
      <c r="K60" s="7">
        <v>0</v>
      </c>
      <c r="L60" s="7">
        <v>0</v>
      </c>
      <c r="M60" s="7">
        <v>0</v>
      </c>
      <c r="N60" s="8">
        <v>17966220</v>
      </c>
      <c r="O60" s="9">
        <f t="shared" si="0"/>
        <v>181145220</v>
      </c>
    </row>
    <row r="61" spans="1:15" ht="41.25" thickBot="1">
      <c r="A61" s="12" t="s">
        <v>23</v>
      </c>
      <c r="B61" s="13">
        <v>24700000</v>
      </c>
      <c r="C61" s="13">
        <v>10568000</v>
      </c>
      <c r="D61" s="13">
        <v>24594000</v>
      </c>
      <c r="E61" s="13">
        <v>14833000</v>
      </c>
      <c r="F61" s="13">
        <v>16451000</v>
      </c>
      <c r="G61" s="13">
        <v>14352000</v>
      </c>
      <c r="H61" s="13">
        <v>17372000</v>
      </c>
      <c r="I61" s="13">
        <v>13171000</v>
      </c>
      <c r="J61" s="13">
        <v>27138000</v>
      </c>
      <c r="K61" s="13">
        <v>0</v>
      </c>
      <c r="L61" s="13">
        <v>0</v>
      </c>
      <c r="M61" s="13">
        <v>0</v>
      </c>
      <c r="N61" s="14">
        <v>17966220</v>
      </c>
      <c r="O61" s="15">
        <f t="shared" si="0"/>
        <v>181145220</v>
      </c>
    </row>
    <row r="62" spans="1:15" ht="14.25" thickTop="1">
      <c r="A62" s="16" t="s">
        <v>73</v>
      </c>
      <c r="B62" s="17">
        <v>2890835614</v>
      </c>
      <c r="C62" s="17">
        <v>2140977037</v>
      </c>
      <c r="D62" s="17">
        <v>4776291806</v>
      </c>
      <c r="E62" s="17">
        <v>2586285593</v>
      </c>
      <c r="F62" s="17">
        <v>2113195871</v>
      </c>
      <c r="G62" s="17">
        <v>2756836410</v>
      </c>
      <c r="H62" s="17">
        <v>3080320408</v>
      </c>
      <c r="I62" s="17">
        <v>2238832748</v>
      </c>
      <c r="J62" s="17">
        <v>5090244197</v>
      </c>
      <c r="K62" s="17">
        <v>3009565997</v>
      </c>
      <c r="L62" s="17">
        <v>2701071979</v>
      </c>
      <c r="M62" s="17">
        <v>3791082477</v>
      </c>
      <c r="N62" s="18">
        <v>9723531802</v>
      </c>
      <c r="O62" s="19">
        <f>SUM(B62:N62)</f>
        <v>46899071939</v>
      </c>
    </row>
  </sheetData>
  <sheetProtection/>
  <autoFilter ref="A2:O62"/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2013-10-03T07:34:36Z</dcterms:created>
  <dcterms:modified xsi:type="dcterms:W3CDTF">2013-10-03T08:00:48Z</dcterms:modified>
  <cp:category/>
  <cp:version/>
  <cp:contentType/>
  <cp:contentStatus/>
</cp:coreProperties>
</file>